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ases TH TF" sheetId="1" r:id="rId1"/>
  </sheets>
  <calcPr calcId="145621"/>
</workbook>
</file>

<file path=xl/calcChain.xml><?xml version="1.0" encoding="utf-8"?>
<calcChain xmlns="http://schemas.openxmlformats.org/spreadsheetml/2006/main">
  <c r="N20" i="1" l="1"/>
  <c r="N19" i="1"/>
  <c r="O15" i="1"/>
  <c r="O11" i="1"/>
  <c r="L20" i="1" l="1"/>
  <c r="J20" i="1"/>
  <c r="H20" i="1"/>
  <c r="F20" i="1"/>
  <c r="D20" i="1"/>
  <c r="B20" i="1"/>
  <c r="L19" i="1"/>
  <c r="J19" i="1"/>
  <c r="H19" i="1"/>
  <c r="F19" i="1"/>
  <c r="D19" i="1"/>
  <c r="B19" i="1"/>
  <c r="M15" i="1"/>
  <c r="K15" i="1"/>
  <c r="I15" i="1"/>
  <c r="G15" i="1"/>
  <c r="E15" i="1"/>
  <c r="C15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<sst xmlns="http://schemas.openxmlformats.org/spreadsheetml/2006/main" count="17" uniqueCount="10">
  <si>
    <t>Taxe Habitation</t>
  </si>
  <si>
    <t>base</t>
  </si>
  <si>
    <t>produit</t>
  </si>
  <si>
    <t>Nbre de locx imposés</t>
  </si>
  <si>
    <t>Taxe Foncière</t>
  </si>
  <si>
    <t>dont :</t>
  </si>
  <si>
    <r>
      <t xml:space="preserve">1) Nbre de locx imposés : </t>
    </r>
    <r>
      <rPr>
        <b/>
        <sz val="8"/>
        <color indexed="53"/>
        <rFont val="Arial"/>
        <family val="2"/>
      </rPr>
      <t>habitations</t>
    </r>
  </si>
  <si>
    <t>bases imposées</t>
  </si>
  <si>
    <r>
      <t xml:space="preserve">2) Nbre de locx imposés : </t>
    </r>
    <r>
      <rPr>
        <b/>
        <sz val="8"/>
        <color indexed="53"/>
        <rFont val="Arial"/>
        <family val="2"/>
      </rPr>
      <t>usage professionnel ou commercial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</si>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</sst>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color theme="9" tint="-0.249977111117893"/>
      <name val="Arial"/>
      <family val="2"/>
    </font>
    <font>
      <i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3" fontId="0" fillId="0" borderId="1" xfId="1" applyNumberFormat="1" applyFont="1" applyBorder="1"/>
    <xf numFmtId="3" fontId="3" fillId="0" borderId="1" xfId="0" applyNumberFormat="1" applyFont="1" applyBorder="1"/>
    <xf numFmtId="3" fontId="3" fillId="0" borderId="1" xfId="1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3" fontId="5" fillId="0" borderId="1" xfId="1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6" fillId="0" borderId="1" xfId="1" applyNumberFormat="1" applyFont="1" applyBorder="1"/>
    <xf numFmtId="10" fontId="4" fillId="0" borderId="1" xfId="1" applyNumberFormat="1" applyFont="1" applyBorder="1"/>
    <xf numFmtId="3" fontId="4" fillId="0" borderId="1" xfId="1" applyNumberFormat="1" applyFont="1" applyBorder="1"/>
    <xf numFmtId="0" fontId="8" fillId="0" borderId="1" xfId="0" applyFont="1" applyBorder="1"/>
    <xf numFmtId="10" fontId="0" fillId="0" borderId="1" xfId="1" applyNumberFormat="1" applyFont="1" applyBorder="1"/>
    <xf numFmtId="3" fontId="2" fillId="0" borderId="1" xfId="0" applyNumberFormat="1" applyFont="1" applyBorder="1"/>
    <xf numFmtId="3" fontId="9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1" xfId="1" applyNumberFormat="1" applyFont="1" applyBorder="1"/>
    <xf numFmtId="0" fontId="10" fillId="0" borderId="1" xfId="0" applyFont="1" applyBorder="1"/>
    <xf numFmtId="3" fontId="10" fillId="0" borderId="1" xfId="1" applyNumberFormat="1" applyFont="1" applyBorder="1"/>
    <xf numFmtId="3" fontId="11" fillId="0" borderId="1" xfId="1" applyNumberFormat="1" applyFont="1" applyBorder="1"/>
    <xf numFmtId="3" fontId="12" fillId="0" borderId="1" xfId="1" applyNumberFormat="1" applyFont="1" applyBorder="1"/>
    <xf numFmtId="10" fontId="13" fillId="0" borderId="1" xfId="1" applyNumberFormat="1" applyFont="1" applyBorder="1"/>
    <xf numFmtId="3" fontId="13" fillId="0" borderId="1" xfId="1" applyNumberFormat="1" applyFont="1" applyBorder="1"/>
    <xf numFmtId="0" fontId="13" fillId="0" borderId="1" xfId="0" applyFont="1" applyBorder="1"/>
    <xf numFmtId="3" fontId="14" fillId="0" borderId="1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D26" sqref="D26:D27"/>
    </sheetView>
  </sheetViews>
  <sheetFormatPr baseColWidth="10" defaultRowHeight="12.75" x14ac:dyDescent="0.2"/>
  <cols>
    <col min="1" max="1" width="47.5703125" customWidth="1"/>
    <col min="3" max="3" width="7.140625" customWidth="1"/>
    <col min="5" max="5" width="6.5703125" customWidth="1"/>
    <col min="6" max="6" width="12.28515625" bestFit="1" customWidth="1"/>
    <col min="7" max="7" width="6.5703125" customWidth="1"/>
    <col min="9" max="9" width="6.85546875" customWidth="1"/>
  </cols>
  <sheetData>
    <row r="1" spans="1:15" x14ac:dyDescent="0.2">
      <c r="A1" s="1"/>
      <c r="B1" s="19">
        <v>2012</v>
      </c>
      <c r="C1" s="20"/>
      <c r="D1" s="19">
        <v>2013</v>
      </c>
      <c r="E1" s="20"/>
      <c r="F1" s="19">
        <v>2014</v>
      </c>
      <c r="G1" s="20"/>
      <c r="H1" s="19">
        <v>2015</v>
      </c>
      <c r="I1" s="20"/>
      <c r="J1" s="19">
        <v>2016</v>
      </c>
      <c r="K1" s="20"/>
      <c r="L1" s="19">
        <v>2017</v>
      </c>
      <c r="M1" s="20"/>
      <c r="N1" s="19">
        <v>2018</v>
      </c>
      <c r="O1" s="20"/>
    </row>
    <row r="2" spans="1:15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 t="s">
        <v>1</v>
      </c>
      <c r="B3" s="3">
        <v>7209423</v>
      </c>
      <c r="C3" s="3"/>
      <c r="D3" s="3">
        <v>7650361</v>
      </c>
      <c r="E3" s="3"/>
      <c r="F3" s="4">
        <v>8074513</v>
      </c>
      <c r="G3" s="1"/>
      <c r="H3" s="4">
        <v>8379579</v>
      </c>
      <c r="I3" s="1"/>
      <c r="J3" s="4">
        <v>8557075</v>
      </c>
      <c r="K3" s="1"/>
      <c r="L3" s="4">
        <v>8828884</v>
      </c>
      <c r="M3" s="1"/>
      <c r="N3" s="4">
        <v>9372480</v>
      </c>
      <c r="O3" s="1"/>
    </row>
    <row r="4" spans="1:15" x14ac:dyDescent="0.2">
      <c r="A4" s="1" t="s">
        <v>2</v>
      </c>
      <c r="B4" s="5">
        <v>2228355</v>
      </c>
      <c r="C4" s="5"/>
      <c r="D4" s="5">
        <v>2364726</v>
      </c>
      <c r="E4" s="5"/>
      <c r="F4" s="6">
        <v>2495832</v>
      </c>
      <c r="G4" s="1"/>
      <c r="H4" s="6">
        <v>2590066</v>
      </c>
      <c r="I4" s="1"/>
      <c r="J4" s="6">
        <v>2645002</v>
      </c>
      <c r="K4" s="1"/>
      <c r="L4" s="6">
        <v>2728967</v>
      </c>
      <c r="M4" s="1"/>
      <c r="N4" s="6">
        <v>2897031</v>
      </c>
      <c r="O4" s="1"/>
    </row>
    <row r="5" spans="1:15" x14ac:dyDescent="0.2">
      <c r="A5" s="7" t="s">
        <v>3</v>
      </c>
      <c r="B5" s="8">
        <v>4051</v>
      </c>
      <c r="C5" s="8"/>
      <c r="D5" s="8">
        <v>4202</v>
      </c>
      <c r="E5" s="8"/>
      <c r="F5" s="9">
        <v>4715</v>
      </c>
      <c r="G5" s="1"/>
      <c r="H5" s="9">
        <v>4783</v>
      </c>
      <c r="I5" s="1"/>
      <c r="J5" s="9">
        <v>5051</v>
      </c>
      <c r="K5" s="1"/>
      <c r="L5" s="9">
        <v>5218</v>
      </c>
      <c r="M5" s="1"/>
      <c r="N5" s="9">
        <v>5568</v>
      </c>
      <c r="O5" s="1"/>
    </row>
    <row r="6" spans="1:15" x14ac:dyDescent="0.2">
      <c r="A6" s="2" t="s">
        <v>4</v>
      </c>
      <c r="B6" s="3"/>
      <c r="C6" s="3"/>
      <c r="D6" s="3"/>
      <c r="E6" s="3"/>
      <c r="F6" s="4"/>
      <c r="G6" s="1"/>
      <c r="H6" s="4"/>
      <c r="I6" s="1"/>
      <c r="J6" s="4"/>
      <c r="K6" s="1"/>
      <c r="L6" s="4"/>
      <c r="M6" s="1"/>
      <c r="N6" s="4"/>
      <c r="O6" s="1"/>
    </row>
    <row r="7" spans="1:15" x14ac:dyDescent="0.2">
      <c r="A7" s="1" t="s">
        <v>1</v>
      </c>
      <c r="B7" s="3">
        <v>7881170</v>
      </c>
      <c r="C7" s="3"/>
      <c r="D7" s="3">
        <v>8397625</v>
      </c>
      <c r="E7" s="3"/>
      <c r="F7" s="4">
        <v>8756578</v>
      </c>
      <c r="G7" s="1"/>
      <c r="H7" s="4">
        <v>8913359</v>
      </c>
      <c r="I7" s="1"/>
      <c r="J7" s="4">
        <v>9121072</v>
      </c>
      <c r="K7" s="1"/>
      <c r="L7" s="4">
        <v>9485140</v>
      </c>
      <c r="M7" s="1"/>
      <c r="N7" s="21">
        <v>9772918</v>
      </c>
      <c r="O7" s="22"/>
    </row>
    <row r="8" spans="1:15" x14ac:dyDescent="0.2">
      <c r="A8" s="1" t="s">
        <v>2</v>
      </c>
      <c r="B8" s="5">
        <v>2128704</v>
      </c>
      <c r="C8" s="5"/>
      <c r="D8" s="5">
        <v>2268206</v>
      </c>
      <c r="E8" s="5"/>
      <c r="F8" s="6">
        <v>2365152</v>
      </c>
      <c r="G8" s="1"/>
      <c r="H8" s="6">
        <v>2407498</v>
      </c>
      <c r="I8" s="1"/>
      <c r="J8" s="6">
        <v>2463602</v>
      </c>
      <c r="K8" s="1"/>
      <c r="L8" s="6">
        <v>2561936</v>
      </c>
      <c r="M8" s="1"/>
      <c r="N8" s="6">
        <v>2636850</v>
      </c>
      <c r="O8" s="22"/>
    </row>
    <row r="9" spans="1:15" x14ac:dyDescent="0.2">
      <c r="A9" s="1" t="s">
        <v>5</v>
      </c>
      <c r="B9" s="5"/>
      <c r="C9" s="5"/>
      <c r="D9" s="5"/>
      <c r="E9" s="5"/>
      <c r="F9" s="4"/>
      <c r="G9" s="1"/>
      <c r="H9" s="4"/>
      <c r="I9" s="1"/>
      <c r="J9" s="4"/>
      <c r="K9" s="1"/>
      <c r="L9" s="4"/>
      <c r="M9" s="1"/>
      <c r="N9" s="23"/>
      <c r="O9" s="22"/>
    </row>
    <row r="10" spans="1:15" x14ac:dyDescent="0.2">
      <c r="A10" s="10" t="s">
        <v>6</v>
      </c>
      <c r="B10" s="11">
        <v>4945</v>
      </c>
      <c r="C10" s="11"/>
      <c r="D10" s="11">
        <v>5388</v>
      </c>
      <c r="E10" s="11"/>
      <c r="F10" s="12">
        <v>5702</v>
      </c>
      <c r="G10" s="1"/>
      <c r="H10" s="12">
        <v>5756</v>
      </c>
      <c r="I10" s="1"/>
      <c r="J10" s="12">
        <v>6202</v>
      </c>
      <c r="K10" s="1"/>
      <c r="L10" s="12">
        <v>6716</v>
      </c>
      <c r="M10" s="1"/>
      <c r="N10" s="24">
        <v>7030</v>
      </c>
      <c r="O10" s="22"/>
    </row>
    <row r="11" spans="1:15" x14ac:dyDescent="0.2">
      <c r="A11" s="7" t="s">
        <v>7</v>
      </c>
      <c r="B11" s="8">
        <v>4573718</v>
      </c>
      <c r="C11" s="13">
        <f>B11/B7</f>
        <v>0.58033489951365091</v>
      </c>
      <c r="D11" s="8">
        <v>4905697</v>
      </c>
      <c r="E11" s="13">
        <f>D11/D7</f>
        <v>0.58417671663119042</v>
      </c>
      <c r="F11" s="9">
        <v>5115585</v>
      </c>
      <c r="G11" s="13">
        <f>F11/F7</f>
        <v>0.58419910152116505</v>
      </c>
      <c r="H11" s="9">
        <v>5171457</v>
      </c>
      <c r="I11" s="13">
        <f>H11/H7</f>
        <v>0.58019170999395397</v>
      </c>
      <c r="J11" s="9">
        <v>5313660</v>
      </c>
      <c r="K11" s="13">
        <f>J11/J7</f>
        <v>0.58256968040598733</v>
      </c>
      <c r="L11" s="9">
        <v>5604864</v>
      </c>
      <c r="M11" s="13">
        <f>L11/L7</f>
        <v>0.59090999183986737</v>
      </c>
      <c r="N11" s="25">
        <v>5825084</v>
      </c>
      <c r="O11" s="26">
        <f>N11/N7</f>
        <v>0.59604347442595962</v>
      </c>
    </row>
    <row r="12" spans="1:15" x14ac:dyDescent="0.2">
      <c r="A12" s="7" t="s">
        <v>2</v>
      </c>
      <c r="B12" s="8">
        <v>1235361</v>
      </c>
      <c r="C12" s="8"/>
      <c r="D12" s="8">
        <v>1325029</v>
      </c>
      <c r="E12" s="8"/>
      <c r="F12" s="14">
        <v>1381720</v>
      </c>
      <c r="G12" s="15"/>
      <c r="H12" s="14">
        <v>1396810</v>
      </c>
      <c r="I12" s="15"/>
      <c r="J12" s="14">
        <v>1435220</v>
      </c>
      <c r="K12" s="15"/>
      <c r="L12" s="14">
        <v>1513874</v>
      </c>
      <c r="M12" s="15"/>
      <c r="N12" s="27">
        <v>1573355</v>
      </c>
      <c r="O12" s="28"/>
    </row>
    <row r="13" spans="1:15" x14ac:dyDescent="0.2">
      <c r="A13" s="7"/>
      <c r="B13" s="8"/>
      <c r="C13" s="8"/>
      <c r="D13" s="8"/>
      <c r="E13" s="8"/>
      <c r="F13" s="14"/>
      <c r="G13" s="1"/>
      <c r="H13" s="14"/>
      <c r="I13" s="1"/>
      <c r="J13" s="14"/>
      <c r="K13" s="1"/>
      <c r="L13" s="14"/>
      <c r="M13" s="1"/>
      <c r="N13" s="29"/>
      <c r="O13" s="22"/>
    </row>
    <row r="14" spans="1:15" x14ac:dyDescent="0.2">
      <c r="A14" s="10" t="s">
        <v>8</v>
      </c>
      <c r="B14" s="11">
        <v>487</v>
      </c>
      <c r="C14" s="11"/>
      <c r="D14" s="11">
        <v>532</v>
      </c>
      <c r="E14" s="11"/>
      <c r="F14" s="12">
        <v>531</v>
      </c>
      <c r="G14" s="1"/>
      <c r="H14" s="12">
        <v>536</v>
      </c>
      <c r="I14" s="1"/>
      <c r="J14" s="12">
        <v>533</v>
      </c>
      <c r="K14" s="1"/>
      <c r="L14" s="12">
        <v>547</v>
      </c>
      <c r="M14" s="1"/>
      <c r="N14" s="24">
        <v>581</v>
      </c>
      <c r="O14" s="22"/>
    </row>
    <row r="15" spans="1:15" x14ac:dyDescent="0.2">
      <c r="A15" s="7" t="s">
        <v>7</v>
      </c>
      <c r="B15" s="8">
        <v>3301231</v>
      </c>
      <c r="C15" s="13">
        <f>B15/B7</f>
        <v>0.41887575068168814</v>
      </c>
      <c r="D15" s="8">
        <v>3491928</v>
      </c>
      <c r="E15" s="13">
        <f>D15/D7</f>
        <v>0.41582328336880964</v>
      </c>
      <c r="F15" s="9">
        <v>3638707</v>
      </c>
      <c r="G15" s="13">
        <f>F15/F7</f>
        <v>0.41553983759409213</v>
      </c>
      <c r="H15" s="9">
        <v>3741902</v>
      </c>
      <c r="I15" s="13">
        <f>H15/H7</f>
        <v>0.41980829000604597</v>
      </c>
      <c r="J15" s="9">
        <v>3807412</v>
      </c>
      <c r="K15" s="13">
        <f>J15/J7</f>
        <v>0.41743031959401261</v>
      </c>
      <c r="L15" s="9">
        <v>3880276</v>
      </c>
      <c r="M15" s="13">
        <f>L15/L7</f>
        <v>0.40909000816013258</v>
      </c>
      <c r="N15" s="25">
        <v>3947834</v>
      </c>
      <c r="O15" s="26">
        <f>N15/N7</f>
        <v>0.40395652557404044</v>
      </c>
    </row>
    <row r="16" spans="1:15" x14ac:dyDescent="0.2">
      <c r="A16" s="7" t="s">
        <v>2</v>
      </c>
      <c r="B16" s="8">
        <v>891663</v>
      </c>
      <c r="C16" s="8"/>
      <c r="D16" s="8">
        <v>943170</v>
      </c>
      <c r="E16" s="8"/>
      <c r="F16" s="14">
        <v>982815</v>
      </c>
      <c r="G16" s="15"/>
      <c r="H16" s="14">
        <v>1010688</v>
      </c>
      <c r="I16" s="15"/>
      <c r="J16" s="14">
        <v>1028382</v>
      </c>
      <c r="K16" s="15"/>
      <c r="L16" s="14">
        <v>1048062</v>
      </c>
      <c r="M16" s="15"/>
      <c r="N16" s="27">
        <v>1066310</v>
      </c>
      <c r="O16" s="28"/>
    </row>
    <row r="17" spans="1:15" x14ac:dyDescent="0.2">
      <c r="A17" s="7"/>
      <c r="B17" s="8"/>
      <c r="C17" s="8"/>
      <c r="D17" s="8"/>
      <c r="E17" s="8"/>
      <c r="F17" s="4"/>
      <c r="G17" s="1"/>
      <c r="H17" s="4"/>
      <c r="I17" s="1"/>
      <c r="J17" s="4"/>
      <c r="K17" s="1"/>
      <c r="L17" s="4"/>
      <c r="M17" s="1"/>
      <c r="N17" s="23"/>
      <c r="O17" s="22"/>
    </row>
    <row r="18" spans="1:15" x14ac:dyDescent="0.2">
      <c r="A18" s="2" t="s">
        <v>9</v>
      </c>
      <c r="B18" s="3"/>
      <c r="C18" s="3"/>
      <c r="D18" s="3"/>
      <c r="E18" s="3"/>
      <c r="F18" s="16"/>
      <c r="G18" s="1"/>
      <c r="H18" s="16"/>
      <c r="I18" s="1"/>
      <c r="J18" s="16"/>
      <c r="K18" s="1"/>
      <c r="L18" s="16"/>
      <c r="M18" s="1"/>
      <c r="N18" s="16"/>
      <c r="O18" s="1"/>
    </row>
    <row r="19" spans="1:15" x14ac:dyDescent="0.2">
      <c r="A19" s="1" t="s">
        <v>1</v>
      </c>
      <c r="B19" s="17">
        <f t="shared" ref="B19:F20" si="0">B3+B7</f>
        <v>15090593</v>
      </c>
      <c r="C19" s="17"/>
      <c r="D19" s="17">
        <f t="shared" si="0"/>
        <v>16047986</v>
      </c>
      <c r="E19" s="17"/>
      <c r="F19" s="17">
        <f t="shared" si="0"/>
        <v>16831091</v>
      </c>
      <c r="G19" s="1"/>
      <c r="H19" s="17">
        <f>H3+H7</f>
        <v>17292938</v>
      </c>
      <c r="I19" s="1"/>
      <c r="J19" s="17">
        <f>J3+J7</f>
        <v>17678147</v>
      </c>
      <c r="K19" s="1"/>
      <c r="L19" s="17">
        <f>L3+L7</f>
        <v>18314024</v>
      </c>
      <c r="M19" s="1"/>
      <c r="N19" s="17">
        <f>N3+N7</f>
        <v>19145398</v>
      </c>
      <c r="O19" s="1"/>
    </row>
    <row r="20" spans="1:15" x14ac:dyDescent="0.2">
      <c r="A20" s="1" t="s">
        <v>2</v>
      </c>
      <c r="B20" s="18">
        <f t="shared" si="0"/>
        <v>4357059</v>
      </c>
      <c r="C20" s="18"/>
      <c r="D20" s="18">
        <f t="shared" si="0"/>
        <v>4632932</v>
      </c>
      <c r="E20" s="18"/>
      <c r="F20" s="18">
        <f t="shared" si="0"/>
        <v>4860984</v>
      </c>
      <c r="G20" s="1"/>
      <c r="H20" s="18">
        <f>H4+H8</f>
        <v>4997564</v>
      </c>
      <c r="I20" s="1"/>
      <c r="J20" s="18">
        <f>J4+J8</f>
        <v>5108604</v>
      </c>
      <c r="K20" s="1"/>
      <c r="L20" s="18">
        <f>L4+L8</f>
        <v>5290903</v>
      </c>
      <c r="M20" s="1"/>
      <c r="N20" s="18">
        <f>N4+N8</f>
        <v>5533881</v>
      </c>
      <c r="O20" s="1"/>
    </row>
  </sheetData>
  <mergeCells count="7">
    <mergeCell ref="L1:M1"/>
    <mergeCell ref="N1:O1"/>
    <mergeCell ref="B1:C1"/>
    <mergeCell ref="D1:E1"/>
    <mergeCell ref="F1:G1"/>
    <mergeCell ref="H1:I1"/>
    <mergeCell ref="J1:K1"/>
  </mergeCells>
  <printOptions horizontalCentered="1"/>
  <pageMargins left="0.78740157480314965" right="0.78740157480314965" top="1.299212598425197" bottom="0.98425196850393704" header="0.51181102362204722" footer="0.51181102362204722"/>
  <pageSetup paperSize="9" scale="33" fitToHeight="0" orientation="landscape" r:id="rId1"/>
  <headerFooter alignWithMargins="0">
    <oddHeader>&amp;LDDEF&amp;CTH/TF 2001/2014
LOCAUX HABITATION ET LOCAUX PROFESSIONNELS&amp;R&amp;D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bases TH TF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DELBECQ</dc:creator>
  <cp:lastModifiedBy>Laurence DELBECQ</cp:lastModifiedBy>
  <dcterms:created xsi:type="dcterms:W3CDTF">2018-11-23T10:12:33Z</dcterms:created>
  <dcterms:modified xsi:type="dcterms:W3CDTF">2019-01-03T13:39:49Z</dcterms:modified>
</cp:coreProperties>
</file>