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E\SG_FAE_SAEJ_DIF_AI\THEMATIQUES - MAI\STATISTIQUES\EN COURS\Statistiques 2021\data.gouv\"/>
    </mc:Choice>
  </mc:AlternateContent>
  <bookViews>
    <workbookView xWindow="120" yWindow="120" windowWidth="24915" windowHeight="11820" firstSheet="1" activeTab="3"/>
  </bookViews>
  <sheets>
    <sheet name="etalab-adoptions-2001-2020-par-" sheetId="1" r:id="rId1"/>
    <sheet name="etalab-origine-par-zone-geograp" sheetId="2" r:id="rId2"/>
    <sheet name="etalab-adoptions-tranches-age-2" sheetId="3" r:id="rId3"/>
    <sheet name="etalab-adoptions-2000-2020-par-" sheetId="4" r:id="rId4"/>
  </sheets>
  <definedNames>
    <definedName name="_xlnm._FilterDatabase" localSheetId="0" hidden="1">'etalab-adoptions-2001-2020-par-'!$B$4:$X$123</definedName>
    <definedName name="_xlnm.Print_Area" localSheetId="0">'etalab-adoptions-2001-2020-par-'!$A$1:$X$122</definedName>
  </definedNames>
  <calcPr calcId="152511"/>
</workbook>
</file>

<file path=xl/calcChain.xml><?xml version="1.0" encoding="utf-8"?>
<calcChain xmlns="http://schemas.openxmlformats.org/spreadsheetml/2006/main">
  <c r="W8" i="4" l="1"/>
  <c r="P14" i="3" l="1"/>
  <c r="W12" i="2"/>
  <c r="X19" i="1" l="1"/>
  <c r="X91" i="1"/>
  <c r="W123" i="1"/>
  <c r="V8" i="4" l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<sst xmlns="http://schemas.openxmlformats.org/spreadsheetml/2006/main" count="157" uniqueCount="149">
  <si>
    <t xml:space="preserve">PAYS </t>
  </si>
  <si>
    <t>AFRIQUE DU SUD</t>
  </si>
  <si>
    <t>ALBANIE</t>
  </si>
  <si>
    <t>ANGOLA</t>
  </si>
  <si>
    <t>ARGENTINE</t>
  </si>
  <si>
    <t>ARMENIE</t>
  </si>
  <si>
    <t>AZERBAIDJAN</t>
  </si>
  <si>
    <t>BANGLADESH</t>
  </si>
  <si>
    <t>BELARUS</t>
  </si>
  <si>
    <t>BENIN</t>
  </si>
  <si>
    <t>BHOUTAN</t>
  </si>
  <si>
    <t>BOLIVIE</t>
  </si>
  <si>
    <t>BOSNIE-HERZEGOVINE</t>
  </si>
  <si>
    <t>BRESIL</t>
  </si>
  <si>
    <t>BULGARIE</t>
  </si>
  <si>
    <t>BURKINA-FASO</t>
  </si>
  <si>
    <t>BURUNDI</t>
  </si>
  <si>
    <t>CAMBODGE</t>
  </si>
  <si>
    <t>CAMEROUN</t>
  </si>
  <si>
    <t>CAP-VERT</t>
  </si>
  <si>
    <t>CHILI</t>
  </si>
  <si>
    <t>CHINE</t>
  </si>
  <si>
    <t>COLOMBIE</t>
  </si>
  <si>
    <t>CONGO</t>
  </si>
  <si>
    <t>COREE DU SUD</t>
  </si>
  <si>
    <t>COSTA RICA</t>
  </si>
  <si>
    <t>COTE D'IVOIRE</t>
  </si>
  <si>
    <t>CROATIE</t>
  </si>
  <si>
    <t>CUBA</t>
  </si>
  <si>
    <t>DJIBOUTI</t>
  </si>
  <si>
    <t>DOMINIQUE</t>
  </si>
  <si>
    <t>EQUATEUR</t>
  </si>
  <si>
    <t>ESTONIE</t>
  </si>
  <si>
    <t>ETATS-UNIS</t>
  </si>
  <si>
    <t>ETHIOPIE</t>
  </si>
  <si>
    <t>GABON</t>
  </si>
  <si>
    <t>GAMBIE</t>
  </si>
  <si>
    <t>GEORGIE</t>
  </si>
  <si>
    <t>GHANA</t>
  </si>
  <si>
    <t>GRECE</t>
  </si>
  <si>
    <t>GUATEMALA</t>
  </si>
  <si>
    <t>GUINEE</t>
  </si>
  <si>
    <t>GUINEE BISSAU</t>
  </si>
  <si>
    <t>GUINEE EQUAT.</t>
  </si>
  <si>
    <t>GUYANA</t>
  </si>
  <si>
    <t>HONG-KONG</t>
  </si>
  <si>
    <t>HAITI</t>
  </si>
  <si>
    <t>HONDURAS</t>
  </si>
  <si>
    <t>HONGRIE</t>
  </si>
  <si>
    <t>ILE MAURICE</t>
  </si>
  <si>
    <t>INDE</t>
  </si>
  <si>
    <t>INDONESIE</t>
  </si>
  <si>
    <t>IRAN</t>
  </si>
  <si>
    <t>ISRAEL</t>
  </si>
  <si>
    <t>JAPON</t>
  </si>
  <si>
    <t>KAZAKHSTAN</t>
  </si>
  <si>
    <t>KENYA</t>
  </si>
  <si>
    <t>KIRGHIZISTAN</t>
  </si>
  <si>
    <t>KOSOVO</t>
  </si>
  <si>
    <t>LAOS</t>
  </si>
  <si>
    <t>LETTONIE</t>
  </si>
  <si>
    <t>LIBAN</t>
  </si>
  <si>
    <t>LIBERIA</t>
  </si>
  <si>
    <t>LITUANIE</t>
  </si>
  <si>
    <t>MACEDOINE</t>
  </si>
  <si>
    <t>MADAGASCAR</t>
  </si>
  <si>
    <t>MALAISIE</t>
  </si>
  <si>
    <t>MALI</t>
  </si>
  <si>
    <t>MAROC</t>
  </si>
  <si>
    <t>MEXIQUE</t>
  </si>
  <si>
    <t>MOLDAVIE</t>
  </si>
  <si>
    <t>MONGOLIE</t>
  </si>
  <si>
    <t>MOZAMBIQUE</t>
  </si>
  <si>
    <t>NAMIBIE</t>
  </si>
  <si>
    <t>NEPAL</t>
  </si>
  <si>
    <t>NICARAGUA</t>
  </si>
  <si>
    <t>NIGER</t>
  </si>
  <si>
    <t>NIGERIA</t>
  </si>
  <si>
    <t>OUZBEKISTAN</t>
  </si>
  <si>
    <t>PAKISTAN</t>
  </si>
  <si>
    <t>PANAMA</t>
  </si>
  <si>
    <t>PEROU</t>
  </si>
  <si>
    <t>PHILIPPINES</t>
  </si>
  <si>
    <t>POLOGNE</t>
  </si>
  <si>
    <t>PORTUGAL</t>
  </si>
  <si>
    <t>REP. CENTRAFRIQUE</t>
  </si>
  <si>
    <t>REP. DEM.CONGO</t>
  </si>
  <si>
    <t>REP. DOMINICAINE</t>
  </si>
  <si>
    <t>REP. TCHEQUE</t>
  </si>
  <si>
    <t>ROUMANIE</t>
  </si>
  <si>
    <t>ROYAUME UNI</t>
  </si>
  <si>
    <t>RUSSIE</t>
  </si>
  <si>
    <t>RWANDA</t>
  </si>
  <si>
    <t>SAINTE LUCIE</t>
  </si>
  <si>
    <t>SALVADOR</t>
  </si>
  <si>
    <t>SAO TOME ET PRINCIPE</t>
  </si>
  <si>
    <t>SENEGAL</t>
  </si>
  <si>
    <t xml:space="preserve">SERBIE </t>
  </si>
  <si>
    <t>SEYCHELLES</t>
  </si>
  <si>
    <t>SINGAPOUR</t>
  </si>
  <si>
    <t>SLOVAQUIE</t>
  </si>
  <si>
    <t>SRI LANKA</t>
  </si>
  <si>
    <t>SURINAM</t>
  </si>
  <si>
    <t>SYRIE</t>
  </si>
  <si>
    <t>TAIWAN</t>
  </si>
  <si>
    <t>TANZANIE</t>
  </si>
  <si>
    <t>TCHAD</t>
  </si>
  <si>
    <t>THAILANDE</t>
  </si>
  <si>
    <t>TOGO</t>
  </si>
  <si>
    <t>TUNISIE</t>
  </si>
  <si>
    <t>TURKMENISTAN</t>
  </si>
  <si>
    <t>TURQUIE</t>
  </si>
  <si>
    <t>UKRAINE</t>
  </si>
  <si>
    <t>VANUATU</t>
  </si>
  <si>
    <t>VIETNAM</t>
  </si>
  <si>
    <t>YOUGOSLAVIE</t>
  </si>
  <si>
    <t>ZAMBIE</t>
  </si>
  <si>
    <t>Source:</t>
  </si>
  <si>
    <t>COMORES</t>
  </si>
  <si>
    <t>SIERRA LEONE</t>
  </si>
  <si>
    <t>Afrique</t>
  </si>
  <si>
    <t>Amérique</t>
  </si>
  <si>
    <t>Asie</t>
  </si>
  <si>
    <t>Europe</t>
  </si>
  <si>
    <t>Océanie</t>
  </si>
  <si>
    <t>Total année</t>
  </si>
  <si>
    <t xml:space="preserve">Source : </t>
  </si>
  <si>
    <t>Âge de l'enfant</t>
  </si>
  <si>
    <t>0 à 6 mois</t>
  </si>
  <si>
    <t>6 à 12 mois</t>
  </si>
  <si>
    <t>1 à 2 ans</t>
  </si>
  <si>
    <t>2 à 3 ans</t>
  </si>
  <si>
    <t>3 à 4 ans</t>
  </si>
  <si>
    <t>4 à 5 ans</t>
  </si>
  <si>
    <t>5 à 7 ans</t>
  </si>
  <si>
    <t>plus de 7 ans</t>
  </si>
  <si>
    <t>âge indéterminé</t>
  </si>
  <si>
    <t>Ministère de l'Europe et des Affaires étrangères</t>
  </si>
  <si>
    <t>Totaux</t>
  </si>
  <si>
    <t>Agence Française de l'Adoption (AFA)</t>
  </si>
  <si>
    <t>Adoptions individuelles</t>
  </si>
  <si>
    <t>Organismes autorisés pour l'adoption (OAA)</t>
  </si>
  <si>
    <t>Année</t>
  </si>
  <si>
    <t>Direction des Français à l'Etranger et de l'Administration consulaire (2021)</t>
  </si>
  <si>
    <t>Adoptions réalisées à l'étranger : classement par origine géographique des enfants, de 2001 à 2020</t>
  </si>
  <si>
    <t>Nombre d'adoptions internationales (2000-2020) par zone géographique</t>
  </si>
  <si>
    <t>Adoptions internationales de 2007 à 2020 : âge des enfants adoptés.</t>
  </si>
  <si>
    <t>Adoptions réalisées de 2000 à 2020 à l'étranger : ventilation par procédures</t>
  </si>
  <si>
    <t>Direction des Français à l'Etranger et de l'Administration consulaire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</si>
</sst>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0" xfId="0" applyFont="1"/>
    <xf numFmtId="0" fontId="0" fillId="0" borderId="10" xfId="0" applyFont="1" applyFill="1" applyBorder="1"/>
    <xf numFmtId="0" fontId="18" fillId="0" borderId="10" xfId="0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workbookViewId="0">
      <pane xSplit="3" ySplit="4" topLeftCell="R113" activePane="bottomRight" state="frozen"/>
      <selection pane="topRight" activeCell="D1" sqref="D1"/>
      <selection pane="bottomLeft" activeCell="A5" sqref="A5"/>
      <selection pane="bottomRight" activeCell="X113" sqref="X113"/>
    </sheetView>
  </sheetViews>
  <sheetFormatPr baseColWidth="10" defaultRowHeight="15" x14ac:dyDescent="0.25"/>
  <cols>
    <col min="1" max="1" width="5.7109375" customWidth="1"/>
    <col min="2" max="2" width="21.5703125" bestFit="1" customWidth="1"/>
    <col min="3" max="19" width="8.7109375" customWidth="1"/>
    <col min="20" max="20" width="8.7109375" style="1" customWidth="1"/>
    <col min="21" max="23" width="8.7109375" customWidth="1"/>
    <col min="24" max="24" width="11.42578125" style="3"/>
  </cols>
  <sheetData>
    <row r="1" spans="1:24" x14ac:dyDescent="0.25">
      <c r="A1" t="s">
        <v>144</v>
      </c>
    </row>
    <row r="2" spans="1:24" x14ac:dyDescent="0.25">
      <c r="O2" s="1"/>
      <c r="T2"/>
    </row>
    <row r="4" spans="1:24" x14ac:dyDescent="0.25">
      <c r="B4" s="2" t="s">
        <v>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5" t="s">
        <v>138</v>
      </c>
    </row>
    <row r="5" spans="1:24" x14ac:dyDescent="0.25">
      <c r="B5" s="2" t="s">
        <v>1</v>
      </c>
      <c r="C5" s="2"/>
      <c r="D5" s="2"/>
      <c r="E5" s="2"/>
      <c r="F5" s="2"/>
      <c r="G5" s="2"/>
      <c r="H5" s="2">
        <v>1</v>
      </c>
      <c r="I5" s="2"/>
      <c r="J5" s="2"/>
      <c r="K5" s="2"/>
      <c r="L5" s="2"/>
      <c r="M5" s="2"/>
      <c r="N5" s="2">
        <v>9</v>
      </c>
      <c r="O5" s="2">
        <v>4</v>
      </c>
      <c r="P5" s="2">
        <v>7</v>
      </c>
      <c r="Q5" s="2">
        <v>5</v>
      </c>
      <c r="R5" s="2">
        <v>3</v>
      </c>
      <c r="S5" s="2">
        <v>1</v>
      </c>
      <c r="T5" s="2">
        <v>4</v>
      </c>
      <c r="U5" s="2"/>
      <c r="V5" s="2"/>
      <c r="W5" s="2">
        <v>2</v>
      </c>
      <c r="X5" s="4">
        <f>SUM(C5:V5)</f>
        <v>34</v>
      </c>
    </row>
    <row r="6" spans="1:24" x14ac:dyDescent="0.25">
      <c r="B6" s="2" t="s">
        <v>2</v>
      </c>
      <c r="C6" s="2">
        <v>5</v>
      </c>
      <c r="D6" s="2">
        <v>4</v>
      </c>
      <c r="E6" s="2">
        <v>3</v>
      </c>
      <c r="F6" s="2">
        <v>2</v>
      </c>
      <c r="G6" s="2">
        <v>3</v>
      </c>
      <c r="H6" s="2">
        <v>5</v>
      </c>
      <c r="I6" s="2">
        <v>4</v>
      </c>
      <c r="J6" s="2">
        <v>2</v>
      </c>
      <c r="K6" s="2">
        <v>3</v>
      </c>
      <c r="L6" s="2">
        <v>1</v>
      </c>
      <c r="M6" s="2">
        <v>2</v>
      </c>
      <c r="N6" s="2">
        <v>4</v>
      </c>
      <c r="O6" s="2">
        <v>3</v>
      </c>
      <c r="P6" s="2">
        <v>2</v>
      </c>
      <c r="Q6" s="2">
        <v>7</v>
      </c>
      <c r="R6" s="2">
        <v>1</v>
      </c>
      <c r="S6" s="2">
        <v>1</v>
      </c>
      <c r="T6" s="2"/>
      <c r="U6" s="2">
        <v>1</v>
      </c>
      <c r="V6" s="2">
        <v>2</v>
      </c>
      <c r="W6" s="2"/>
      <c r="X6" s="4">
        <f t="shared" ref="X6:X69" si="0">SUM(C6:V6)</f>
        <v>55</v>
      </c>
    </row>
    <row r="7" spans="1:24" x14ac:dyDescent="0.25">
      <c r="B7" s="2" t="s">
        <v>3</v>
      </c>
      <c r="C7" s="2"/>
      <c r="D7" s="2"/>
      <c r="E7" s="2"/>
      <c r="F7" s="2"/>
      <c r="G7" s="2"/>
      <c r="H7" s="2"/>
      <c r="I7" s="2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4">
        <f t="shared" si="0"/>
        <v>3</v>
      </c>
    </row>
    <row r="8" spans="1:24" x14ac:dyDescent="0.25">
      <c r="B8" s="2" t="s">
        <v>4</v>
      </c>
      <c r="C8" s="2"/>
      <c r="D8" s="2"/>
      <c r="E8" s="2"/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4">
        <f t="shared" si="0"/>
        <v>1</v>
      </c>
    </row>
    <row r="9" spans="1:24" x14ac:dyDescent="0.25">
      <c r="B9" s="2" t="s">
        <v>5</v>
      </c>
      <c r="C9" s="2">
        <v>12</v>
      </c>
      <c r="D9" s="2">
        <v>9</v>
      </c>
      <c r="E9" s="2">
        <v>16</v>
      </c>
      <c r="F9" s="2">
        <v>16</v>
      </c>
      <c r="G9" s="2">
        <v>19</v>
      </c>
      <c r="H9" s="2">
        <v>17</v>
      </c>
      <c r="I9" s="2">
        <v>19</v>
      </c>
      <c r="J9" s="2">
        <v>32</v>
      </c>
      <c r="K9" s="2">
        <v>15</v>
      </c>
      <c r="L9" s="2">
        <v>15</v>
      </c>
      <c r="M9" s="2">
        <v>18</v>
      </c>
      <c r="N9" s="2">
        <v>14</v>
      </c>
      <c r="O9" s="2">
        <v>15</v>
      </c>
      <c r="P9" s="2">
        <v>7</v>
      </c>
      <c r="Q9" s="2">
        <v>15</v>
      </c>
      <c r="R9" s="2">
        <v>7</v>
      </c>
      <c r="S9" s="2">
        <v>3</v>
      </c>
      <c r="T9" s="2">
        <v>2</v>
      </c>
      <c r="U9" s="2"/>
      <c r="V9" s="2"/>
      <c r="W9" s="2"/>
      <c r="X9" s="4">
        <f t="shared" si="0"/>
        <v>251</v>
      </c>
    </row>
    <row r="10" spans="1:24" x14ac:dyDescent="0.25">
      <c r="B10" s="2" t="s">
        <v>6</v>
      </c>
      <c r="C10" s="2"/>
      <c r="D10" s="2">
        <v>1</v>
      </c>
      <c r="E10" s="2"/>
      <c r="F10" s="2"/>
      <c r="G10" s="2"/>
      <c r="H10" s="2"/>
      <c r="I10" s="2"/>
      <c r="J10" s="2"/>
      <c r="K10" s="2">
        <v>1</v>
      </c>
      <c r="L10" s="2"/>
      <c r="M10" s="2">
        <v>1</v>
      </c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4">
        <f t="shared" si="0"/>
        <v>4</v>
      </c>
    </row>
    <row r="11" spans="1:24" x14ac:dyDescent="0.25">
      <c r="B11" s="2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>
        <f t="shared" si="0"/>
        <v>1</v>
      </c>
    </row>
    <row r="12" spans="1:24" x14ac:dyDescent="0.25">
      <c r="B12" s="2" t="s">
        <v>8</v>
      </c>
      <c r="C12" s="2">
        <v>4</v>
      </c>
      <c r="D12" s="2">
        <v>8</v>
      </c>
      <c r="E12" s="2">
        <v>4</v>
      </c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>
        <f t="shared" si="0"/>
        <v>18</v>
      </c>
    </row>
    <row r="13" spans="1:24" x14ac:dyDescent="0.25">
      <c r="B13" s="2" t="s">
        <v>9</v>
      </c>
      <c r="C13" s="2">
        <v>20</v>
      </c>
      <c r="D13" s="2">
        <v>16</v>
      </c>
      <c r="E13" s="2">
        <v>14</v>
      </c>
      <c r="F13" s="2">
        <v>5</v>
      </c>
      <c r="G13" s="2">
        <v>16</v>
      </c>
      <c r="H13" s="2">
        <v>6</v>
      </c>
      <c r="I13" s="2">
        <v>7</v>
      </c>
      <c r="J13" s="2">
        <v>13</v>
      </c>
      <c r="K13" s="2">
        <v>14</v>
      </c>
      <c r="L13" s="2">
        <v>15</v>
      </c>
      <c r="M13" s="2">
        <v>4</v>
      </c>
      <c r="N13" s="2">
        <v>7</v>
      </c>
      <c r="O13" s="2">
        <v>8</v>
      </c>
      <c r="P13" s="2">
        <v>21</v>
      </c>
      <c r="Q13" s="2">
        <v>7</v>
      </c>
      <c r="R13" s="2">
        <v>2</v>
      </c>
      <c r="S13" s="2">
        <v>3</v>
      </c>
      <c r="T13" s="2">
        <v>2</v>
      </c>
      <c r="U13" s="2">
        <v>7</v>
      </c>
      <c r="V13" s="2">
        <v>1</v>
      </c>
      <c r="W13" s="2">
        <v>1</v>
      </c>
      <c r="X13" s="4">
        <f t="shared" si="0"/>
        <v>188</v>
      </c>
    </row>
    <row r="14" spans="1:24" x14ac:dyDescent="0.25">
      <c r="B14" s="2" t="s">
        <v>10</v>
      </c>
      <c r="C14" s="2"/>
      <c r="D14" s="2"/>
      <c r="E14" s="2"/>
      <c r="F14" s="2">
        <v>2</v>
      </c>
      <c r="G14" s="2"/>
      <c r="H14" s="2"/>
      <c r="I14" s="2">
        <v>1</v>
      </c>
      <c r="J14" s="2">
        <v>1</v>
      </c>
      <c r="K14" s="2"/>
      <c r="L14" s="2">
        <v>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>
        <f t="shared" si="0"/>
        <v>5</v>
      </c>
    </row>
    <row r="15" spans="1:24" x14ac:dyDescent="0.25">
      <c r="B15" s="2" t="s">
        <v>11</v>
      </c>
      <c r="C15" s="2">
        <v>16</v>
      </c>
      <c r="D15" s="2">
        <v>10</v>
      </c>
      <c r="E15" s="2">
        <v>33</v>
      </c>
      <c r="F15" s="2">
        <v>32</v>
      </c>
      <c r="G15" s="2">
        <v>26</v>
      </c>
      <c r="H15" s="2">
        <v>13</v>
      </c>
      <c r="I15" s="2">
        <v>12</v>
      </c>
      <c r="J15" s="2">
        <v>10</v>
      </c>
      <c r="K15" s="2">
        <v>11</v>
      </c>
      <c r="L15" s="2">
        <v>6</v>
      </c>
      <c r="M15" s="2">
        <v>7</v>
      </c>
      <c r="N15" s="2">
        <v>1</v>
      </c>
      <c r="O15" s="2"/>
      <c r="P15" s="2"/>
      <c r="Q15" s="2"/>
      <c r="R15" s="2"/>
      <c r="S15" s="2"/>
      <c r="T15" s="2"/>
      <c r="U15" s="2"/>
      <c r="V15" s="2"/>
      <c r="W15" s="2"/>
      <c r="X15" s="4">
        <f t="shared" si="0"/>
        <v>177</v>
      </c>
    </row>
    <row r="16" spans="1:24" x14ac:dyDescent="0.25">
      <c r="B16" s="2" t="s">
        <v>12</v>
      </c>
      <c r="C16" s="2"/>
      <c r="D16" s="2">
        <v>2</v>
      </c>
      <c r="E16" s="2"/>
      <c r="F16" s="2"/>
      <c r="G16" s="2"/>
      <c r="H16" s="2">
        <v>1</v>
      </c>
      <c r="I16" s="2"/>
      <c r="J16" s="2">
        <v>1</v>
      </c>
      <c r="K16" s="2"/>
      <c r="L16" s="2"/>
      <c r="M16" s="2">
        <v>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4">
        <f t="shared" si="0"/>
        <v>6</v>
      </c>
    </row>
    <row r="17" spans="2:24" x14ac:dyDescent="0.25">
      <c r="B17" s="2" t="s">
        <v>13</v>
      </c>
      <c r="C17" s="2">
        <v>82</v>
      </c>
      <c r="D17" s="2">
        <v>91</v>
      </c>
      <c r="E17" s="2">
        <v>103</v>
      </c>
      <c r="F17" s="2">
        <v>92</v>
      </c>
      <c r="G17" s="2">
        <v>98</v>
      </c>
      <c r="H17" s="2">
        <v>95</v>
      </c>
      <c r="I17" s="2">
        <v>66</v>
      </c>
      <c r="J17" s="2">
        <v>39</v>
      </c>
      <c r="K17" s="2">
        <v>63</v>
      </c>
      <c r="L17" s="2">
        <v>13</v>
      </c>
      <c r="M17" s="2">
        <v>23</v>
      </c>
      <c r="N17" s="2">
        <v>13</v>
      </c>
      <c r="O17" s="2">
        <v>15</v>
      </c>
      <c r="P17" s="2">
        <v>15</v>
      </c>
      <c r="Q17" s="2">
        <v>20</v>
      </c>
      <c r="R17" s="2">
        <v>9</v>
      </c>
      <c r="S17" s="2">
        <v>17</v>
      </c>
      <c r="T17" s="2">
        <v>17</v>
      </c>
      <c r="U17" s="2">
        <v>7</v>
      </c>
      <c r="V17" s="2">
        <v>8</v>
      </c>
      <c r="W17" s="2">
        <v>3</v>
      </c>
      <c r="X17" s="4">
        <f t="shared" si="0"/>
        <v>886</v>
      </c>
    </row>
    <row r="18" spans="2:24" x14ac:dyDescent="0.25">
      <c r="B18" s="2" t="s">
        <v>14</v>
      </c>
      <c r="C18" s="2">
        <v>190</v>
      </c>
      <c r="D18" s="2">
        <v>228</v>
      </c>
      <c r="E18" s="2">
        <v>230</v>
      </c>
      <c r="F18" s="2">
        <v>48</v>
      </c>
      <c r="G18" s="2">
        <v>15</v>
      </c>
      <c r="H18" s="2">
        <v>9</v>
      </c>
      <c r="I18" s="2">
        <v>10</v>
      </c>
      <c r="J18" s="2">
        <v>21</v>
      </c>
      <c r="K18" s="2">
        <v>9</v>
      </c>
      <c r="L18" s="2">
        <v>8</v>
      </c>
      <c r="M18" s="2">
        <v>33</v>
      </c>
      <c r="N18" s="2">
        <v>34</v>
      </c>
      <c r="O18" s="2">
        <v>49</v>
      </c>
      <c r="P18" s="2">
        <v>46</v>
      </c>
      <c r="Q18" s="2">
        <v>19</v>
      </c>
      <c r="R18" s="2">
        <v>38</v>
      </c>
      <c r="S18" s="2">
        <v>24</v>
      </c>
      <c r="T18" s="2">
        <v>29</v>
      </c>
      <c r="U18" s="2">
        <v>18</v>
      </c>
      <c r="V18" s="2">
        <v>13</v>
      </c>
      <c r="W18" s="2">
        <v>8</v>
      </c>
      <c r="X18" s="4">
        <f t="shared" si="0"/>
        <v>1071</v>
      </c>
    </row>
    <row r="19" spans="2:24" x14ac:dyDescent="0.25">
      <c r="B19" s="2" t="s">
        <v>15</v>
      </c>
      <c r="C19" s="2">
        <v>64</v>
      </c>
      <c r="D19" s="2">
        <v>55</v>
      </c>
      <c r="E19" s="2">
        <v>60</v>
      </c>
      <c r="F19" s="2">
        <v>85</v>
      </c>
      <c r="G19" s="2">
        <v>62</v>
      </c>
      <c r="H19" s="2">
        <v>89</v>
      </c>
      <c r="I19" s="2">
        <v>66</v>
      </c>
      <c r="J19" s="2">
        <v>47</v>
      </c>
      <c r="K19" s="2">
        <v>25</v>
      </c>
      <c r="L19" s="2">
        <v>35</v>
      </c>
      <c r="M19" s="2">
        <v>19</v>
      </c>
      <c r="N19" s="2">
        <v>20</v>
      </c>
      <c r="O19" s="2">
        <v>14</v>
      </c>
      <c r="P19" s="2">
        <v>21</v>
      </c>
      <c r="Q19" s="2">
        <v>16</v>
      </c>
      <c r="R19" s="2">
        <v>16</v>
      </c>
      <c r="S19" s="2">
        <v>7</v>
      </c>
      <c r="T19" s="2">
        <v>19</v>
      </c>
      <c r="U19" s="2">
        <v>11</v>
      </c>
      <c r="V19" s="2">
        <v>3</v>
      </c>
      <c r="W19" s="2">
        <v>7</v>
      </c>
      <c r="X19" s="4">
        <f>SUM(C19:W19)</f>
        <v>741</v>
      </c>
    </row>
    <row r="20" spans="2:24" x14ac:dyDescent="0.25">
      <c r="B20" s="2" t="s">
        <v>16</v>
      </c>
      <c r="C20" s="2"/>
      <c r="D20" s="2">
        <v>1</v>
      </c>
      <c r="E20" s="2">
        <v>1</v>
      </c>
      <c r="F20" s="2"/>
      <c r="G20" s="2">
        <v>3</v>
      </c>
      <c r="H20" s="2">
        <v>3</v>
      </c>
      <c r="I20" s="2">
        <v>3</v>
      </c>
      <c r="J20" s="2">
        <v>11</v>
      </c>
      <c r="K20" s="2">
        <v>1</v>
      </c>
      <c r="L20" s="2"/>
      <c r="M20" s="2"/>
      <c r="N20" s="2">
        <v>3</v>
      </c>
      <c r="O20" s="2">
        <v>1</v>
      </c>
      <c r="P20" s="2">
        <v>1</v>
      </c>
      <c r="Q20" s="2">
        <v>1</v>
      </c>
      <c r="R20" s="2"/>
      <c r="S20" s="2">
        <v>2</v>
      </c>
      <c r="T20" s="2">
        <v>3</v>
      </c>
      <c r="U20" s="2">
        <v>1</v>
      </c>
      <c r="V20" s="2">
        <v>3</v>
      </c>
      <c r="W20" s="2"/>
      <c r="X20" s="4">
        <f t="shared" si="0"/>
        <v>38</v>
      </c>
    </row>
    <row r="21" spans="2:24" x14ac:dyDescent="0.25">
      <c r="B21" s="2" t="s">
        <v>17</v>
      </c>
      <c r="C21" s="2">
        <v>31</v>
      </c>
      <c r="D21" s="2">
        <v>199</v>
      </c>
      <c r="E21" s="2">
        <v>60</v>
      </c>
      <c r="F21" s="2">
        <v>6</v>
      </c>
      <c r="G21" s="2">
        <v>9</v>
      </c>
      <c r="H21" s="2">
        <v>28</v>
      </c>
      <c r="I21" s="2">
        <v>26</v>
      </c>
      <c r="J21" s="2">
        <v>20</v>
      </c>
      <c r="K21" s="2">
        <v>19</v>
      </c>
      <c r="L21" s="2">
        <v>2</v>
      </c>
      <c r="M21" s="2">
        <v>7</v>
      </c>
      <c r="N21" s="2">
        <v>3</v>
      </c>
      <c r="O21" s="2"/>
      <c r="P21" s="2">
        <v>4</v>
      </c>
      <c r="Q21" s="2"/>
      <c r="R21" s="2"/>
      <c r="S21" s="2"/>
      <c r="T21" s="2"/>
      <c r="U21" s="2"/>
      <c r="V21" s="2"/>
      <c r="W21" s="2">
        <v>1</v>
      </c>
      <c r="X21" s="4">
        <f t="shared" si="0"/>
        <v>414</v>
      </c>
    </row>
    <row r="22" spans="2:24" x14ac:dyDescent="0.25">
      <c r="B22" s="2" t="s">
        <v>18</v>
      </c>
      <c r="C22" s="2">
        <v>15</v>
      </c>
      <c r="D22" s="2">
        <v>9</v>
      </c>
      <c r="E22" s="2">
        <v>21</v>
      </c>
      <c r="F22" s="2">
        <v>44</v>
      </c>
      <c r="G22" s="2">
        <v>36</v>
      </c>
      <c r="H22" s="2">
        <v>29</v>
      </c>
      <c r="I22" s="2">
        <v>26</v>
      </c>
      <c r="J22" s="2">
        <v>28</v>
      </c>
      <c r="K22" s="2">
        <v>79</v>
      </c>
      <c r="L22" s="2">
        <v>56</v>
      </c>
      <c r="M22" s="2">
        <v>29</v>
      </c>
      <c r="N22" s="2">
        <v>30</v>
      </c>
      <c r="O22" s="2">
        <v>22</v>
      </c>
      <c r="P22" s="2">
        <v>32</v>
      </c>
      <c r="Q22" s="2">
        <v>21</v>
      </c>
      <c r="R22" s="2">
        <v>19</v>
      </c>
      <c r="S22" s="2">
        <v>12</v>
      </c>
      <c r="T22" s="2">
        <v>11</v>
      </c>
      <c r="U22" s="2">
        <v>9</v>
      </c>
      <c r="V22" s="2">
        <v>3</v>
      </c>
      <c r="W22" s="2">
        <v>6</v>
      </c>
      <c r="X22" s="4">
        <f t="shared" si="0"/>
        <v>531</v>
      </c>
    </row>
    <row r="23" spans="2:24" x14ac:dyDescent="0.25">
      <c r="B23" s="2" t="s">
        <v>19</v>
      </c>
      <c r="C23" s="2">
        <v>5</v>
      </c>
      <c r="D23" s="2">
        <v>5</v>
      </c>
      <c r="E23" s="2">
        <v>2</v>
      </c>
      <c r="F23" s="2">
        <v>1</v>
      </c>
      <c r="G23" s="2">
        <v>7</v>
      </c>
      <c r="H23" s="2">
        <v>1</v>
      </c>
      <c r="I23" s="2">
        <v>5</v>
      </c>
      <c r="J23" s="2">
        <v>4</v>
      </c>
      <c r="K23" s="2">
        <v>8</v>
      </c>
      <c r="L23" s="2">
        <v>6</v>
      </c>
      <c r="M23" s="2">
        <v>1</v>
      </c>
      <c r="N23" s="2">
        <v>12</v>
      </c>
      <c r="O23" s="2">
        <v>8</v>
      </c>
      <c r="P23" s="2">
        <v>7</v>
      </c>
      <c r="Q23" s="2"/>
      <c r="R23" s="2"/>
      <c r="S23" s="2"/>
      <c r="T23" s="2"/>
      <c r="U23" s="2">
        <v>4</v>
      </c>
      <c r="V23" s="2"/>
      <c r="W23" s="2"/>
      <c r="X23" s="4">
        <f t="shared" si="0"/>
        <v>76</v>
      </c>
    </row>
    <row r="24" spans="2:24" x14ac:dyDescent="0.25">
      <c r="B24" s="2" t="s">
        <v>20</v>
      </c>
      <c r="C24" s="2">
        <v>15</v>
      </c>
      <c r="D24" s="2">
        <v>7</v>
      </c>
      <c r="E24" s="2">
        <v>14</v>
      </c>
      <c r="F24" s="2">
        <v>15</v>
      </c>
      <c r="G24" s="2">
        <v>12</v>
      </c>
      <c r="H24" s="2">
        <v>11</v>
      </c>
      <c r="I24" s="2">
        <v>7</v>
      </c>
      <c r="J24" s="2">
        <v>8</v>
      </c>
      <c r="K24" s="2">
        <v>10</v>
      </c>
      <c r="L24" s="2">
        <v>4</v>
      </c>
      <c r="M24" s="2">
        <v>7</v>
      </c>
      <c r="N24" s="2">
        <v>22</v>
      </c>
      <c r="O24" s="2">
        <v>4</v>
      </c>
      <c r="P24" s="2">
        <v>12</v>
      </c>
      <c r="Q24" s="2">
        <v>8</v>
      </c>
      <c r="R24" s="2">
        <v>18</v>
      </c>
      <c r="S24" s="2">
        <v>11</v>
      </c>
      <c r="T24" s="2">
        <v>9</v>
      </c>
      <c r="U24" s="2">
        <v>3</v>
      </c>
      <c r="V24" s="2"/>
      <c r="W24" s="2">
        <v>2</v>
      </c>
      <c r="X24" s="4">
        <f t="shared" si="0"/>
        <v>197</v>
      </c>
    </row>
    <row r="25" spans="2:24" x14ac:dyDescent="0.25">
      <c r="B25" s="2" t="s">
        <v>21</v>
      </c>
      <c r="C25" s="2">
        <v>130</v>
      </c>
      <c r="D25" s="2">
        <v>210</v>
      </c>
      <c r="E25" s="2">
        <v>360</v>
      </c>
      <c r="F25" s="2">
        <v>491</v>
      </c>
      <c r="G25" s="2">
        <v>458</v>
      </c>
      <c r="H25" s="2">
        <v>314</v>
      </c>
      <c r="I25" s="2">
        <v>176</v>
      </c>
      <c r="J25" s="2">
        <v>144</v>
      </c>
      <c r="K25" s="2">
        <v>102</v>
      </c>
      <c r="L25" s="2">
        <v>100</v>
      </c>
      <c r="M25" s="2">
        <v>97</v>
      </c>
      <c r="N25" s="2">
        <v>63</v>
      </c>
      <c r="O25" s="2">
        <v>99</v>
      </c>
      <c r="P25" s="2">
        <v>71</v>
      </c>
      <c r="Q25" s="2">
        <v>48</v>
      </c>
      <c r="R25" s="2">
        <v>28</v>
      </c>
      <c r="S25" s="2">
        <v>34</v>
      </c>
      <c r="T25" s="2">
        <v>29</v>
      </c>
      <c r="U25" s="2">
        <v>18</v>
      </c>
      <c r="V25" s="2">
        <v>2</v>
      </c>
      <c r="W25" s="2"/>
      <c r="X25" s="4">
        <f t="shared" si="0"/>
        <v>2974</v>
      </c>
    </row>
    <row r="26" spans="2:24" x14ac:dyDescent="0.25">
      <c r="B26" s="2" t="s">
        <v>22</v>
      </c>
      <c r="C26" s="2">
        <v>392</v>
      </c>
      <c r="D26" s="2">
        <v>358</v>
      </c>
      <c r="E26" s="2">
        <v>276</v>
      </c>
      <c r="F26" s="2">
        <v>314</v>
      </c>
      <c r="G26" s="2">
        <v>293</v>
      </c>
      <c r="H26" s="2">
        <v>321</v>
      </c>
      <c r="I26" s="2">
        <v>375</v>
      </c>
      <c r="J26" s="2">
        <v>305</v>
      </c>
      <c r="K26" s="2">
        <v>241</v>
      </c>
      <c r="L26" s="2">
        <v>369</v>
      </c>
      <c r="M26" s="2">
        <v>286</v>
      </c>
      <c r="N26" s="2">
        <v>159</v>
      </c>
      <c r="O26" s="2">
        <v>84</v>
      </c>
      <c r="P26" s="2">
        <v>56</v>
      </c>
      <c r="Q26" s="2">
        <v>75</v>
      </c>
      <c r="R26" s="2">
        <v>62</v>
      </c>
      <c r="S26" s="2">
        <v>86</v>
      </c>
      <c r="T26" s="2">
        <v>53</v>
      </c>
      <c r="U26" s="2">
        <v>43</v>
      </c>
      <c r="V26" s="2">
        <v>22</v>
      </c>
      <c r="W26" s="2">
        <v>16</v>
      </c>
      <c r="X26" s="4">
        <f t="shared" si="0"/>
        <v>4170</v>
      </c>
    </row>
    <row r="27" spans="2:24" x14ac:dyDescent="0.25">
      <c r="B27" s="2" t="s">
        <v>118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  <c r="R27" s="2">
        <v>1</v>
      </c>
      <c r="S27" s="2"/>
      <c r="T27" s="2"/>
      <c r="U27" s="2"/>
      <c r="V27" s="2"/>
      <c r="W27" s="2"/>
      <c r="X27" s="4">
        <f t="shared" si="0"/>
        <v>2</v>
      </c>
    </row>
    <row r="28" spans="2:24" x14ac:dyDescent="0.25">
      <c r="B28" s="2" t="s">
        <v>23</v>
      </c>
      <c r="C28" s="2">
        <v>30</v>
      </c>
      <c r="D28" s="2">
        <v>25</v>
      </c>
      <c r="E28" s="2">
        <v>38</v>
      </c>
      <c r="F28" s="2">
        <v>16</v>
      </c>
      <c r="G28" s="2">
        <v>44</v>
      </c>
      <c r="H28" s="2">
        <v>20</v>
      </c>
      <c r="I28" s="2">
        <v>23</v>
      </c>
      <c r="J28" s="2">
        <v>11</v>
      </c>
      <c r="K28" s="2">
        <v>29</v>
      </c>
      <c r="L28" s="2">
        <v>18</v>
      </c>
      <c r="M28" s="2">
        <v>18</v>
      </c>
      <c r="N28" s="2">
        <v>17</v>
      </c>
      <c r="O28" s="2">
        <v>19</v>
      </c>
      <c r="P28" s="2">
        <v>23</v>
      </c>
      <c r="Q28" s="2">
        <v>23</v>
      </c>
      <c r="R28" s="2">
        <v>21</v>
      </c>
      <c r="S28" s="2">
        <v>22</v>
      </c>
      <c r="T28" s="2">
        <v>26</v>
      </c>
      <c r="U28" s="2">
        <v>28</v>
      </c>
      <c r="V28" s="2">
        <v>30</v>
      </c>
      <c r="W28" s="2">
        <v>31</v>
      </c>
      <c r="X28" s="4">
        <f t="shared" si="0"/>
        <v>481</v>
      </c>
    </row>
    <row r="29" spans="2:24" x14ac:dyDescent="0.25">
      <c r="B29" s="2" t="s">
        <v>24</v>
      </c>
      <c r="C29" s="2">
        <v>73</v>
      </c>
      <c r="D29" s="2">
        <v>57</v>
      </c>
      <c r="E29" s="2">
        <v>46</v>
      </c>
      <c r="F29" s="2">
        <v>42</v>
      </c>
      <c r="G29" s="2">
        <v>38</v>
      </c>
      <c r="H29" s="2">
        <v>18</v>
      </c>
      <c r="I29" s="2">
        <v>13</v>
      </c>
      <c r="J29" s="2">
        <v>9</v>
      </c>
      <c r="K29" s="2">
        <v>10</v>
      </c>
      <c r="L29" s="2">
        <v>6</v>
      </c>
      <c r="M29" s="2">
        <v>6</v>
      </c>
      <c r="N29" s="2">
        <v>4</v>
      </c>
      <c r="O29" s="2">
        <v>2</v>
      </c>
      <c r="P29" s="2">
        <v>3</v>
      </c>
      <c r="Q29" s="2">
        <v>1</v>
      </c>
      <c r="R29" s="2">
        <v>2</v>
      </c>
      <c r="S29" s="2">
        <v>6</v>
      </c>
      <c r="T29" s="2">
        <v>6</v>
      </c>
      <c r="U29" s="2">
        <v>3</v>
      </c>
      <c r="V29" s="2">
        <v>5</v>
      </c>
      <c r="W29" s="2">
        <v>1</v>
      </c>
      <c r="X29" s="4">
        <f t="shared" si="0"/>
        <v>350</v>
      </c>
    </row>
    <row r="30" spans="2:24" x14ac:dyDescent="0.25">
      <c r="B30" s="2" t="s">
        <v>25</v>
      </c>
      <c r="C30" s="2"/>
      <c r="D30" s="2"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4">
        <f t="shared" si="0"/>
        <v>3</v>
      </c>
    </row>
    <row r="31" spans="2:24" x14ac:dyDescent="0.25">
      <c r="B31" s="2" t="s">
        <v>26</v>
      </c>
      <c r="C31" s="2">
        <v>33</v>
      </c>
      <c r="D31" s="2">
        <v>30</v>
      </c>
      <c r="E31" s="2">
        <v>10</v>
      </c>
      <c r="F31" s="2">
        <v>25</v>
      </c>
      <c r="G31" s="2">
        <v>27</v>
      </c>
      <c r="H31" s="2">
        <v>26</v>
      </c>
      <c r="I31" s="2">
        <v>54</v>
      </c>
      <c r="J31" s="2">
        <v>67</v>
      </c>
      <c r="K31" s="2">
        <v>68</v>
      </c>
      <c r="L31" s="2">
        <v>75</v>
      </c>
      <c r="M31" s="2">
        <v>29</v>
      </c>
      <c r="N31" s="2">
        <v>34</v>
      </c>
      <c r="O31" s="2">
        <v>49</v>
      </c>
      <c r="P31" s="2">
        <v>45</v>
      </c>
      <c r="Q31" s="2">
        <v>62</v>
      </c>
      <c r="R31" s="2">
        <v>43</v>
      </c>
      <c r="S31" s="2">
        <v>40</v>
      </c>
      <c r="T31" s="2">
        <v>45</v>
      </c>
      <c r="U31" s="2">
        <v>22</v>
      </c>
      <c r="V31" s="2">
        <v>13</v>
      </c>
      <c r="W31" s="2">
        <v>5</v>
      </c>
      <c r="X31" s="4">
        <f t="shared" si="0"/>
        <v>797</v>
      </c>
    </row>
    <row r="32" spans="2:24" x14ac:dyDescent="0.25">
      <c r="B32" s="2" t="s">
        <v>27</v>
      </c>
      <c r="C32" s="2"/>
      <c r="D32" s="2"/>
      <c r="E32" s="2">
        <v>1</v>
      </c>
      <c r="F32" s="2">
        <v>1</v>
      </c>
      <c r="G32" s="2"/>
      <c r="H32" s="2"/>
      <c r="I32" s="2"/>
      <c r="J32" s="2"/>
      <c r="K32" s="2"/>
      <c r="L32" s="2"/>
      <c r="M32" s="2"/>
      <c r="N32" s="2">
        <v>1</v>
      </c>
      <c r="O32" s="2"/>
      <c r="P32" s="2"/>
      <c r="Q32" s="2"/>
      <c r="R32" s="2"/>
      <c r="S32" s="2"/>
      <c r="T32" s="2"/>
      <c r="U32" s="2"/>
      <c r="V32" s="2"/>
      <c r="W32" s="2"/>
      <c r="X32" s="4">
        <f t="shared" si="0"/>
        <v>3</v>
      </c>
    </row>
    <row r="33" spans="2:24" x14ac:dyDescent="0.25">
      <c r="B33" s="2" t="s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/>
      <c r="T33" s="2"/>
      <c r="U33" s="2"/>
      <c r="V33" s="2"/>
      <c r="W33" s="2"/>
      <c r="X33" s="4">
        <f t="shared" si="0"/>
        <v>1</v>
      </c>
    </row>
    <row r="34" spans="2:24" x14ac:dyDescent="0.25">
      <c r="B34" s="2" t="s">
        <v>29</v>
      </c>
      <c r="C34" s="2">
        <v>50</v>
      </c>
      <c r="D34" s="2">
        <v>71</v>
      </c>
      <c r="E34" s="2">
        <v>58</v>
      </c>
      <c r="F34" s="2">
        <v>31</v>
      </c>
      <c r="G34" s="2">
        <v>43</v>
      </c>
      <c r="H34" s="2">
        <v>23</v>
      </c>
      <c r="I34" s="2">
        <v>22</v>
      </c>
      <c r="J34" s="2">
        <v>43</v>
      </c>
      <c r="K34" s="2">
        <v>24</v>
      </c>
      <c r="L34" s="2">
        <v>52</v>
      </c>
      <c r="M34" s="2">
        <v>31</v>
      </c>
      <c r="N34" s="2">
        <v>21</v>
      </c>
      <c r="O34" s="2">
        <v>30</v>
      </c>
      <c r="P34" s="2">
        <v>11</v>
      </c>
      <c r="Q34" s="2">
        <v>1</v>
      </c>
      <c r="R34" s="2"/>
      <c r="S34" s="2"/>
      <c r="T34" s="2"/>
      <c r="U34" s="2"/>
      <c r="V34" s="2"/>
      <c r="W34" s="2">
        <v>2</v>
      </c>
      <c r="X34" s="4">
        <f t="shared" si="0"/>
        <v>511</v>
      </c>
    </row>
    <row r="35" spans="2:24" x14ac:dyDescent="0.25">
      <c r="B35" s="2" t="s">
        <v>30</v>
      </c>
      <c r="C35" s="2"/>
      <c r="D35" s="2">
        <v>1</v>
      </c>
      <c r="E35" s="2">
        <v>3</v>
      </c>
      <c r="F35" s="2">
        <v>6</v>
      </c>
      <c r="G35" s="2">
        <v>10</v>
      </c>
      <c r="H35" s="2">
        <v>9</v>
      </c>
      <c r="I35" s="2">
        <v>7</v>
      </c>
      <c r="J35" s="2">
        <v>2</v>
      </c>
      <c r="K35" s="2"/>
      <c r="L35" s="2"/>
      <c r="M35" s="2">
        <v>3</v>
      </c>
      <c r="N35" s="2">
        <v>5</v>
      </c>
      <c r="O35" s="2">
        <v>1</v>
      </c>
      <c r="P35" s="2">
        <v>3</v>
      </c>
      <c r="Q35" s="2">
        <v>4</v>
      </c>
      <c r="R35" s="2">
        <v>8</v>
      </c>
      <c r="S35" s="2">
        <v>2</v>
      </c>
      <c r="T35" s="2">
        <v>1</v>
      </c>
      <c r="U35" s="2"/>
      <c r="V35" s="2"/>
      <c r="W35" s="2"/>
      <c r="X35" s="4">
        <f t="shared" si="0"/>
        <v>65</v>
      </c>
    </row>
    <row r="36" spans="2:24" x14ac:dyDescent="0.25">
      <c r="B36" s="2" t="s">
        <v>31</v>
      </c>
      <c r="C36" s="2">
        <v>1</v>
      </c>
      <c r="D36" s="2">
        <v>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4">
        <f t="shared" si="0"/>
        <v>4</v>
      </c>
    </row>
    <row r="37" spans="2:24" x14ac:dyDescent="0.25">
      <c r="B37" s="2" t="s">
        <v>32</v>
      </c>
      <c r="C37" s="2">
        <v>1</v>
      </c>
      <c r="D37" s="2">
        <v>1</v>
      </c>
      <c r="E37" s="2"/>
      <c r="F37" s="2"/>
      <c r="G37" s="2"/>
      <c r="H37" s="2"/>
      <c r="I37" s="2"/>
      <c r="J37" s="2"/>
      <c r="K37" s="2"/>
      <c r="L37" s="2">
        <v>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4">
        <f t="shared" si="0"/>
        <v>3</v>
      </c>
    </row>
    <row r="38" spans="2:24" x14ac:dyDescent="0.25">
      <c r="B38" s="2" t="s">
        <v>33</v>
      </c>
      <c r="C38" s="2"/>
      <c r="D38" s="2"/>
      <c r="E38" s="2"/>
      <c r="F38" s="2">
        <v>1</v>
      </c>
      <c r="G38" s="2">
        <v>1</v>
      </c>
      <c r="H38" s="2">
        <v>1</v>
      </c>
      <c r="I38" s="2"/>
      <c r="J38" s="2"/>
      <c r="K38" s="2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4">
        <f t="shared" si="0"/>
        <v>4</v>
      </c>
    </row>
    <row r="39" spans="2:24" x14ac:dyDescent="0.25">
      <c r="B39" s="2" t="s">
        <v>34</v>
      </c>
      <c r="C39" s="2">
        <v>234</v>
      </c>
      <c r="D39" s="2">
        <v>209</v>
      </c>
      <c r="E39" s="2">
        <v>217</v>
      </c>
      <c r="F39" s="2">
        <v>390</v>
      </c>
      <c r="G39" s="2">
        <v>397</v>
      </c>
      <c r="H39" s="2">
        <v>408</v>
      </c>
      <c r="I39" s="2">
        <v>417</v>
      </c>
      <c r="J39" s="2">
        <v>484</v>
      </c>
      <c r="K39" s="2">
        <v>445</v>
      </c>
      <c r="L39" s="2">
        <v>352</v>
      </c>
      <c r="M39" s="2">
        <v>288</v>
      </c>
      <c r="N39" s="2">
        <v>220</v>
      </c>
      <c r="O39" s="2">
        <v>140</v>
      </c>
      <c r="P39" s="2">
        <v>52</v>
      </c>
      <c r="Q39" s="2">
        <v>24</v>
      </c>
      <c r="R39" s="2">
        <v>10</v>
      </c>
      <c r="S39" s="2">
        <v>19</v>
      </c>
      <c r="T39" s="2">
        <v>2</v>
      </c>
      <c r="U39" s="2"/>
      <c r="V39" s="2"/>
      <c r="W39" s="2"/>
      <c r="X39" s="4">
        <f t="shared" si="0"/>
        <v>4308</v>
      </c>
    </row>
    <row r="40" spans="2:24" x14ac:dyDescent="0.25">
      <c r="B40" s="2" t="s">
        <v>35</v>
      </c>
      <c r="C40" s="2">
        <v>1</v>
      </c>
      <c r="D40" s="2"/>
      <c r="E40" s="2">
        <v>1</v>
      </c>
      <c r="F40" s="2">
        <v>2</v>
      </c>
      <c r="G40" s="2">
        <v>5</v>
      </c>
      <c r="H40" s="2">
        <v>2</v>
      </c>
      <c r="I40" s="2">
        <v>2</v>
      </c>
      <c r="J40" s="2">
        <v>11</v>
      </c>
      <c r="K40" s="2">
        <v>9</v>
      </c>
      <c r="L40" s="2">
        <v>3</v>
      </c>
      <c r="M40" s="2">
        <v>12</v>
      </c>
      <c r="N40" s="2">
        <v>3</v>
      </c>
      <c r="O40" s="2">
        <v>9</v>
      </c>
      <c r="P40" s="2">
        <v>3</v>
      </c>
      <c r="Q40" s="2">
        <v>3</v>
      </c>
      <c r="R40" s="2">
        <v>2</v>
      </c>
      <c r="S40" s="2"/>
      <c r="T40" s="2">
        <v>2</v>
      </c>
      <c r="U40" s="2"/>
      <c r="V40" s="2"/>
      <c r="W40" s="2">
        <v>3</v>
      </c>
      <c r="X40" s="4">
        <f t="shared" si="0"/>
        <v>70</v>
      </c>
    </row>
    <row r="41" spans="2:24" x14ac:dyDescent="0.25">
      <c r="B41" s="2" t="s">
        <v>36</v>
      </c>
      <c r="C41" s="2"/>
      <c r="D41" s="2"/>
      <c r="E41" s="2"/>
      <c r="F41" s="2"/>
      <c r="G41" s="2"/>
      <c r="H41" s="2"/>
      <c r="I41" s="2"/>
      <c r="J41" s="2"/>
      <c r="K41" s="2"/>
      <c r="L41" s="2">
        <v>3</v>
      </c>
      <c r="M41" s="2"/>
      <c r="N41" s="2">
        <v>1</v>
      </c>
      <c r="O41" s="2"/>
      <c r="P41" s="2"/>
      <c r="Q41" s="2"/>
      <c r="R41" s="2"/>
      <c r="S41" s="2"/>
      <c r="T41" s="2"/>
      <c r="U41" s="2"/>
      <c r="V41" s="2"/>
      <c r="W41" s="2">
        <v>2</v>
      </c>
      <c r="X41" s="4">
        <f t="shared" si="0"/>
        <v>4</v>
      </c>
    </row>
    <row r="42" spans="2:24" x14ac:dyDescent="0.25">
      <c r="B42" s="2" t="s">
        <v>37</v>
      </c>
      <c r="C42" s="2">
        <v>4</v>
      </c>
      <c r="D42" s="2">
        <v>9</v>
      </c>
      <c r="E42" s="2">
        <v>11</v>
      </c>
      <c r="F42" s="2">
        <v>2</v>
      </c>
      <c r="G42" s="2"/>
      <c r="H42" s="2"/>
      <c r="I42" s="2"/>
      <c r="J42" s="2">
        <v>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4">
        <f t="shared" si="0"/>
        <v>27</v>
      </c>
    </row>
    <row r="43" spans="2:24" x14ac:dyDescent="0.25">
      <c r="B43" s="2" t="s">
        <v>38</v>
      </c>
      <c r="C43" s="2"/>
      <c r="D43" s="2">
        <v>1</v>
      </c>
      <c r="E43" s="2"/>
      <c r="F43" s="2">
        <v>2</v>
      </c>
      <c r="G43" s="2"/>
      <c r="H43" s="2">
        <v>2</v>
      </c>
      <c r="I43" s="2">
        <v>1</v>
      </c>
      <c r="J43" s="2">
        <v>3</v>
      </c>
      <c r="K43" s="2">
        <v>2</v>
      </c>
      <c r="L43" s="2">
        <v>2</v>
      </c>
      <c r="M43" s="2">
        <v>1</v>
      </c>
      <c r="N43" s="2">
        <v>1</v>
      </c>
      <c r="O43" s="2">
        <v>3</v>
      </c>
      <c r="P43" s="2"/>
      <c r="Q43" s="2">
        <v>1</v>
      </c>
      <c r="R43" s="2"/>
      <c r="S43" s="2">
        <v>1</v>
      </c>
      <c r="T43" s="2">
        <v>2</v>
      </c>
      <c r="U43" s="2"/>
      <c r="V43" s="2"/>
      <c r="W43" s="2"/>
      <c r="X43" s="4">
        <f t="shared" si="0"/>
        <v>22</v>
      </c>
    </row>
    <row r="44" spans="2:24" x14ac:dyDescent="0.25">
      <c r="B44" s="2" t="s">
        <v>39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>
        <v>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4">
        <f t="shared" si="0"/>
        <v>2</v>
      </c>
    </row>
    <row r="45" spans="2:24" x14ac:dyDescent="0.25">
      <c r="B45" s="2" t="s">
        <v>40</v>
      </c>
      <c r="C45" s="2">
        <v>187</v>
      </c>
      <c r="D45" s="2">
        <v>229</v>
      </c>
      <c r="E45" s="2">
        <v>247</v>
      </c>
      <c r="F45" s="2">
        <v>72</v>
      </c>
      <c r="G45" s="2">
        <v>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4">
        <f t="shared" si="0"/>
        <v>740</v>
      </c>
    </row>
    <row r="46" spans="2:24" x14ac:dyDescent="0.25">
      <c r="B46" s="2" t="s">
        <v>41</v>
      </c>
      <c r="C46" s="2">
        <v>7</v>
      </c>
      <c r="D46" s="2">
        <v>5</v>
      </c>
      <c r="E46" s="2">
        <v>5</v>
      </c>
      <c r="F46" s="2">
        <v>13</v>
      </c>
      <c r="G46" s="2">
        <v>6</v>
      </c>
      <c r="H46" s="2">
        <v>9</v>
      </c>
      <c r="I46" s="2">
        <v>4</v>
      </c>
      <c r="J46" s="2">
        <v>1</v>
      </c>
      <c r="K46" s="2">
        <v>5</v>
      </c>
      <c r="L46" s="2">
        <v>8</v>
      </c>
      <c r="M46" s="2">
        <v>19</v>
      </c>
      <c r="N46" s="2">
        <v>36</v>
      </c>
      <c r="O46" s="2">
        <v>31</v>
      </c>
      <c r="P46" s="2">
        <v>4</v>
      </c>
      <c r="Q46" s="2">
        <v>4</v>
      </c>
      <c r="R46" s="2"/>
      <c r="S46" s="2"/>
      <c r="T46" s="2">
        <v>3</v>
      </c>
      <c r="U46" s="2">
        <v>1</v>
      </c>
      <c r="V46" s="2">
        <v>1</v>
      </c>
      <c r="W46" s="2">
        <v>1</v>
      </c>
      <c r="X46" s="4">
        <f t="shared" si="0"/>
        <v>162</v>
      </c>
    </row>
    <row r="47" spans="2:24" x14ac:dyDescent="0.25">
      <c r="B47" s="2" t="s">
        <v>42</v>
      </c>
      <c r="C47" s="2"/>
      <c r="D47" s="2"/>
      <c r="E47" s="2"/>
      <c r="F47" s="2"/>
      <c r="G47" s="2"/>
      <c r="H47" s="2"/>
      <c r="I47" s="2">
        <v>1</v>
      </c>
      <c r="J47" s="2">
        <v>1</v>
      </c>
      <c r="K47" s="2">
        <v>2</v>
      </c>
      <c r="L47" s="2"/>
      <c r="M47" s="2">
        <v>1</v>
      </c>
      <c r="N47" s="2"/>
      <c r="O47" s="2">
        <v>4</v>
      </c>
      <c r="P47" s="2"/>
      <c r="Q47" s="2"/>
      <c r="R47" s="2"/>
      <c r="S47" s="2"/>
      <c r="T47" s="2"/>
      <c r="U47" s="2">
        <v>1</v>
      </c>
      <c r="V47" s="2"/>
      <c r="W47" s="2"/>
      <c r="X47" s="4">
        <f t="shared" si="0"/>
        <v>10</v>
      </c>
    </row>
    <row r="48" spans="2:24" x14ac:dyDescent="0.25">
      <c r="B48" s="2" t="s">
        <v>43</v>
      </c>
      <c r="C48" s="2"/>
      <c r="D48" s="2"/>
      <c r="E48" s="2"/>
      <c r="F48" s="2"/>
      <c r="G48" s="2"/>
      <c r="H48" s="2"/>
      <c r="I48" s="2"/>
      <c r="J48" s="2"/>
      <c r="K48" s="2">
        <v>1</v>
      </c>
      <c r="L48" s="2"/>
      <c r="M48" s="2"/>
      <c r="N48" s="2"/>
      <c r="O48" s="2"/>
      <c r="P48" s="2"/>
      <c r="Q48" s="2"/>
      <c r="R48" s="2"/>
      <c r="S48" s="2"/>
      <c r="T48" s="2">
        <v>1</v>
      </c>
      <c r="U48" s="2"/>
      <c r="V48" s="2"/>
      <c r="W48" s="2"/>
      <c r="X48" s="4">
        <f t="shared" si="0"/>
        <v>2</v>
      </c>
    </row>
    <row r="49" spans="2:24" x14ac:dyDescent="0.25">
      <c r="B49" s="2" t="s">
        <v>44</v>
      </c>
      <c r="C49" s="2"/>
      <c r="D49" s="2"/>
      <c r="E49" s="2"/>
      <c r="F49" s="2"/>
      <c r="G49" s="2"/>
      <c r="H49" s="2"/>
      <c r="I49" s="2"/>
      <c r="J49" s="2"/>
      <c r="K49" s="2"/>
      <c r="L49" s="2">
        <v>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4">
        <f t="shared" si="0"/>
        <v>1</v>
      </c>
    </row>
    <row r="50" spans="2:24" x14ac:dyDescent="0.25">
      <c r="B50" s="2" t="s">
        <v>46</v>
      </c>
      <c r="C50" s="2">
        <v>275</v>
      </c>
      <c r="D50" s="2">
        <v>322</v>
      </c>
      <c r="E50" s="2">
        <v>542</v>
      </c>
      <c r="F50" s="2">
        <v>507</v>
      </c>
      <c r="G50" s="2">
        <v>475</v>
      </c>
      <c r="H50" s="2">
        <v>571</v>
      </c>
      <c r="I50" s="2">
        <v>403</v>
      </c>
      <c r="J50" s="2">
        <v>731</v>
      </c>
      <c r="K50" s="2">
        <v>651</v>
      </c>
      <c r="L50" s="2">
        <v>992</v>
      </c>
      <c r="M50" s="2">
        <v>34</v>
      </c>
      <c r="N50" s="2">
        <v>49</v>
      </c>
      <c r="O50" s="2">
        <v>31</v>
      </c>
      <c r="P50" s="2">
        <v>23</v>
      </c>
      <c r="Q50" s="2">
        <v>48</v>
      </c>
      <c r="R50" s="2">
        <v>83</v>
      </c>
      <c r="S50" s="2">
        <v>70</v>
      </c>
      <c r="T50" s="2">
        <v>61</v>
      </c>
      <c r="U50" s="2">
        <v>30</v>
      </c>
      <c r="V50" s="2">
        <v>32</v>
      </c>
      <c r="W50" s="2">
        <v>6</v>
      </c>
      <c r="X50" s="4">
        <f t="shared" si="0"/>
        <v>5930</v>
      </c>
    </row>
    <row r="51" spans="2:24" x14ac:dyDescent="0.25">
      <c r="B51" s="2" t="s">
        <v>47</v>
      </c>
      <c r="C51" s="2"/>
      <c r="D51" s="2"/>
      <c r="E51" s="2">
        <v>2</v>
      </c>
      <c r="F51" s="2"/>
      <c r="G51" s="2"/>
      <c r="H51" s="2"/>
      <c r="I51" s="2"/>
      <c r="J51" s="2"/>
      <c r="K51" s="2">
        <v>1</v>
      </c>
      <c r="L51" s="2"/>
      <c r="M51" s="2">
        <v>1</v>
      </c>
      <c r="N51" s="2"/>
      <c r="O51" s="2"/>
      <c r="P51" s="2">
        <v>2</v>
      </c>
      <c r="Q51" s="2">
        <v>1</v>
      </c>
      <c r="R51" s="2"/>
      <c r="S51" s="2">
        <v>1</v>
      </c>
      <c r="T51" s="2"/>
      <c r="U51" s="2"/>
      <c r="V51" s="2"/>
      <c r="W51" s="2">
        <v>1</v>
      </c>
      <c r="X51" s="4">
        <f t="shared" si="0"/>
        <v>8</v>
      </c>
    </row>
    <row r="52" spans="2:24" x14ac:dyDescent="0.25">
      <c r="B52" s="2" t="s">
        <v>45</v>
      </c>
      <c r="C52" s="2">
        <v>2</v>
      </c>
      <c r="D52" s="2"/>
      <c r="E52" s="2"/>
      <c r="F52" s="2">
        <v>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4">
        <f t="shared" si="0"/>
        <v>3</v>
      </c>
    </row>
    <row r="53" spans="2:24" x14ac:dyDescent="0.25">
      <c r="B53" s="2" t="s">
        <v>48</v>
      </c>
      <c r="C53" s="2">
        <v>3</v>
      </c>
      <c r="D53" s="2">
        <v>15</v>
      </c>
      <c r="E53" s="2">
        <v>13</v>
      </c>
      <c r="F53" s="2">
        <v>7</v>
      </c>
      <c r="G53" s="2">
        <v>3</v>
      </c>
      <c r="H53" s="2">
        <v>7</v>
      </c>
      <c r="I53" s="2">
        <v>10</v>
      </c>
      <c r="J53" s="2">
        <v>1</v>
      </c>
      <c r="K53" s="2">
        <v>4</v>
      </c>
      <c r="L53" s="2">
        <v>5</v>
      </c>
      <c r="M53" s="2">
        <v>4</v>
      </c>
      <c r="N53" s="2">
        <v>1</v>
      </c>
      <c r="O53" s="2"/>
      <c r="P53" s="2">
        <v>3</v>
      </c>
      <c r="Q53" s="2"/>
      <c r="R53" s="2"/>
      <c r="S53" s="2">
        <v>6</v>
      </c>
      <c r="T53" s="2">
        <v>10</v>
      </c>
      <c r="U53" s="2">
        <v>9</v>
      </c>
      <c r="V53" s="2">
        <v>7</v>
      </c>
      <c r="W53" s="2">
        <v>6</v>
      </c>
      <c r="X53" s="4">
        <f t="shared" si="0"/>
        <v>108</v>
      </c>
    </row>
    <row r="54" spans="2:24" x14ac:dyDescent="0.25">
      <c r="B54" s="2" t="s">
        <v>49</v>
      </c>
      <c r="C54" s="2">
        <v>4</v>
      </c>
      <c r="D54" s="2">
        <v>9</v>
      </c>
      <c r="E54" s="2">
        <v>7</v>
      </c>
      <c r="F54" s="2">
        <v>16</v>
      </c>
      <c r="G54" s="2">
        <v>11</v>
      </c>
      <c r="H54" s="2">
        <v>15</v>
      </c>
      <c r="I54" s="2">
        <v>8</v>
      </c>
      <c r="J54" s="2">
        <v>12</v>
      </c>
      <c r="K54" s="2">
        <v>14</v>
      </c>
      <c r="L54" s="2">
        <v>7</v>
      </c>
      <c r="M54" s="2">
        <v>8</v>
      </c>
      <c r="N54" s="2">
        <v>12</v>
      </c>
      <c r="O54" s="2">
        <v>3</v>
      </c>
      <c r="P54" s="2"/>
      <c r="Q54" s="2">
        <v>1</v>
      </c>
      <c r="R54" s="2"/>
      <c r="S54" s="2"/>
      <c r="T54" s="2"/>
      <c r="U54" s="2"/>
      <c r="V54" s="2"/>
      <c r="W54" s="2"/>
      <c r="X54" s="4">
        <f t="shared" si="0"/>
        <v>127</v>
      </c>
    </row>
    <row r="55" spans="2:24" x14ac:dyDescent="0.25">
      <c r="B55" s="2" t="s">
        <v>50</v>
      </c>
      <c r="C55" s="2">
        <v>44</v>
      </c>
      <c r="D55" s="2">
        <v>23</v>
      </c>
      <c r="E55" s="2">
        <v>23</v>
      </c>
      <c r="F55" s="2">
        <v>13</v>
      </c>
      <c r="G55" s="2">
        <v>20</v>
      </c>
      <c r="H55" s="2">
        <v>14</v>
      </c>
      <c r="I55" s="2">
        <v>25</v>
      </c>
      <c r="J55" s="2">
        <v>18</v>
      </c>
      <c r="K55" s="2">
        <v>18</v>
      </c>
      <c r="L55" s="2">
        <v>21</v>
      </c>
      <c r="M55" s="2">
        <v>19</v>
      </c>
      <c r="N55" s="2">
        <v>14</v>
      </c>
      <c r="O55" s="2">
        <v>20</v>
      </c>
      <c r="P55" s="2">
        <v>13</v>
      </c>
      <c r="Q55" s="2">
        <v>9</v>
      </c>
      <c r="R55" s="2">
        <v>31</v>
      </c>
      <c r="S55" s="2">
        <v>27</v>
      </c>
      <c r="T55" s="2">
        <v>26</v>
      </c>
      <c r="U55" s="2">
        <v>19</v>
      </c>
      <c r="V55" s="2">
        <v>5</v>
      </c>
      <c r="W55" s="2">
        <v>6</v>
      </c>
      <c r="X55" s="4">
        <f t="shared" si="0"/>
        <v>402</v>
      </c>
    </row>
    <row r="56" spans="2:24" x14ac:dyDescent="0.25">
      <c r="B56" s="2" t="s">
        <v>51</v>
      </c>
      <c r="C56" s="2"/>
      <c r="D56" s="2">
        <v>1</v>
      </c>
      <c r="E56" s="2">
        <v>1</v>
      </c>
      <c r="F56" s="2"/>
      <c r="G56" s="2">
        <v>1</v>
      </c>
      <c r="H56" s="2"/>
      <c r="I56" s="2">
        <v>2</v>
      </c>
      <c r="J56" s="2">
        <v>1</v>
      </c>
      <c r="K56" s="2">
        <v>2</v>
      </c>
      <c r="L56" s="2">
        <v>1</v>
      </c>
      <c r="M56" s="2"/>
      <c r="N56" s="2">
        <v>1</v>
      </c>
      <c r="O56" s="2">
        <v>1</v>
      </c>
      <c r="P56" s="2"/>
      <c r="Q56" s="2"/>
      <c r="R56" s="2"/>
      <c r="S56" s="2"/>
      <c r="T56" s="2"/>
      <c r="U56" s="2"/>
      <c r="V56" s="2"/>
      <c r="W56" s="2"/>
      <c r="X56" s="4">
        <f t="shared" si="0"/>
        <v>11</v>
      </c>
    </row>
    <row r="57" spans="2:24" x14ac:dyDescent="0.25">
      <c r="B57" s="2" t="s">
        <v>52</v>
      </c>
      <c r="C57" s="2"/>
      <c r="D57" s="2"/>
      <c r="E57" s="2"/>
      <c r="F57" s="2"/>
      <c r="G57" s="2">
        <v>1</v>
      </c>
      <c r="H57" s="2">
        <v>2</v>
      </c>
      <c r="I57" s="2">
        <v>1</v>
      </c>
      <c r="J57" s="2">
        <v>1</v>
      </c>
      <c r="K57" s="2">
        <v>2</v>
      </c>
      <c r="L57" s="2"/>
      <c r="M57" s="2">
        <v>2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4">
        <f t="shared" si="0"/>
        <v>9</v>
      </c>
    </row>
    <row r="58" spans="2:24" x14ac:dyDescent="0.25">
      <c r="B58" s="2" t="s">
        <v>53</v>
      </c>
      <c r="C58" s="2"/>
      <c r="D58" s="2">
        <v>1</v>
      </c>
      <c r="E58" s="2"/>
      <c r="F58" s="2"/>
      <c r="G58" s="2"/>
      <c r="H58" s="2"/>
      <c r="I58" s="2">
        <v>1</v>
      </c>
      <c r="J58" s="2"/>
      <c r="K58" s="2"/>
      <c r="L58" s="2">
        <v>1</v>
      </c>
      <c r="M58" s="2"/>
      <c r="N58" s="2">
        <v>1</v>
      </c>
      <c r="O58" s="2"/>
      <c r="P58" s="2"/>
      <c r="Q58" s="2"/>
      <c r="R58" s="2"/>
      <c r="S58" s="2"/>
      <c r="T58" s="2"/>
      <c r="U58" s="2"/>
      <c r="V58" s="2"/>
      <c r="W58" s="2"/>
      <c r="X58" s="4">
        <f t="shared" si="0"/>
        <v>4</v>
      </c>
    </row>
    <row r="59" spans="2:24" x14ac:dyDescent="0.25">
      <c r="B59" s="2" t="s">
        <v>54</v>
      </c>
      <c r="C59" s="2"/>
      <c r="D59" s="2"/>
      <c r="E59" s="2"/>
      <c r="F59" s="2">
        <v>1</v>
      </c>
      <c r="G59" s="2"/>
      <c r="H59" s="2">
        <v>1</v>
      </c>
      <c r="I59" s="2">
        <v>2</v>
      </c>
      <c r="J59" s="2"/>
      <c r="K59" s="2">
        <v>1</v>
      </c>
      <c r="L59" s="2">
        <v>2</v>
      </c>
      <c r="M59" s="2">
        <v>1</v>
      </c>
      <c r="N59" s="2">
        <v>1</v>
      </c>
      <c r="O59" s="2"/>
      <c r="P59" s="2"/>
      <c r="Q59" s="2"/>
      <c r="R59" s="2"/>
      <c r="S59" s="2"/>
      <c r="T59" s="2"/>
      <c r="U59" s="2"/>
      <c r="V59" s="2"/>
      <c r="W59" s="2"/>
      <c r="X59" s="4">
        <f t="shared" si="0"/>
        <v>9</v>
      </c>
    </row>
    <row r="60" spans="2:24" x14ac:dyDescent="0.25">
      <c r="B60" s="2" t="s">
        <v>55</v>
      </c>
      <c r="C60" s="2"/>
      <c r="D60" s="2">
        <v>2</v>
      </c>
      <c r="E60" s="2">
        <v>4</v>
      </c>
      <c r="F60" s="2">
        <v>8</v>
      </c>
      <c r="G60" s="2">
        <v>11</v>
      </c>
      <c r="H60" s="2">
        <v>15</v>
      </c>
      <c r="I60" s="2">
        <v>26</v>
      </c>
      <c r="J60" s="2">
        <v>43</v>
      </c>
      <c r="K60" s="2">
        <v>30</v>
      </c>
      <c r="L60" s="2">
        <v>46</v>
      </c>
      <c r="M60" s="2">
        <v>23</v>
      </c>
      <c r="N60" s="2"/>
      <c r="O60" s="2">
        <v>3</v>
      </c>
      <c r="P60" s="2">
        <v>6</v>
      </c>
      <c r="Q60" s="2">
        <v>6</v>
      </c>
      <c r="R60" s="2">
        <v>7</v>
      </c>
      <c r="S60" s="2">
        <v>6</v>
      </c>
      <c r="T60" s="2">
        <v>2</v>
      </c>
      <c r="U60" s="2">
        <v>2</v>
      </c>
      <c r="V60" s="2">
        <v>1</v>
      </c>
      <c r="W60" s="2"/>
      <c r="X60" s="4">
        <f t="shared" si="0"/>
        <v>241</v>
      </c>
    </row>
    <row r="61" spans="2:24" x14ac:dyDescent="0.25">
      <c r="B61" s="2" t="s">
        <v>56</v>
      </c>
      <c r="C61" s="2"/>
      <c r="D61" s="2"/>
      <c r="E61" s="2"/>
      <c r="F61" s="2">
        <v>5</v>
      </c>
      <c r="G61" s="2">
        <v>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4">
        <f t="shared" si="0"/>
        <v>6</v>
      </c>
    </row>
    <row r="62" spans="2:24" x14ac:dyDescent="0.25">
      <c r="B62" s="2" t="s">
        <v>57</v>
      </c>
      <c r="C62" s="2"/>
      <c r="D62" s="2"/>
      <c r="E62" s="2"/>
      <c r="F62" s="2">
        <v>1</v>
      </c>
      <c r="G62" s="2"/>
      <c r="H62" s="2">
        <v>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4">
        <f t="shared" si="0"/>
        <v>3</v>
      </c>
    </row>
    <row r="63" spans="2:24" x14ac:dyDescent="0.25">
      <c r="B63" s="2" t="s">
        <v>58</v>
      </c>
      <c r="C63" s="2"/>
      <c r="D63" s="2"/>
      <c r="E63" s="2"/>
      <c r="F63" s="2"/>
      <c r="G63" s="2"/>
      <c r="H63" s="2"/>
      <c r="I63" s="2"/>
      <c r="J63" s="2"/>
      <c r="K63" s="2"/>
      <c r="L63" s="2">
        <v>2</v>
      </c>
      <c r="M63" s="2"/>
      <c r="N63" s="2"/>
      <c r="O63" s="2"/>
      <c r="P63" s="2">
        <v>2</v>
      </c>
      <c r="Q63" s="2">
        <v>1</v>
      </c>
      <c r="R63" s="2"/>
      <c r="S63" s="2">
        <v>2</v>
      </c>
      <c r="T63" s="2">
        <v>1</v>
      </c>
      <c r="U63" s="2">
        <v>1</v>
      </c>
      <c r="V63" s="2"/>
      <c r="W63" s="2"/>
      <c r="X63" s="4">
        <f t="shared" si="0"/>
        <v>9</v>
      </c>
    </row>
    <row r="64" spans="2:24" x14ac:dyDescent="0.25">
      <c r="B64" s="2" t="s">
        <v>59</v>
      </c>
      <c r="C64" s="2"/>
      <c r="D64" s="2">
        <v>1</v>
      </c>
      <c r="E64" s="2"/>
      <c r="F64" s="2">
        <v>2</v>
      </c>
      <c r="G64" s="2"/>
      <c r="H64" s="2">
        <v>2</v>
      </c>
      <c r="I64" s="2">
        <v>1</v>
      </c>
      <c r="J64" s="2">
        <v>3</v>
      </c>
      <c r="K64" s="2">
        <v>8</v>
      </c>
      <c r="L64" s="2">
        <v>14</v>
      </c>
      <c r="M64" s="2">
        <v>27</v>
      </c>
      <c r="N64" s="2"/>
      <c r="O64" s="2">
        <v>13</v>
      </c>
      <c r="P64" s="2">
        <v>1</v>
      </c>
      <c r="Q64" s="2">
        <v>1</v>
      </c>
      <c r="R64" s="2">
        <v>1</v>
      </c>
      <c r="S64" s="2">
        <v>1</v>
      </c>
      <c r="T64" s="2">
        <v>3</v>
      </c>
      <c r="U64" s="2"/>
      <c r="V64" s="2">
        <v>7</v>
      </c>
      <c r="W64" s="2">
        <v>1</v>
      </c>
      <c r="X64" s="4">
        <f t="shared" si="0"/>
        <v>85</v>
      </c>
    </row>
    <row r="65" spans="2:24" x14ac:dyDescent="0.25">
      <c r="B65" s="2" t="s">
        <v>60</v>
      </c>
      <c r="C65" s="2">
        <v>72</v>
      </c>
      <c r="D65" s="2">
        <v>90</v>
      </c>
      <c r="E65" s="2">
        <v>50</v>
      </c>
      <c r="F65" s="2">
        <v>105</v>
      </c>
      <c r="G65" s="2">
        <v>73</v>
      </c>
      <c r="H65" s="2">
        <v>79</v>
      </c>
      <c r="I65" s="2">
        <v>30</v>
      </c>
      <c r="J65" s="2">
        <v>34</v>
      </c>
      <c r="K65" s="2">
        <v>44</v>
      </c>
      <c r="L65" s="2">
        <v>47</v>
      </c>
      <c r="M65" s="2">
        <v>22</v>
      </c>
      <c r="N65" s="2">
        <v>37</v>
      </c>
      <c r="O65" s="2">
        <v>25</v>
      </c>
      <c r="P65" s="2">
        <v>16</v>
      </c>
      <c r="Q65" s="2">
        <v>18</v>
      </c>
      <c r="R65" s="2">
        <v>8</v>
      </c>
      <c r="S65" s="2">
        <v>10</v>
      </c>
      <c r="T65" s="2"/>
      <c r="U65" s="2"/>
      <c r="V65" s="2"/>
      <c r="W65" s="2"/>
      <c r="X65" s="4">
        <f t="shared" si="0"/>
        <v>760</v>
      </c>
    </row>
    <row r="66" spans="2:24" x14ac:dyDescent="0.25">
      <c r="B66" s="2" t="s">
        <v>61</v>
      </c>
      <c r="C66" s="2">
        <v>11</v>
      </c>
      <c r="D66" s="2">
        <v>11</v>
      </c>
      <c r="E66" s="2">
        <v>5</v>
      </c>
      <c r="F66" s="2">
        <v>3</v>
      </c>
      <c r="G66" s="2">
        <v>2</v>
      </c>
      <c r="H66" s="2">
        <v>2</v>
      </c>
      <c r="I66" s="2">
        <v>6</v>
      </c>
      <c r="J66" s="2">
        <v>2</v>
      </c>
      <c r="K66" s="2">
        <v>3</v>
      </c>
      <c r="L66" s="2">
        <v>3</v>
      </c>
      <c r="M66" s="2">
        <v>4</v>
      </c>
      <c r="N66" s="2">
        <v>3</v>
      </c>
      <c r="O66" s="2">
        <v>5</v>
      </c>
      <c r="P66" s="2">
        <v>1</v>
      </c>
      <c r="Q66" s="2">
        <v>2</v>
      </c>
      <c r="R66" s="2">
        <v>4</v>
      </c>
      <c r="S66" s="2">
        <v>1</v>
      </c>
      <c r="T66" s="2">
        <v>3</v>
      </c>
      <c r="U66" s="2">
        <v>5</v>
      </c>
      <c r="V66" s="2"/>
      <c r="W66" s="2"/>
      <c r="X66" s="4">
        <f t="shared" si="0"/>
        <v>76</v>
      </c>
    </row>
    <row r="67" spans="2:24" x14ac:dyDescent="0.25">
      <c r="B67" s="2" t="s">
        <v>62</v>
      </c>
      <c r="C67" s="2"/>
      <c r="D67" s="2"/>
      <c r="E67" s="2"/>
      <c r="F67" s="2"/>
      <c r="G67" s="2"/>
      <c r="H67" s="2"/>
      <c r="I67" s="2"/>
      <c r="J67" s="2">
        <v>5</v>
      </c>
      <c r="K67" s="2"/>
      <c r="L67" s="2"/>
      <c r="M67" s="2"/>
      <c r="N67" s="2"/>
      <c r="O67" s="2"/>
      <c r="P67" s="2"/>
      <c r="Q67" s="2"/>
      <c r="R67" s="2">
        <v>1</v>
      </c>
      <c r="S67" s="2"/>
      <c r="T67" s="2"/>
      <c r="U67" s="2"/>
      <c r="V67" s="2"/>
      <c r="W67" s="2"/>
      <c r="X67" s="4">
        <f t="shared" si="0"/>
        <v>6</v>
      </c>
    </row>
    <row r="68" spans="2:24" x14ac:dyDescent="0.25">
      <c r="B68" s="2" t="s">
        <v>63</v>
      </c>
      <c r="C68" s="2">
        <v>7</v>
      </c>
      <c r="D68" s="2">
        <v>32</v>
      </c>
      <c r="E68" s="2">
        <v>41</v>
      </c>
      <c r="F68" s="2">
        <v>28</v>
      </c>
      <c r="G68" s="2">
        <v>20</v>
      </c>
      <c r="H68" s="2">
        <v>19</v>
      </c>
      <c r="I68" s="2">
        <v>32</v>
      </c>
      <c r="J68" s="2">
        <v>18</v>
      </c>
      <c r="K68" s="2">
        <v>9</v>
      </c>
      <c r="L68" s="2">
        <v>3</v>
      </c>
      <c r="M68" s="2">
        <v>3</v>
      </c>
      <c r="N68" s="2">
        <v>9</v>
      </c>
      <c r="O68" s="2">
        <v>2</v>
      </c>
      <c r="P68" s="2">
        <v>2</v>
      </c>
      <c r="Q68" s="2">
        <v>2</v>
      </c>
      <c r="R68" s="2"/>
      <c r="S68" s="2"/>
      <c r="T68" s="2"/>
      <c r="U68" s="2"/>
      <c r="V68" s="2"/>
      <c r="W68" s="2"/>
      <c r="X68" s="4">
        <f t="shared" si="0"/>
        <v>227</v>
      </c>
    </row>
    <row r="69" spans="2:24" x14ac:dyDescent="0.25">
      <c r="B69" s="2" t="s">
        <v>64</v>
      </c>
      <c r="C69" s="2">
        <v>4</v>
      </c>
      <c r="D69" s="2">
        <v>2</v>
      </c>
      <c r="E69" s="2"/>
      <c r="F69" s="2">
        <v>1</v>
      </c>
      <c r="G69" s="2">
        <v>2</v>
      </c>
      <c r="H69" s="2"/>
      <c r="I69" s="2">
        <v>1</v>
      </c>
      <c r="J69" s="2"/>
      <c r="K69" s="2">
        <v>1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4">
        <f t="shared" si="0"/>
        <v>11</v>
      </c>
    </row>
    <row r="70" spans="2:24" x14ac:dyDescent="0.25">
      <c r="B70" s="2" t="s">
        <v>65</v>
      </c>
      <c r="C70" s="2">
        <v>216</v>
      </c>
      <c r="D70" s="2">
        <v>281</v>
      </c>
      <c r="E70" s="2">
        <v>325</v>
      </c>
      <c r="F70" s="2">
        <v>292</v>
      </c>
      <c r="G70" s="2">
        <v>245</v>
      </c>
      <c r="H70" s="2">
        <v>117</v>
      </c>
      <c r="I70" s="2">
        <v>62</v>
      </c>
      <c r="J70" s="2">
        <v>4</v>
      </c>
      <c r="K70" s="2">
        <v>26</v>
      </c>
      <c r="L70" s="2">
        <v>37</v>
      </c>
      <c r="M70" s="2">
        <v>32</v>
      </c>
      <c r="N70" s="2">
        <v>31</v>
      </c>
      <c r="O70" s="2">
        <v>33</v>
      </c>
      <c r="P70" s="2">
        <v>33</v>
      </c>
      <c r="Q70" s="2">
        <v>30</v>
      </c>
      <c r="R70" s="2">
        <v>37</v>
      </c>
      <c r="S70" s="2">
        <v>24</v>
      </c>
      <c r="T70" s="2">
        <v>22</v>
      </c>
      <c r="U70" s="2">
        <v>19</v>
      </c>
      <c r="V70" s="2">
        <v>20</v>
      </c>
      <c r="W70" s="2">
        <v>16</v>
      </c>
      <c r="X70" s="4">
        <f t="shared" ref="X70:X123" si="1">SUM(C70:V70)</f>
        <v>1886</v>
      </c>
    </row>
    <row r="71" spans="2:24" x14ac:dyDescent="0.25">
      <c r="B71" s="2" t="s">
        <v>66</v>
      </c>
      <c r="C71" s="2">
        <v>1</v>
      </c>
      <c r="D71" s="2"/>
      <c r="E71" s="2">
        <v>3</v>
      </c>
      <c r="F71" s="2">
        <v>1</v>
      </c>
      <c r="G71" s="2"/>
      <c r="H71" s="2">
        <v>1</v>
      </c>
      <c r="I71" s="2">
        <v>2</v>
      </c>
      <c r="J71" s="2">
        <v>2</v>
      </c>
      <c r="K71" s="2"/>
      <c r="L71" s="2">
        <v>2</v>
      </c>
      <c r="M71" s="2"/>
      <c r="N71" s="2">
        <v>1</v>
      </c>
      <c r="O71" s="2"/>
      <c r="P71" s="2"/>
      <c r="Q71" s="2"/>
      <c r="R71" s="2">
        <v>1</v>
      </c>
      <c r="S71" s="2"/>
      <c r="T71" s="2"/>
      <c r="U71" s="2"/>
      <c r="V71" s="2"/>
      <c r="W71" s="2"/>
      <c r="X71" s="4">
        <f t="shared" si="1"/>
        <v>14</v>
      </c>
    </row>
    <row r="72" spans="2:24" x14ac:dyDescent="0.25">
      <c r="B72" s="2" t="s">
        <v>67</v>
      </c>
      <c r="C72" s="2">
        <v>64</v>
      </c>
      <c r="D72" s="2">
        <v>95</v>
      </c>
      <c r="E72" s="2">
        <v>132</v>
      </c>
      <c r="F72" s="2">
        <v>79</v>
      </c>
      <c r="G72" s="2">
        <v>85</v>
      </c>
      <c r="H72" s="2">
        <v>109</v>
      </c>
      <c r="I72" s="2">
        <v>135</v>
      </c>
      <c r="J72" s="2">
        <v>72</v>
      </c>
      <c r="K72" s="2">
        <v>117</v>
      </c>
      <c r="L72" s="2">
        <v>71</v>
      </c>
      <c r="M72" s="2">
        <v>62</v>
      </c>
      <c r="N72" s="2">
        <v>33</v>
      </c>
      <c r="O72" s="2">
        <v>2</v>
      </c>
      <c r="P72" s="2">
        <v>36</v>
      </c>
      <c r="Q72" s="2">
        <v>14</v>
      </c>
      <c r="R72" s="2"/>
      <c r="S72" s="2"/>
      <c r="T72" s="2">
        <v>1</v>
      </c>
      <c r="U72" s="2">
        <v>2</v>
      </c>
      <c r="V72" s="2">
        <v>2</v>
      </c>
      <c r="W72" s="2">
        <v>2</v>
      </c>
      <c r="X72" s="4">
        <f t="shared" si="1"/>
        <v>1111</v>
      </c>
    </row>
    <row r="73" spans="2:24" x14ac:dyDescent="0.25">
      <c r="B73" s="2" t="s">
        <v>68</v>
      </c>
      <c r="C73" s="2"/>
      <c r="D73" s="2"/>
      <c r="E73" s="2">
        <v>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4">
        <f t="shared" si="1"/>
        <v>1</v>
      </c>
    </row>
    <row r="74" spans="2:24" x14ac:dyDescent="0.25">
      <c r="B74" s="2" t="s">
        <v>69</v>
      </c>
      <c r="C74" s="2">
        <v>18</v>
      </c>
      <c r="D74" s="2">
        <v>11</v>
      </c>
      <c r="E74" s="2">
        <v>18</v>
      </c>
      <c r="F74" s="2">
        <v>16</v>
      </c>
      <c r="G74" s="2">
        <v>3</v>
      </c>
      <c r="H74" s="2">
        <v>15</v>
      </c>
      <c r="I74" s="2">
        <v>13</v>
      </c>
      <c r="J74" s="2">
        <v>10</v>
      </c>
      <c r="K74" s="2">
        <v>10</v>
      </c>
      <c r="L74" s="2">
        <v>8</v>
      </c>
      <c r="M74" s="2"/>
      <c r="N74" s="2"/>
      <c r="O74" s="2">
        <v>1</v>
      </c>
      <c r="P74" s="2">
        <v>2</v>
      </c>
      <c r="Q74" s="2"/>
      <c r="R74" s="2"/>
      <c r="S74" s="2"/>
      <c r="T74" s="2"/>
      <c r="U74" s="2">
        <v>1</v>
      </c>
      <c r="V74" s="2"/>
      <c r="W74" s="2"/>
      <c r="X74" s="4">
        <f t="shared" si="1"/>
        <v>126</v>
      </c>
    </row>
    <row r="75" spans="2:24" x14ac:dyDescent="0.25">
      <c r="B75" s="2" t="s">
        <v>70</v>
      </c>
      <c r="C75" s="2">
        <v>1</v>
      </c>
      <c r="D75" s="2"/>
      <c r="E75" s="2"/>
      <c r="F75" s="2">
        <v>2</v>
      </c>
      <c r="G75" s="2"/>
      <c r="H75" s="2">
        <v>2</v>
      </c>
      <c r="I75" s="2">
        <v>1</v>
      </c>
      <c r="J75" s="2">
        <v>1</v>
      </c>
      <c r="K75" s="2"/>
      <c r="L75" s="2"/>
      <c r="M75" s="2"/>
      <c r="N75" s="2">
        <v>1</v>
      </c>
      <c r="O75" s="2"/>
      <c r="P75" s="2"/>
      <c r="Q75" s="2"/>
      <c r="R75" s="2"/>
      <c r="S75" s="2"/>
      <c r="T75" s="2"/>
      <c r="U75" s="2"/>
      <c r="V75" s="2"/>
      <c r="W75" s="2"/>
      <c r="X75" s="4">
        <f t="shared" si="1"/>
        <v>8</v>
      </c>
    </row>
    <row r="76" spans="2:24" x14ac:dyDescent="0.25">
      <c r="B76" s="2" t="s">
        <v>71</v>
      </c>
      <c r="C76" s="2"/>
      <c r="D76" s="2"/>
      <c r="E76" s="2"/>
      <c r="F76" s="2"/>
      <c r="G76" s="2">
        <v>2</v>
      </c>
      <c r="H76" s="2">
        <v>3</v>
      </c>
      <c r="I76" s="2">
        <v>5</v>
      </c>
      <c r="J76" s="2">
        <v>4</v>
      </c>
      <c r="K76" s="2">
        <v>3</v>
      </c>
      <c r="L76" s="2">
        <v>1</v>
      </c>
      <c r="M76" s="2">
        <v>2</v>
      </c>
      <c r="N76" s="2"/>
      <c r="O76" s="2"/>
      <c r="P76" s="2"/>
      <c r="Q76" s="2"/>
      <c r="R76" s="2">
        <v>1</v>
      </c>
      <c r="S76" s="2"/>
      <c r="T76" s="2"/>
      <c r="U76" s="2"/>
      <c r="V76" s="2"/>
      <c r="W76" s="2"/>
      <c r="X76" s="4">
        <f t="shared" si="1"/>
        <v>21</v>
      </c>
    </row>
    <row r="77" spans="2:24" x14ac:dyDescent="0.25">
      <c r="B77" s="2" t="s">
        <v>72</v>
      </c>
      <c r="C77" s="2"/>
      <c r="D77" s="2"/>
      <c r="E77" s="2"/>
      <c r="F77" s="2">
        <v>1</v>
      </c>
      <c r="G77" s="2"/>
      <c r="H77" s="2"/>
      <c r="I77" s="2">
        <v>1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4">
        <f t="shared" si="1"/>
        <v>2</v>
      </c>
    </row>
    <row r="78" spans="2:24" x14ac:dyDescent="0.25">
      <c r="B78" s="2" t="s">
        <v>73</v>
      </c>
      <c r="C78" s="2"/>
      <c r="D78" s="2"/>
      <c r="E78" s="2"/>
      <c r="F78" s="2"/>
      <c r="G78" s="2"/>
      <c r="H78" s="2">
        <v>1</v>
      </c>
      <c r="I78" s="2">
        <v>1</v>
      </c>
      <c r="J78" s="2">
        <v>2</v>
      </c>
      <c r="K78" s="2">
        <v>1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4">
        <f t="shared" si="1"/>
        <v>5</v>
      </c>
    </row>
    <row r="79" spans="2:24" x14ac:dyDescent="0.25">
      <c r="B79" s="2" t="s">
        <v>74</v>
      </c>
      <c r="C79" s="2">
        <v>12</v>
      </c>
      <c r="D79" s="2">
        <v>29</v>
      </c>
      <c r="E79" s="2">
        <v>38</v>
      </c>
      <c r="F79" s="2">
        <v>32</v>
      </c>
      <c r="G79" s="2">
        <v>38</v>
      </c>
      <c r="H79" s="2">
        <v>61</v>
      </c>
      <c r="I79" s="2">
        <v>33</v>
      </c>
      <c r="J79" s="2">
        <v>58</v>
      </c>
      <c r="K79" s="2">
        <v>3</v>
      </c>
      <c r="L79" s="2">
        <v>19</v>
      </c>
      <c r="M79" s="2">
        <v>2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4">
        <f t="shared" si="1"/>
        <v>325</v>
      </c>
    </row>
    <row r="80" spans="2:24" x14ac:dyDescent="0.25">
      <c r="B80" s="2" t="s">
        <v>75</v>
      </c>
      <c r="C80" s="2"/>
      <c r="D80" s="2"/>
      <c r="E80" s="2"/>
      <c r="F80" s="2"/>
      <c r="G80" s="2"/>
      <c r="H80" s="2"/>
      <c r="I80" s="2"/>
      <c r="J80" s="2"/>
      <c r="K80" s="2">
        <v>1</v>
      </c>
      <c r="L80" s="2"/>
      <c r="M80" s="2"/>
      <c r="N80" s="2"/>
      <c r="O80" s="2"/>
      <c r="P80" s="2"/>
      <c r="Q80" s="2"/>
      <c r="R80" s="2">
        <v>1</v>
      </c>
      <c r="S80" s="2"/>
      <c r="T80" s="2"/>
      <c r="U80" s="2"/>
      <c r="V80" s="2"/>
      <c r="W80" s="2"/>
      <c r="X80" s="4">
        <f t="shared" si="1"/>
        <v>2</v>
      </c>
    </row>
    <row r="81" spans="2:24" x14ac:dyDescent="0.25">
      <c r="B81" s="2" t="s">
        <v>76</v>
      </c>
      <c r="C81" s="2">
        <v>8</v>
      </c>
      <c r="D81" s="2">
        <v>10</v>
      </c>
      <c r="E81" s="2">
        <v>9</v>
      </c>
      <c r="F81" s="2">
        <v>7</v>
      </c>
      <c r="G81" s="2">
        <v>6</v>
      </c>
      <c r="H81" s="2">
        <v>4</v>
      </c>
      <c r="I81" s="2">
        <v>10</v>
      </c>
      <c r="J81" s="2">
        <v>10</v>
      </c>
      <c r="K81" s="2">
        <v>6</v>
      </c>
      <c r="L81" s="2">
        <v>7</v>
      </c>
      <c r="M81" s="2">
        <v>7</v>
      </c>
      <c r="N81" s="2">
        <v>3</v>
      </c>
      <c r="O81" s="2">
        <v>3</v>
      </c>
      <c r="P81" s="2">
        <v>6</v>
      </c>
      <c r="Q81" s="2">
        <v>11</v>
      </c>
      <c r="R81" s="2">
        <v>6</v>
      </c>
      <c r="S81" s="2">
        <v>4</v>
      </c>
      <c r="T81" s="2">
        <v>4</v>
      </c>
      <c r="U81" s="2">
        <v>2</v>
      </c>
      <c r="V81" s="2">
        <v>7</v>
      </c>
      <c r="W81" s="2">
        <v>2</v>
      </c>
      <c r="X81" s="4">
        <f t="shared" si="1"/>
        <v>130</v>
      </c>
    </row>
    <row r="82" spans="2:24" x14ac:dyDescent="0.25">
      <c r="B82" s="2" t="s">
        <v>77</v>
      </c>
      <c r="C82" s="2">
        <v>5</v>
      </c>
      <c r="D82" s="2">
        <v>9</v>
      </c>
      <c r="E82" s="2">
        <v>3</v>
      </c>
      <c r="F82" s="2">
        <v>2</v>
      </c>
      <c r="G82" s="2">
        <v>1</v>
      </c>
      <c r="H82" s="2">
        <v>2</v>
      </c>
      <c r="I82" s="2">
        <v>7</v>
      </c>
      <c r="J82" s="2">
        <v>3</v>
      </c>
      <c r="K82" s="2">
        <v>9</v>
      </c>
      <c r="L82" s="2">
        <v>23</v>
      </c>
      <c r="M82" s="2">
        <v>13</v>
      </c>
      <c r="N82" s="2">
        <v>7</v>
      </c>
      <c r="O82" s="2">
        <v>9</v>
      </c>
      <c r="P82" s="2">
        <v>3</v>
      </c>
      <c r="Q82" s="2">
        <v>1</v>
      </c>
      <c r="R82" s="2">
        <v>2</v>
      </c>
      <c r="S82" s="2"/>
      <c r="T82" s="2">
        <v>3</v>
      </c>
      <c r="U82" s="2">
        <v>2</v>
      </c>
      <c r="V82" s="2"/>
      <c r="W82" s="2">
        <v>5</v>
      </c>
      <c r="X82" s="4">
        <f t="shared" si="1"/>
        <v>104</v>
      </c>
    </row>
    <row r="83" spans="2:24" x14ac:dyDescent="0.25">
      <c r="B83" s="2" t="s">
        <v>78</v>
      </c>
      <c r="C83" s="2"/>
      <c r="D83" s="2">
        <v>1</v>
      </c>
      <c r="E83" s="2"/>
      <c r="F83" s="2"/>
      <c r="G83" s="2"/>
      <c r="H83" s="2"/>
      <c r="I83" s="2">
        <v>1</v>
      </c>
      <c r="J83" s="2"/>
      <c r="K83" s="2">
        <v>1</v>
      </c>
      <c r="L83" s="2"/>
      <c r="M83" s="2"/>
      <c r="N83" s="2">
        <v>1</v>
      </c>
      <c r="O83" s="2"/>
      <c r="P83" s="2"/>
      <c r="Q83" s="2"/>
      <c r="R83" s="2"/>
      <c r="S83" s="2"/>
      <c r="T83" s="2"/>
      <c r="U83" s="2"/>
      <c r="V83" s="2"/>
      <c r="W83" s="2"/>
      <c r="X83" s="4">
        <f t="shared" si="1"/>
        <v>4</v>
      </c>
    </row>
    <row r="84" spans="2:24" x14ac:dyDescent="0.25">
      <c r="B84" s="2" t="s">
        <v>79</v>
      </c>
      <c r="C84" s="2"/>
      <c r="D84" s="2">
        <v>3</v>
      </c>
      <c r="E84" s="2"/>
      <c r="F84" s="2"/>
      <c r="G84" s="2">
        <v>1</v>
      </c>
      <c r="H84" s="2">
        <v>1</v>
      </c>
      <c r="I84" s="2"/>
      <c r="J84" s="2"/>
      <c r="K84" s="2">
        <v>1</v>
      </c>
      <c r="L84" s="2">
        <v>1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4">
        <f t="shared" si="1"/>
        <v>7</v>
      </c>
    </row>
    <row r="85" spans="2:24" x14ac:dyDescent="0.25">
      <c r="B85" s="2" t="s">
        <v>80</v>
      </c>
      <c r="C85" s="2"/>
      <c r="D85" s="2"/>
      <c r="E85" s="2">
        <v>1</v>
      </c>
      <c r="F85" s="2">
        <v>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4">
        <f t="shared" si="1"/>
        <v>2</v>
      </c>
    </row>
    <row r="86" spans="2:24" x14ac:dyDescent="0.25">
      <c r="B86" s="2" t="s">
        <v>81</v>
      </c>
      <c r="C86" s="2">
        <v>3</v>
      </c>
      <c r="D86" s="2">
        <v>5</v>
      </c>
      <c r="E86" s="2">
        <v>1</v>
      </c>
      <c r="F86" s="2">
        <v>2</v>
      </c>
      <c r="G86" s="2">
        <v>5</v>
      </c>
      <c r="H86" s="2">
        <v>3</v>
      </c>
      <c r="I86" s="2">
        <v>1</v>
      </c>
      <c r="J86" s="2">
        <v>3</v>
      </c>
      <c r="K86" s="2">
        <v>3</v>
      </c>
      <c r="L86" s="2">
        <v>1</v>
      </c>
      <c r="M86" s="2">
        <v>5</v>
      </c>
      <c r="N86" s="2">
        <v>3</v>
      </c>
      <c r="O86" s="2">
        <v>3</v>
      </c>
      <c r="P86" s="2">
        <v>4</v>
      </c>
      <c r="Q86" s="2">
        <v>3</v>
      </c>
      <c r="R86" s="2">
        <v>9</v>
      </c>
      <c r="S86" s="2">
        <v>5</v>
      </c>
      <c r="T86" s="2">
        <v>8</v>
      </c>
      <c r="U86" s="2">
        <v>1</v>
      </c>
      <c r="V86" s="2">
        <v>2</v>
      </c>
      <c r="W86" s="2">
        <v>1</v>
      </c>
      <c r="X86" s="4">
        <f t="shared" si="1"/>
        <v>70</v>
      </c>
    </row>
    <row r="87" spans="2:24" x14ac:dyDescent="0.25">
      <c r="B87" s="2" t="s">
        <v>82</v>
      </c>
      <c r="C87" s="2">
        <v>11</v>
      </c>
      <c r="D87" s="2">
        <v>16</v>
      </c>
      <c r="E87" s="2">
        <v>19</v>
      </c>
      <c r="F87" s="2">
        <v>16</v>
      </c>
      <c r="G87" s="2">
        <v>12</v>
      </c>
      <c r="H87" s="2">
        <v>9</v>
      </c>
      <c r="I87" s="2">
        <v>21</v>
      </c>
      <c r="J87" s="2">
        <v>18</v>
      </c>
      <c r="K87" s="2">
        <v>3</v>
      </c>
      <c r="L87" s="2">
        <v>14</v>
      </c>
      <c r="M87" s="2">
        <v>7</v>
      </c>
      <c r="N87" s="2">
        <v>16</v>
      </c>
      <c r="O87" s="2">
        <v>23</v>
      </c>
      <c r="P87" s="2">
        <v>25</v>
      </c>
      <c r="Q87" s="2">
        <v>19</v>
      </c>
      <c r="R87" s="2">
        <v>17</v>
      </c>
      <c r="S87" s="2">
        <v>15</v>
      </c>
      <c r="T87" s="2">
        <v>15</v>
      </c>
      <c r="U87" s="2">
        <v>12</v>
      </c>
      <c r="V87" s="2">
        <v>3</v>
      </c>
      <c r="W87" s="2">
        <v>5</v>
      </c>
      <c r="X87" s="4">
        <f t="shared" si="1"/>
        <v>291</v>
      </c>
    </row>
    <row r="88" spans="2:24" x14ac:dyDescent="0.25">
      <c r="B88" s="2" t="s">
        <v>83</v>
      </c>
      <c r="C88" s="2">
        <v>46</v>
      </c>
      <c r="D88" s="2">
        <v>30</v>
      </c>
      <c r="E88" s="2">
        <v>21</v>
      </c>
      <c r="F88" s="2">
        <v>36</v>
      </c>
      <c r="G88" s="2">
        <v>39</v>
      </c>
      <c r="H88" s="2">
        <v>26</v>
      </c>
      <c r="I88" s="2">
        <v>20</v>
      </c>
      <c r="J88" s="2">
        <v>19</v>
      </c>
      <c r="K88" s="2">
        <v>24</v>
      </c>
      <c r="L88" s="2">
        <v>26</v>
      </c>
      <c r="M88" s="2">
        <v>14</v>
      </c>
      <c r="N88" s="2">
        <v>17</v>
      </c>
      <c r="O88" s="2">
        <v>18</v>
      </c>
      <c r="P88" s="2">
        <v>22</v>
      </c>
      <c r="Q88" s="2">
        <v>5</v>
      </c>
      <c r="R88" s="2">
        <v>6</v>
      </c>
      <c r="S88" s="2">
        <v>3</v>
      </c>
      <c r="T88" s="2"/>
      <c r="U88" s="2"/>
      <c r="V88" s="2"/>
      <c r="W88" s="2"/>
      <c r="X88" s="4">
        <f t="shared" si="1"/>
        <v>372</v>
      </c>
    </row>
    <row r="89" spans="2:24" x14ac:dyDescent="0.25">
      <c r="B89" s="2" t="s">
        <v>84</v>
      </c>
      <c r="C89" s="2"/>
      <c r="D89" s="2"/>
      <c r="E89" s="2"/>
      <c r="F89" s="2">
        <v>1</v>
      </c>
      <c r="G89" s="2"/>
      <c r="H89" s="2">
        <v>3</v>
      </c>
      <c r="I89" s="2">
        <v>2</v>
      </c>
      <c r="J89" s="2">
        <v>4</v>
      </c>
      <c r="K89" s="2">
        <v>1</v>
      </c>
      <c r="L89" s="2">
        <v>2</v>
      </c>
      <c r="M89" s="2">
        <v>2</v>
      </c>
      <c r="N89" s="2">
        <v>5</v>
      </c>
      <c r="O89" s="2">
        <v>7</v>
      </c>
      <c r="P89" s="2">
        <v>1</v>
      </c>
      <c r="Q89" s="2">
        <v>2</v>
      </c>
      <c r="R89" s="2">
        <v>7</v>
      </c>
      <c r="S89" s="2">
        <v>3</v>
      </c>
      <c r="T89" s="2"/>
      <c r="U89" s="2">
        <v>5</v>
      </c>
      <c r="V89" s="2"/>
      <c r="W89" s="2"/>
      <c r="X89" s="4">
        <f t="shared" si="1"/>
        <v>45</v>
      </c>
    </row>
    <row r="90" spans="2:24" x14ac:dyDescent="0.25">
      <c r="B90" s="2" t="s">
        <v>85</v>
      </c>
      <c r="C90" s="2">
        <v>2</v>
      </c>
      <c r="D90" s="2">
        <v>15</v>
      </c>
      <c r="E90" s="2">
        <v>4</v>
      </c>
      <c r="F90" s="2">
        <v>4</v>
      </c>
      <c r="G90" s="2">
        <v>7</v>
      </c>
      <c r="H90" s="2">
        <v>8</v>
      </c>
      <c r="I90" s="2">
        <v>9</v>
      </c>
      <c r="J90" s="2">
        <v>9</v>
      </c>
      <c r="K90" s="2">
        <v>7</v>
      </c>
      <c r="L90" s="2">
        <v>12</v>
      </c>
      <c r="M90" s="2">
        <v>20</v>
      </c>
      <c r="N90" s="2">
        <v>43</v>
      </c>
      <c r="O90" s="2">
        <v>73</v>
      </c>
      <c r="P90" s="2">
        <v>43</v>
      </c>
      <c r="Q90" s="2">
        <v>11</v>
      </c>
      <c r="R90" s="2">
        <v>4</v>
      </c>
      <c r="S90" s="2">
        <v>6</v>
      </c>
      <c r="T90" s="2"/>
      <c r="U90" s="2"/>
      <c r="V90" s="2"/>
      <c r="W90" s="2">
        <v>2</v>
      </c>
      <c r="X90" s="4">
        <f t="shared" si="1"/>
        <v>277</v>
      </c>
    </row>
    <row r="91" spans="2:24" x14ac:dyDescent="0.25">
      <c r="B91" s="2" t="s">
        <v>86</v>
      </c>
      <c r="C91" s="2">
        <v>8</v>
      </c>
      <c r="D91" s="2">
        <v>8</v>
      </c>
      <c r="E91" s="2">
        <v>6</v>
      </c>
      <c r="F91" s="2">
        <v>1</v>
      </c>
      <c r="G91" s="2">
        <v>5</v>
      </c>
      <c r="H91" s="2">
        <v>7</v>
      </c>
      <c r="I91" s="2">
        <v>5</v>
      </c>
      <c r="J91" s="2">
        <v>14</v>
      </c>
      <c r="K91" s="2">
        <v>42</v>
      </c>
      <c r="L91" s="2">
        <v>41</v>
      </c>
      <c r="M91" s="2">
        <v>41</v>
      </c>
      <c r="N91" s="2">
        <v>84</v>
      </c>
      <c r="O91" s="2">
        <v>62</v>
      </c>
      <c r="P91" s="2">
        <v>2</v>
      </c>
      <c r="Q91" s="2">
        <v>13</v>
      </c>
      <c r="R91" s="2">
        <v>231</v>
      </c>
      <c r="S91" s="2">
        <v>11</v>
      </c>
      <c r="T91" s="2">
        <v>28</v>
      </c>
      <c r="U91" s="2">
        <v>5</v>
      </c>
      <c r="V91" s="2"/>
      <c r="W91" s="2">
        <v>1</v>
      </c>
      <c r="X91" s="4">
        <f>SUM(C91:W91)</f>
        <v>615</v>
      </c>
    </row>
    <row r="92" spans="2:24" x14ac:dyDescent="0.25">
      <c r="B92" s="2" t="s">
        <v>87</v>
      </c>
      <c r="C92" s="2">
        <v>1</v>
      </c>
      <c r="D92" s="2">
        <v>5</v>
      </c>
      <c r="E92" s="2">
        <v>1</v>
      </c>
      <c r="F92" s="2">
        <v>1</v>
      </c>
      <c r="G92" s="2"/>
      <c r="H92" s="2"/>
      <c r="I92" s="2"/>
      <c r="J92" s="2"/>
      <c r="K92" s="2"/>
      <c r="L92" s="2">
        <v>1</v>
      </c>
      <c r="M92" s="2">
        <v>2</v>
      </c>
      <c r="N92" s="2">
        <v>2</v>
      </c>
      <c r="O92" s="2"/>
      <c r="P92" s="2"/>
      <c r="Q92" s="2"/>
      <c r="R92" s="2"/>
      <c r="S92" s="2"/>
      <c r="T92" s="2">
        <v>1</v>
      </c>
      <c r="U92" s="2"/>
      <c r="V92" s="2"/>
      <c r="W92" s="2"/>
      <c r="X92" s="4">
        <f t="shared" si="1"/>
        <v>14</v>
      </c>
    </row>
    <row r="93" spans="2:24" x14ac:dyDescent="0.25">
      <c r="B93" s="2" t="s">
        <v>88</v>
      </c>
      <c r="C93" s="2">
        <v>1</v>
      </c>
      <c r="D93" s="2">
        <v>1</v>
      </c>
      <c r="E93" s="2"/>
      <c r="F93" s="2">
        <v>5</v>
      </c>
      <c r="G93" s="2">
        <v>1</v>
      </c>
      <c r="H93" s="2"/>
      <c r="I93" s="2"/>
      <c r="J93" s="2"/>
      <c r="K93" s="2">
        <v>1</v>
      </c>
      <c r="L93" s="2"/>
      <c r="M93" s="2"/>
      <c r="N93" s="2"/>
      <c r="O93" s="2"/>
      <c r="P93" s="2">
        <v>1</v>
      </c>
      <c r="Q93" s="2"/>
      <c r="R93" s="2"/>
      <c r="S93" s="2"/>
      <c r="T93" s="2"/>
      <c r="U93" s="2"/>
      <c r="V93" s="2"/>
      <c r="W93" s="2"/>
      <c r="X93" s="4">
        <f t="shared" si="1"/>
        <v>10</v>
      </c>
    </row>
    <row r="94" spans="2:24" x14ac:dyDescent="0.25">
      <c r="B94" s="2" t="s">
        <v>89</v>
      </c>
      <c r="C94" s="2">
        <v>223</v>
      </c>
      <c r="D94" s="2">
        <v>42</v>
      </c>
      <c r="E94" s="2">
        <v>17</v>
      </c>
      <c r="F94" s="2">
        <v>16</v>
      </c>
      <c r="G94" s="2">
        <v>3</v>
      </c>
      <c r="H94" s="2"/>
      <c r="I94" s="2"/>
      <c r="J94" s="2"/>
      <c r="K94" s="2"/>
      <c r="L94" s="2"/>
      <c r="M94" s="2"/>
      <c r="N94" s="2"/>
      <c r="O94" s="2"/>
      <c r="P94" s="2"/>
      <c r="Q94" s="2">
        <v>3</v>
      </c>
      <c r="R94" s="2">
        <v>1</v>
      </c>
      <c r="S94" s="2">
        <v>3</v>
      </c>
      <c r="T94" s="2">
        <v>3</v>
      </c>
      <c r="U94" s="2"/>
      <c r="V94" s="2">
        <v>3</v>
      </c>
      <c r="W94" s="2">
        <v>3</v>
      </c>
      <c r="X94" s="4">
        <f t="shared" si="1"/>
        <v>314</v>
      </c>
    </row>
    <row r="95" spans="2:24" x14ac:dyDescent="0.25">
      <c r="B95" s="2" t="s">
        <v>90</v>
      </c>
      <c r="C95" s="2"/>
      <c r="D95" s="2"/>
      <c r="E95" s="2"/>
      <c r="F95" s="2"/>
      <c r="G95" s="2"/>
      <c r="H95" s="2"/>
      <c r="I95" s="2"/>
      <c r="J95" s="2"/>
      <c r="K95" s="2">
        <v>2</v>
      </c>
      <c r="L95" s="2"/>
      <c r="M95" s="2"/>
      <c r="N95" s="2">
        <v>3</v>
      </c>
      <c r="O95" s="2"/>
      <c r="P95" s="2"/>
      <c r="Q95" s="2"/>
      <c r="R95" s="2"/>
      <c r="S95" s="2"/>
      <c r="T95" s="2"/>
      <c r="U95" s="2">
        <v>1</v>
      </c>
      <c r="V95" s="2">
        <v>1</v>
      </c>
      <c r="W95" s="2"/>
      <c r="X95" s="4">
        <f t="shared" si="1"/>
        <v>7</v>
      </c>
    </row>
    <row r="96" spans="2:24" x14ac:dyDescent="0.25">
      <c r="B96" s="2" t="s">
        <v>91</v>
      </c>
      <c r="C96" s="2">
        <v>146</v>
      </c>
      <c r="D96" s="2">
        <v>263</v>
      </c>
      <c r="E96" s="2">
        <v>333</v>
      </c>
      <c r="F96" s="2">
        <v>445</v>
      </c>
      <c r="G96" s="2">
        <v>357</v>
      </c>
      <c r="H96" s="2">
        <v>397</v>
      </c>
      <c r="I96" s="2">
        <v>402</v>
      </c>
      <c r="J96" s="2">
        <v>315</v>
      </c>
      <c r="K96" s="2">
        <v>288</v>
      </c>
      <c r="L96" s="2">
        <v>301</v>
      </c>
      <c r="M96" s="2">
        <v>286</v>
      </c>
      <c r="N96" s="2">
        <v>235</v>
      </c>
      <c r="O96" s="2">
        <v>185</v>
      </c>
      <c r="P96" s="2">
        <v>121</v>
      </c>
      <c r="Q96" s="2">
        <v>51</v>
      </c>
      <c r="R96" s="2">
        <v>30</v>
      </c>
      <c r="S96" s="2">
        <v>24</v>
      </c>
      <c r="T96" s="2">
        <v>23</v>
      </c>
      <c r="U96" s="2">
        <v>11</v>
      </c>
      <c r="V96" s="2">
        <v>7</v>
      </c>
      <c r="W96" s="2">
        <v>2</v>
      </c>
      <c r="X96" s="4">
        <f t="shared" si="1"/>
        <v>4220</v>
      </c>
    </row>
    <row r="97" spans="2:24" x14ac:dyDescent="0.25">
      <c r="B97" s="2" t="s">
        <v>92</v>
      </c>
      <c r="C97" s="2">
        <v>5</v>
      </c>
      <c r="D97" s="2">
        <v>2</v>
      </c>
      <c r="E97" s="2">
        <v>3</v>
      </c>
      <c r="F97" s="2">
        <v>7</v>
      </c>
      <c r="G97" s="2">
        <v>16</v>
      </c>
      <c r="H97" s="2">
        <v>40</v>
      </c>
      <c r="I97" s="2">
        <v>4</v>
      </c>
      <c r="J97" s="2">
        <v>10</v>
      </c>
      <c r="K97" s="2">
        <v>4</v>
      </c>
      <c r="L97" s="2">
        <v>5</v>
      </c>
      <c r="M97" s="2">
        <v>3</v>
      </c>
      <c r="N97" s="2"/>
      <c r="O97" s="2"/>
      <c r="P97" s="2"/>
      <c r="Q97" s="2">
        <v>3</v>
      </c>
      <c r="R97" s="2">
        <v>5</v>
      </c>
      <c r="S97" s="2"/>
      <c r="T97" s="2"/>
      <c r="U97" s="2"/>
      <c r="V97" s="2"/>
      <c r="W97" s="2"/>
      <c r="X97" s="4">
        <f t="shared" si="1"/>
        <v>107</v>
      </c>
    </row>
    <row r="98" spans="2:24" x14ac:dyDescent="0.25">
      <c r="B98" s="2" t="s">
        <v>93</v>
      </c>
      <c r="C98" s="2"/>
      <c r="D98" s="2"/>
      <c r="E98" s="2">
        <v>3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4">
        <f t="shared" si="1"/>
        <v>3</v>
      </c>
    </row>
    <row r="99" spans="2:24" x14ac:dyDescent="0.25">
      <c r="B99" s="2" t="s">
        <v>94</v>
      </c>
      <c r="C99" s="2">
        <v>2</v>
      </c>
      <c r="D99" s="2">
        <v>1</v>
      </c>
      <c r="E99" s="2">
        <v>2</v>
      </c>
      <c r="F99" s="2">
        <v>2</v>
      </c>
      <c r="G99" s="2">
        <v>1</v>
      </c>
      <c r="H99" s="2">
        <v>3</v>
      </c>
      <c r="I99" s="2">
        <v>4</v>
      </c>
      <c r="J99" s="2"/>
      <c r="K99" s="2"/>
      <c r="L99" s="2"/>
      <c r="M99" s="2"/>
      <c r="N99" s="2"/>
      <c r="O99" s="2">
        <v>1</v>
      </c>
      <c r="P99" s="2"/>
      <c r="Q99" s="2"/>
      <c r="R99" s="2"/>
      <c r="S99" s="2"/>
      <c r="T99" s="2"/>
      <c r="U99" s="2"/>
      <c r="V99" s="2"/>
      <c r="W99" s="2"/>
      <c r="X99" s="4">
        <f t="shared" si="1"/>
        <v>16</v>
      </c>
    </row>
    <row r="100" spans="2:24" x14ac:dyDescent="0.25">
      <c r="B100" s="2" t="s">
        <v>95</v>
      </c>
      <c r="C100" s="2"/>
      <c r="D100" s="2"/>
      <c r="E100" s="2"/>
      <c r="F100" s="2"/>
      <c r="G100" s="2"/>
      <c r="H100" s="2"/>
      <c r="I100" s="2">
        <v>7</v>
      </c>
      <c r="J100" s="2"/>
      <c r="K100" s="2"/>
      <c r="L100" s="2">
        <v>2</v>
      </c>
      <c r="M100" s="2"/>
      <c r="N100" s="2">
        <v>2</v>
      </c>
      <c r="O100" s="2"/>
      <c r="P100" s="2"/>
      <c r="Q100" s="2"/>
      <c r="R100" s="2"/>
      <c r="S100" s="2"/>
      <c r="T100" s="2"/>
      <c r="U100" s="2"/>
      <c r="V100" s="2"/>
      <c r="W100" s="2"/>
      <c r="X100" s="4">
        <f t="shared" si="1"/>
        <v>11</v>
      </c>
    </row>
    <row r="101" spans="2:24" x14ac:dyDescent="0.25">
      <c r="B101" s="2" t="s">
        <v>96</v>
      </c>
      <c r="C101" s="2">
        <v>12</v>
      </c>
      <c r="D101" s="2">
        <v>7</v>
      </c>
      <c r="E101" s="2">
        <v>2</v>
      </c>
      <c r="F101" s="2">
        <v>6</v>
      </c>
      <c r="G101" s="2">
        <v>7</v>
      </c>
      <c r="H101" s="2">
        <v>10</v>
      </c>
      <c r="I101" s="2"/>
      <c r="J101" s="2">
        <v>1</v>
      </c>
      <c r="K101" s="2">
        <v>7</v>
      </c>
      <c r="L101" s="2">
        <v>9</v>
      </c>
      <c r="M101" s="2">
        <v>15</v>
      </c>
      <c r="N101" s="2">
        <v>14</v>
      </c>
      <c r="O101" s="2">
        <v>9</v>
      </c>
      <c r="P101" s="2">
        <v>8</v>
      </c>
      <c r="Q101" s="2">
        <v>5</v>
      </c>
      <c r="R101" s="2">
        <v>4</v>
      </c>
      <c r="S101" s="2"/>
      <c r="T101" s="2">
        <v>1</v>
      </c>
      <c r="U101" s="2"/>
      <c r="V101" s="2"/>
      <c r="W101" s="2"/>
      <c r="X101" s="4">
        <f t="shared" si="1"/>
        <v>117</v>
      </c>
    </row>
    <row r="102" spans="2:24" x14ac:dyDescent="0.25">
      <c r="B102" s="2" t="s">
        <v>97</v>
      </c>
      <c r="C102" s="2">
        <v>1</v>
      </c>
      <c r="D102" s="2"/>
      <c r="E102" s="2"/>
      <c r="F102" s="2">
        <v>5</v>
      </c>
      <c r="G102" s="2">
        <v>1</v>
      </c>
      <c r="H102" s="2"/>
      <c r="I102" s="2">
        <v>2</v>
      </c>
      <c r="J102" s="2">
        <v>22</v>
      </c>
      <c r="K102" s="2">
        <v>2</v>
      </c>
      <c r="L102" s="2">
        <v>1</v>
      </c>
      <c r="M102" s="2">
        <v>1</v>
      </c>
      <c r="N102" s="2">
        <v>1</v>
      </c>
      <c r="O102" s="2"/>
      <c r="P102" s="2"/>
      <c r="Q102" s="2"/>
      <c r="R102" s="2"/>
      <c r="S102" s="2"/>
      <c r="T102" s="2"/>
      <c r="U102" s="2"/>
      <c r="V102" s="2"/>
      <c r="W102" s="2"/>
      <c r="X102" s="4">
        <f t="shared" si="1"/>
        <v>36</v>
      </c>
    </row>
    <row r="103" spans="2:24" x14ac:dyDescent="0.25">
      <c r="B103" s="2" t="s">
        <v>98</v>
      </c>
      <c r="C103" s="2"/>
      <c r="D103" s="2"/>
      <c r="E103" s="2"/>
      <c r="F103" s="2"/>
      <c r="G103" s="2">
        <v>1</v>
      </c>
      <c r="H103" s="2"/>
      <c r="I103" s="2"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4">
        <f t="shared" si="1"/>
        <v>1</v>
      </c>
    </row>
    <row r="104" spans="2:24" x14ac:dyDescent="0.25">
      <c r="B104" s="2" t="s">
        <v>119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>
        <v>1</v>
      </c>
      <c r="R104" s="2"/>
      <c r="S104" s="2"/>
      <c r="T104" s="2"/>
      <c r="U104" s="2"/>
      <c r="V104" s="2"/>
      <c r="W104" s="2">
        <v>1</v>
      </c>
      <c r="X104" s="4">
        <f t="shared" si="1"/>
        <v>1</v>
      </c>
    </row>
    <row r="105" spans="2:24" x14ac:dyDescent="0.25">
      <c r="B105" s="2" t="s">
        <v>99</v>
      </c>
      <c r="C105" s="2">
        <v>1</v>
      </c>
      <c r="D105" s="2">
        <v>1</v>
      </c>
      <c r="E105" s="2"/>
      <c r="F105" s="2"/>
      <c r="G105" s="2"/>
      <c r="H105" s="2"/>
      <c r="I105" s="2">
        <v>0</v>
      </c>
      <c r="J105" s="2"/>
      <c r="K105" s="2"/>
      <c r="L105" s="2">
        <v>1</v>
      </c>
      <c r="M105" s="2">
        <v>1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4">
        <f t="shared" si="1"/>
        <v>4</v>
      </c>
    </row>
    <row r="106" spans="2:24" x14ac:dyDescent="0.25">
      <c r="B106" s="2" t="s">
        <v>100</v>
      </c>
      <c r="C106" s="2"/>
      <c r="D106" s="2">
        <v>1</v>
      </c>
      <c r="E106" s="2">
        <v>11</v>
      </c>
      <c r="F106" s="2">
        <v>4</v>
      </c>
      <c r="G106" s="2">
        <v>9</v>
      </c>
      <c r="H106" s="2"/>
      <c r="I106" s="2">
        <v>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3</v>
      </c>
      <c r="U106" s="2"/>
      <c r="V106" s="2">
        <v>1</v>
      </c>
      <c r="W106" s="2"/>
      <c r="X106" s="4">
        <f t="shared" si="1"/>
        <v>31</v>
      </c>
    </row>
    <row r="107" spans="2:24" x14ac:dyDescent="0.25">
      <c r="B107" s="2" t="s">
        <v>101</v>
      </c>
      <c r="C107" s="2">
        <v>7</v>
      </c>
      <c r="D107" s="2">
        <v>6</v>
      </c>
      <c r="E107" s="2">
        <v>9</v>
      </c>
      <c r="F107" s="2">
        <v>9</v>
      </c>
      <c r="G107" s="2">
        <v>14</v>
      </c>
      <c r="H107" s="2">
        <v>8</v>
      </c>
      <c r="I107" s="2">
        <v>0</v>
      </c>
      <c r="J107" s="2">
        <v>6</v>
      </c>
      <c r="K107" s="2">
        <v>8</v>
      </c>
      <c r="L107" s="2">
        <v>7</v>
      </c>
      <c r="M107" s="2">
        <v>9</v>
      </c>
      <c r="N107" s="2">
        <v>1</v>
      </c>
      <c r="O107" s="2">
        <v>2</v>
      </c>
      <c r="P107" s="2">
        <v>3</v>
      </c>
      <c r="Q107" s="2">
        <v>6</v>
      </c>
      <c r="R107" s="2">
        <v>3</v>
      </c>
      <c r="S107" s="2">
        <v>2</v>
      </c>
      <c r="T107" s="2">
        <v>4</v>
      </c>
      <c r="U107" s="2">
        <v>5</v>
      </c>
      <c r="V107" s="2"/>
      <c r="W107" s="2">
        <v>2</v>
      </c>
      <c r="X107" s="4">
        <f t="shared" si="1"/>
        <v>109</v>
      </c>
    </row>
    <row r="108" spans="2:24" x14ac:dyDescent="0.25">
      <c r="B108" s="2" t="s">
        <v>102</v>
      </c>
      <c r="C108" s="2"/>
      <c r="D108" s="2"/>
      <c r="E108" s="2"/>
      <c r="F108" s="2"/>
      <c r="G108" s="2"/>
      <c r="H108" s="2"/>
      <c r="I108" s="2">
        <v>6</v>
      </c>
      <c r="J108" s="2"/>
      <c r="K108" s="2"/>
      <c r="L108" s="2"/>
      <c r="M108" s="2">
        <v>1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4">
        <f t="shared" si="1"/>
        <v>7</v>
      </c>
    </row>
    <row r="109" spans="2:24" x14ac:dyDescent="0.25">
      <c r="B109" s="2" t="s">
        <v>103</v>
      </c>
      <c r="C109" s="2"/>
      <c r="D109" s="2"/>
      <c r="E109" s="2"/>
      <c r="F109" s="2"/>
      <c r="G109" s="2"/>
      <c r="H109" s="2"/>
      <c r="I109" s="2">
        <v>0</v>
      </c>
      <c r="J109" s="2"/>
      <c r="K109" s="2">
        <v>1</v>
      </c>
      <c r="L109" s="2">
        <v>1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4">
        <f t="shared" si="1"/>
        <v>2</v>
      </c>
    </row>
    <row r="110" spans="2:24" x14ac:dyDescent="0.25">
      <c r="B110" s="2" t="s">
        <v>104</v>
      </c>
      <c r="C110" s="2"/>
      <c r="D110" s="2">
        <v>1</v>
      </c>
      <c r="E110" s="2">
        <v>1</v>
      </c>
      <c r="F110" s="2">
        <v>2</v>
      </c>
      <c r="G110" s="2">
        <v>3</v>
      </c>
      <c r="H110" s="2">
        <v>2</v>
      </c>
      <c r="I110" s="2">
        <v>3</v>
      </c>
      <c r="J110" s="2">
        <v>3</v>
      </c>
      <c r="K110" s="2">
        <v>2</v>
      </c>
      <c r="L110" s="2">
        <v>3</v>
      </c>
      <c r="M110" s="2"/>
      <c r="N110" s="2">
        <v>5</v>
      </c>
      <c r="O110" s="2"/>
      <c r="P110" s="2"/>
      <c r="Q110" s="2"/>
      <c r="R110" s="2"/>
      <c r="S110" s="2"/>
      <c r="T110" s="2"/>
      <c r="U110" s="2"/>
      <c r="V110" s="2"/>
      <c r="W110" s="2"/>
      <c r="X110" s="4">
        <f t="shared" si="1"/>
        <v>25</v>
      </c>
    </row>
    <row r="111" spans="2:24" x14ac:dyDescent="0.25">
      <c r="B111" s="2" t="s">
        <v>105</v>
      </c>
      <c r="C111" s="2"/>
      <c r="D111" s="2"/>
      <c r="E111" s="2"/>
      <c r="F111" s="2"/>
      <c r="G111" s="2"/>
      <c r="H111" s="2">
        <v>1</v>
      </c>
      <c r="I111" s="2"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4">
        <f t="shared" si="1"/>
        <v>1</v>
      </c>
    </row>
    <row r="112" spans="2:24" x14ac:dyDescent="0.25">
      <c r="B112" s="2" t="s">
        <v>106</v>
      </c>
      <c r="C112" s="2">
        <v>3</v>
      </c>
      <c r="D112" s="2">
        <v>2</v>
      </c>
      <c r="E112" s="2">
        <v>3</v>
      </c>
      <c r="F112" s="2">
        <v>3</v>
      </c>
      <c r="G112" s="2">
        <v>4</v>
      </c>
      <c r="H112" s="2">
        <v>8</v>
      </c>
      <c r="I112" s="2">
        <v>5</v>
      </c>
      <c r="J112" s="2">
        <v>5</v>
      </c>
      <c r="K112" s="2">
        <v>5</v>
      </c>
      <c r="L112" s="2">
        <v>1</v>
      </c>
      <c r="M112" s="2">
        <v>1</v>
      </c>
      <c r="N112" s="2">
        <v>1</v>
      </c>
      <c r="O112" s="2">
        <v>3</v>
      </c>
      <c r="P112" s="2">
        <v>3</v>
      </c>
      <c r="Q112" s="2"/>
      <c r="R112" s="2"/>
      <c r="S112" s="2">
        <v>1</v>
      </c>
      <c r="T112" s="2">
        <v>2</v>
      </c>
      <c r="U112" s="2">
        <v>2</v>
      </c>
      <c r="V112" s="2">
        <v>2</v>
      </c>
      <c r="W112" s="2">
        <v>1</v>
      </c>
      <c r="X112" s="4">
        <f t="shared" si="1"/>
        <v>54</v>
      </c>
    </row>
    <row r="113" spans="2:24" x14ac:dyDescent="0.25">
      <c r="B113" s="2" t="s">
        <v>107</v>
      </c>
      <c r="C113" s="2">
        <v>70</v>
      </c>
      <c r="D113" s="2">
        <v>66</v>
      </c>
      <c r="E113" s="2">
        <v>83</v>
      </c>
      <c r="F113" s="2">
        <v>87</v>
      </c>
      <c r="G113" s="2">
        <v>84</v>
      </c>
      <c r="H113" s="2">
        <v>69</v>
      </c>
      <c r="I113" s="2">
        <v>71</v>
      </c>
      <c r="J113" s="2">
        <v>48</v>
      </c>
      <c r="K113" s="2">
        <v>45</v>
      </c>
      <c r="L113" s="2">
        <v>30</v>
      </c>
      <c r="M113" s="2">
        <v>30</v>
      </c>
      <c r="N113" s="2">
        <v>37</v>
      </c>
      <c r="O113" s="2">
        <v>51</v>
      </c>
      <c r="P113" s="2">
        <v>57</v>
      </c>
      <c r="Q113" s="2">
        <v>41</v>
      </c>
      <c r="R113" s="2">
        <v>46</v>
      </c>
      <c r="S113" s="2">
        <v>43</v>
      </c>
      <c r="T113" s="2">
        <v>42</v>
      </c>
      <c r="U113" s="2">
        <v>37</v>
      </c>
      <c r="V113" s="2">
        <v>5</v>
      </c>
      <c r="W113" s="2">
        <v>46</v>
      </c>
      <c r="X113" s="4">
        <f t="shared" si="1"/>
        <v>1042</v>
      </c>
    </row>
    <row r="114" spans="2:24" x14ac:dyDescent="0.25">
      <c r="B114" s="2" t="s">
        <v>108</v>
      </c>
      <c r="C114" s="2">
        <v>14</v>
      </c>
      <c r="D114" s="2">
        <v>12</v>
      </c>
      <c r="E114" s="2">
        <v>23</v>
      </c>
      <c r="F114" s="2">
        <v>18</v>
      </c>
      <c r="G114" s="2">
        <v>21</v>
      </c>
      <c r="H114" s="2">
        <v>23</v>
      </c>
      <c r="I114" s="2">
        <v>31</v>
      </c>
      <c r="J114" s="2">
        <v>3</v>
      </c>
      <c r="K114" s="2">
        <v>7</v>
      </c>
      <c r="L114" s="2">
        <v>15</v>
      </c>
      <c r="M114" s="2">
        <v>8</v>
      </c>
      <c r="N114" s="2">
        <v>14</v>
      </c>
      <c r="O114" s="2">
        <v>2</v>
      </c>
      <c r="P114" s="2">
        <v>13</v>
      </c>
      <c r="Q114" s="2">
        <v>6</v>
      </c>
      <c r="R114" s="2">
        <v>5</v>
      </c>
      <c r="S114" s="2">
        <v>12</v>
      </c>
      <c r="T114" s="2">
        <v>8</v>
      </c>
      <c r="U114" s="2">
        <v>5</v>
      </c>
      <c r="V114" s="2">
        <v>3</v>
      </c>
      <c r="W114" s="2">
        <v>8</v>
      </c>
      <c r="X114" s="4">
        <f t="shared" si="1"/>
        <v>243</v>
      </c>
    </row>
    <row r="115" spans="2:24" x14ac:dyDescent="0.25">
      <c r="B115" s="2" t="s">
        <v>109</v>
      </c>
      <c r="C115" s="2">
        <v>10</v>
      </c>
      <c r="D115" s="2">
        <v>16</v>
      </c>
      <c r="E115" s="2">
        <v>23</v>
      </c>
      <c r="F115" s="2">
        <v>28</v>
      </c>
      <c r="G115" s="2">
        <v>24</v>
      </c>
      <c r="H115" s="2">
        <v>22</v>
      </c>
      <c r="I115" s="2">
        <v>29</v>
      </c>
      <c r="J115" s="2">
        <v>41</v>
      </c>
      <c r="K115" s="2">
        <v>31</v>
      </c>
      <c r="L115" s="2">
        <v>34</v>
      </c>
      <c r="M115" s="2">
        <v>37</v>
      </c>
      <c r="N115" s="2">
        <v>43</v>
      </c>
      <c r="O115" s="2">
        <v>27</v>
      </c>
      <c r="P115" s="2">
        <v>22</v>
      </c>
      <c r="Q115" s="2">
        <v>19</v>
      </c>
      <c r="R115" s="2">
        <v>19</v>
      </c>
      <c r="S115" s="2">
        <v>14</v>
      </c>
      <c r="T115" s="2">
        <v>15</v>
      </c>
      <c r="U115" s="2">
        <v>12</v>
      </c>
      <c r="V115" s="2">
        <v>7</v>
      </c>
      <c r="W115" s="2">
        <v>14</v>
      </c>
      <c r="X115" s="4">
        <f t="shared" si="1"/>
        <v>473</v>
      </c>
    </row>
    <row r="116" spans="2:24" x14ac:dyDescent="0.25">
      <c r="B116" s="2" t="s">
        <v>110</v>
      </c>
      <c r="C116" s="2"/>
      <c r="D116" s="2"/>
      <c r="E116" s="2"/>
      <c r="F116" s="2"/>
      <c r="G116" s="2"/>
      <c r="H116" s="2"/>
      <c r="I116" s="2">
        <v>1</v>
      </c>
      <c r="J116" s="2"/>
      <c r="K116" s="2">
        <v>2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4">
        <f t="shared" si="1"/>
        <v>3</v>
      </c>
    </row>
    <row r="117" spans="2:24" x14ac:dyDescent="0.25">
      <c r="B117" s="2" t="s">
        <v>111</v>
      </c>
      <c r="C117" s="2">
        <v>1</v>
      </c>
      <c r="D117" s="2">
        <v>2</v>
      </c>
      <c r="E117" s="2">
        <v>1</v>
      </c>
      <c r="F117" s="2">
        <v>2</v>
      </c>
      <c r="G117" s="2">
        <v>2</v>
      </c>
      <c r="H117" s="2">
        <v>2</v>
      </c>
      <c r="I117" s="2">
        <v>99</v>
      </c>
      <c r="J117" s="2"/>
      <c r="K117" s="2"/>
      <c r="L117" s="2">
        <v>1</v>
      </c>
      <c r="M117" s="2">
        <v>1</v>
      </c>
      <c r="N117" s="2">
        <v>3</v>
      </c>
      <c r="O117" s="2">
        <v>1</v>
      </c>
      <c r="P117" s="2">
        <v>1</v>
      </c>
      <c r="Q117" s="2"/>
      <c r="R117" s="2"/>
      <c r="S117" s="2"/>
      <c r="T117" s="2"/>
      <c r="U117" s="2"/>
      <c r="V117" s="2"/>
      <c r="W117" s="2">
        <v>1</v>
      </c>
      <c r="X117" s="4">
        <f t="shared" si="1"/>
        <v>116</v>
      </c>
    </row>
    <row r="118" spans="2:24" x14ac:dyDescent="0.25">
      <c r="B118" s="2" t="s">
        <v>112</v>
      </c>
      <c r="C118" s="2">
        <v>130</v>
      </c>
      <c r="D118" s="2">
        <v>178</v>
      </c>
      <c r="E118" s="2">
        <v>141</v>
      </c>
      <c r="F118" s="2">
        <v>126</v>
      </c>
      <c r="G118" s="2">
        <v>96</v>
      </c>
      <c r="H118" s="2">
        <v>88</v>
      </c>
      <c r="I118" s="2">
        <v>0</v>
      </c>
      <c r="J118" s="2">
        <v>112</v>
      </c>
      <c r="K118" s="2">
        <v>59</v>
      </c>
      <c r="L118" s="2">
        <v>59</v>
      </c>
      <c r="M118" s="2">
        <v>35</v>
      </c>
      <c r="N118" s="2">
        <v>21</v>
      </c>
      <c r="O118" s="2">
        <v>12</v>
      </c>
      <c r="P118" s="2">
        <v>9</v>
      </c>
      <c r="Q118" s="2">
        <v>5</v>
      </c>
      <c r="R118" s="2">
        <v>5</v>
      </c>
      <c r="S118" s="2">
        <v>4</v>
      </c>
      <c r="T118" s="2">
        <v>8</v>
      </c>
      <c r="U118" s="2">
        <v>4</v>
      </c>
      <c r="V118" s="2">
        <v>3</v>
      </c>
      <c r="W118" s="2">
        <v>7</v>
      </c>
      <c r="X118" s="4">
        <f t="shared" si="1"/>
        <v>1095</v>
      </c>
    </row>
    <row r="119" spans="2:24" x14ac:dyDescent="0.25">
      <c r="B119" s="2" t="s">
        <v>113</v>
      </c>
      <c r="C119" s="2">
        <v>1</v>
      </c>
      <c r="D119" s="2"/>
      <c r="E119" s="2"/>
      <c r="F119" s="2"/>
      <c r="G119" s="2"/>
      <c r="H119" s="2"/>
      <c r="I119" s="2">
        <v>0</v>
      </c>
      <c r="J119" s="2"/>
      <c r="K119" s="2"/>
      <c r="L119" s="2">
        <v>2</v>
      </c>
      <c r="M119" s="2"/>
      <c r="N119" s="2"/>
      <c r="O119" s="2">
        <v>9</v>
      </c>
      <c r="P119" s="2">
        <v>9</v>
      </c>
      <c r="Q119" s="2">
        <v>4</v>
      </c>
      <c r="R119" s="2">
        <v>12</v>
      </c>
      <c r="S119" s="2">
        <v>1</v>
      </c>
      <c r="T119" s="2">
        <v>2</v>
      </c>
      <c r="U119" s="2">
        <v>3</v>
      </c>
      <c r="V119" s="2">
        <v>1</v>
      </c>
      <c r="W119" s="2"/>
      <c r="X119" s="4">
        <f t="shared" si="1"/>
        <v>44</v>
      </c>
    </row>
    <row r="120" spans="2:24" x14ac:dyDescent="0.25">
      <c r="B120" s="2" t="s">
        <v>114</v>
      </c>
      <c r="C120" s="2">
        <v>44</v>
      </c>
      <c r="D120" s="2">
        <v>61</v>
      </c>
      <c r="E120" s="2">
        <v>234</v>
      </c>
      <c r="F120" s="2">
        <v>363</v>
      </c>
      <c r="G120" s="2">
        <v>790</v>
      </c>
      <c r="H120" s="2">
        <v>742</v>
      </c>
      <c r="I120" s="2">
        <v>268</v>
      </c>
      <c r="J120" s="2">
        <v>284</v>
      </c>
      <c r="K120" s="2">
        <v>308</v>
      </c>
      <c r="L120" s="2">
        <v>469</v>
      </c>
      <c r="M120" s="2">
        <v>264</v>
      </c>
      <c r="N120" s="2">
        <v>76</v>
      </c>
      <c r="O120" s="2">
        <v>89</v>
      </c>
      <c r="P120" s="2">
        <v>129</v>
      </c>
      <c r="Q120" s="2">
        <v>108</v>
      </c>
      <c r="R120" s="2">
        <v>74</v>
      </c>
      <c r="S120" s="2">
        <v>95</v>
      </c>
      <c r="T120" s="2">
        <v>50</v>
      </c>
      <c r="U120" s="2">
        <v>49</v>
      </c>
      <c r="V120" s="2">
        <v>19</v>
      </c>
      <c r="W120" s="2">
        <v>22</v>
      </c>
      <c r="X120" s="4">
        <f t="shared" si="1"/>
        <v>4516</v>
      </c>
    </row>
    <row r="121" spans="2:24" x14ac:dyDescent="0.25">
      <c r="B121" s="2" t="s">
        <v>115</v>
      </c>
      <c r="C121" s="2">
        <v>4</v>
      </c>
      <c r="D121" s="2">
        <v>5</v>
      </c>
      <c r="E121" s="2">
        <v>1</v>
      </c>
      <c r="F121" s="2"/>
      <c r="G121" s="2"/>
      <c r="H121" s="2"/>
      <c r="I121" s="2"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4">
        <f t="shared" si="1"/>
        <v>10</v>
      </c>
    </row>
    <row r="122" spans="2:24" x14ac:dyDescent="0.25">
      <c r="B122" s="2" t="s">
        <v>116</v>
      </c>
      <c r="C122" s="2"/>
      <c r="D122" s="2"/>
      <c r="E122" s="2">
        <v>1</v>
      </c>
      <c r="F122" s="2"/>
      <c r="G122" s="2"/>
      <c r="H122" s="2"/>
      <c r="I122" s="2">
        <v>1</v>
      </c>
      <c r="J122" s="2"/>
      <c r="K122" s="2">
        <v>1</v>
      </c>
      <c r="L122" s="2"/>
      <c r="M122" s="2"/>
      <c r="N122" s="2"/>
      <c r="O122" s="2"/>
      <c r="P122" s="2"/>
      <c r="Q122" s="2"/>
      <c r="R122" s="2">
        <v>2</v>
      </c>
      <c r="S122" s="2"/>
      <c r="T122" s="2"/>
      <c r="U122" s="2"/>
      <c r="V122" s="2"/>
      <c r="W122" s="2"/>
      <c r="X122" s="4">
        <f t="shared" si="1"/>
        <v>5</v>
      </c>
    </row>
    <row r="123" spans="2:24" x14ac:dyDescent="0.25">
      <c r="B123" s="2" t="s">
        <v>138</v>
      </c>
      <c r="C123" s="2">
        <v>3095</v>
      </c>
      <c r="D123" s="2">
        <v>3551</v>
      </c>
      <c r="E123" s="2">
        <v>3995</v>
      </c>
      <c r="F123" s="2">
        <v>4079</v>
      </c>
      <c r="G123" s="2">
        <v>4136</v>
      </c>
      <c r="H123" s="2">
        <v>3977</v>
      </c>
      <c r="I123" s="2">
        <v>3162</v>
      </c>
      <c r="J123" s="2">
        <v>3271</v>
      </c>
      <c r="K123" s="2">
        <v>3016</v>
      </c>
      <c r="L123" s="2">
        <v>3504</v>
      </c>
      <c r="M123" s="2">
        <v>1995</v>
      </c>
      <c r="N123" s="2">
        <v>1569</v>
      </c>
      <c r="O123" s="2">
        <v>1343</v>
      </c>
      <c r="P123" s="2">
        <v>1069</v>
      </c>
      <c r="Q123" s="2">
        <v>815</v>
      </c>
      <c r="R123" s="2">
        <v>953</v>
      </c>
      <c r="S123" s="2">
        <v>685</v>
      </c>
      <c r="T123" s="2">
        <v>615</v>
      </c>
      <c r="U123" s="2">
        <v>421</v>
      </c>
      <c r="V123" s="2">
        <v>244</v>
      </c>
      <c r="W123" s="2">
        <f>SUM(W5:W122)</f>
        <v>252</v>
      </c>
      <c r="X123" s="4">
        <f t="shared" si="1"/>
        <v>45495</v>
      </c>
    </row>
    <row r="125" spans="2:24" x14ac:dyDescent="0.25">
      <c r="B125" t="s">
        <v>117</v>
      </c>
      <c r="C125" t="s">
        <v>137</v>
      </c>
    </row>
    <row r="126" spans="2:24" x14ac:dyDescent="0.25">
      <c r="C126" t="s">
        <v>148</v>
      </c>
    </row>
  </sheetData>
  <sortState ref="B5:U122">
    <sortCondition ref="B5:B122"/>
  </sortState>
  <conditionalFormatting sqref="W5:W123">
    <cfRule type="expression" priority="1">
      <formula>ISNA(A1)</formula>
    </cfRule>
  </conditionalFormatting>
  <pageMargins left="0.11811023622047245" right="0.11811023622047245" top="0.15748031496062992" bottom="0.15748031496062992" header="0" footer="0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pane xSplit="1" ySplit="6" topLeftCell="N7" activePane="bottomRight" state="frozen"/>
      <selection pane="topRight" activeCell="B1" sqref="B1"/>
      <selection pane="bottomLeft" activeCell="A7" sqref="A7"/>
      <selection pane="bottomRight" activeCell="W12" sqref="W12"/>
    </sheetView>
  </sheetViews>
  <sheetFormatPr baseColWidth="10" defaultRowHeight="15" x14ac:dyDescent="0.25"/>
  <sheetData>
    <row r="1" spans="1:23" x14ac:dyDescent="0.25">
      <c r="A1" t="s">
        <v>145</v>
      </c>
    </row>
    <row r="6" spans="1:23" x14ac:dyDescent="0.25">
      <c r="B6">
        <v>2000</v>
      </c>
      <c r="C6">
        <v>2001</v>
      </c>
      <c r="D6">
        <v>2002</v>
      </c>
      <c r="E6">
        <v>2003</v>
      </c>
      <c r="F6">
        <v>2004</v>
      </c>
      <c r="G6">
        <v>2005</v>
      </c>
      <c r="H6">
        <v>2006</v>
      </c>
      <c r="I6">
        <v>2007</v>
      </c>
      <c r="J6">
        <v>2008</v>
      </c>
      <c r="K6">
        <v>2009</v>
      </c>
      <c r="L6">
        <v>2010</v>
      </c>
      <c r="M6">
        <v>2011</v>
      </c>
      <c r="N6">
        <v>2012</v>
      </c>
      <c r="O6">
        <v>2013</v>
      </c>
      <c r="P6">
        <v>2014</v>
      </c>
      <c r="Q6">
        <v>2015</v>
      </c>
      <c r="R6">
        <v>2016</v>
      </c>
      <c r="S6">
        <v>2017</v>
      </c>
      <c r="T6">
        <v>2018</v>
      </c>
      <c r="U6">
        <v>2019</v>
      </c>
      <c r="V6">
        <v>2020</v>
      </c>
      <c r="W6">
        <v>2021</v>
      </c>
    </row>
    <row r="7" spans="1:23" x14ac:dyDescent="0.25">
      <c r="A7" t="s">
        <v>120</v>
      </c>
      <c r="B7">
        <v>768</v>
      </c>
      <c r="C7">
        <v>804</v>
      </c>
      <c r="D7">
        <v>890</v>
      </c>
      <c r="E7">
        <v>969</v>
      </c>
      <c r="F7">
        <v>1083</v>
      </c>
      <c r="G7">
        <v>1085</v>
      </c>
      <c r="H7">
        <v>992</v>
      </c>
      <c r="I7">
        <v>959</v>
      </c>
      <c r="J7">
        <v>922</v>
      </c>
      <c r="K7">
        <v>991</v>
      </c>
      <c r="L7">
        <v>890</v>
      </c>
      <c r="M7">
        <v>699</v>
      </c>
      <c r="N7">
        <v>701</v>
      </c>
      <c r="O7">
        <v>568</v>
      </c>
      <c r="P7">
        <v>397</v>
      </c>
      <c r="Q7">
        <v>283</v>
      </c>
      <c r="R7">
        <v>433</v>
      </c>
      <c r="S7">
        <v>179</v>
      </c>
      <c r="T7">
        <v>204</v>
      </c>
      <c r="U7">
        <v>133</v>
      </c>
      <c r="V7">
        <v>95</v>
      </c>
      <c r="W7">
        <v>112</v>
      </c>
    </row>
    <row r="8" spans="1:23" x14ac:dyDescent="0.25">
      <c r="A8" t="s">
        <v>121</v>
      </c>
      <c r="B8">
        <v>828</v>
      </c>
      <c r="C8">
        <v>1000</v>
      </c>
      <c r="D8">
        <v>1046</v>
      </c>
      <c r="E8">
        <v>1246</v>
      </c>
      <c r="F8">
        <v>1062</v>
      </c>
      <c r="G8">
        <v>929</v>
      </c>
      <c r="H8">
        <v>1042</v>
      </c>
      <c r="I8">
        <v>888</v>
      </c>
      <c r="J8">
        <v>1108</v>
      </c>
      <c r="K8">
        <v>992</v>
      </c>
      <c r="L8">
        <v>1396</v>
      </c>
      <c r="M8">
        <v>369</v>
      </c>
      <c r="N8">
        <v>255</v>
      </c>
      <c r="O8">
        <v>140</v>
      </c>
      <c r="P8">
        <v>117</v>
      </c>
      <c r="Q8">
        <v>159</v>
      </c>
      <c r="R8">
        <v>190</v>
      </c>
      <c r="S8">
        <v>192</v>
      </c>
      <c r="T8">
        <v>150</v>
      </c>
      <c r="U8">
        <v>85</v>
      </c>
      <c r="V8">
        <v>64</v>
      </c>
      <c r="W8">
        <v>29</v>
      </c>
    </row>
    <row r="9" spans="1:23" x14ac:dyDescent="0.25">
      <c r="A9" t="s">
        <v>122</v>
      </c>
      <c r="B9">
        <v>568</v>
      </c>
      <c r="C9">
        <v>426</v>
      </c>
      <c r="D9">
        <v>697</v>
      </c>
      <c r="E9">
        <v>883</v>
      </c>
      <c r="F9">
        <v>1073</v>
      </c>
      <c r="G9">
        <v>1470</v>
      </c>
      <c r="H9">
        <v>1273</v>
      </c>
      <c r="I9">
        <v>656</v>
      </c>
      <c r="J9">
        <v>680</v>
      </c>
      <c r="K9">
        <v>535</v>
      </c>
      <c r="L9">
        <v>700</v>
      </c>
      <c r="M9">
        <v>479</v>
      </c>
      <c r="N9">
        <v>229</v>
      </c>
      <c r="O9">
        <v>306</v>
      </c>
      <c r="P9">
        <v>307</v>
      </c>
      <c r="Q9">
        <v>235</v>
      </c>
      <c r="R9">
        <v>208</v>
      </c>
      <c r="S9">
        <v>224</v>
      </c>
      <c r="T9">
        <v>178</v>
      </c>
      <c r="U9">
        <v>148</v>
      </c>
      <c r="V9">
        <v>46</v>
      </c>
      <c r="W9">
        <v>84</v>
      </c>
    </row>
    <row r="10" spans="1:23" x14ac:dyDescent="0.25">
      <c r="A10" t="s">
        <v>123</v>
      </c>
      <c r="B10">
        <v>807</v>
      </c>
      <c r="C10">
        <v>865</v>
      </c>
      <c r="D10">
        <v>918</v>
      </c>
      <c r="E10">
        <v>897</v>
      </c>
      <c r="F10">
        <v>861</v>
      </c>
      <c r="G10">
        <v>652</v>
      </c>
      <c r="H10">
        <v>670</v>
      </c>
      <c r="I10">
        <v>659</v>
      </c>
      <c r="J10">
        <v>561</v>
      </c>
      <c r="K10">
        <v>499</v>
      </c>
      <c r="L10">
        <v>518</v>
      </c>
      <c r="M10">
        <v>448</v>
      </c>
      <c r="N10">
        <v>384</v>
      </c>
      <c r="O10">
        <v>320</v>
      </c>
      <c r="P10">
        <v>239</v>
      </c>
      <c r="Q10">
        <v>134</v>
      </c>
      <c r="R10">
        <v>110</v>
      </c>
      <c r="S10">
        <v>89</v>
      </c>
      <c r="T10">
        <v>81</v>
      </c>
      <c r="U10">
        <v>52</v>
      </c>
      <c r="V10">
        <v>38</v>
      </c>
      <c r="W10">
        <v>27</v>
      </c>
    </row>
    <row r="11" spans="1:23" x14ac:dyDescent="0.25">
      <c r="A11" t="s">
        <v>124</v>
      </c>
      <c r="O11">
        <v>9</v>
      </c>
      <c r="P11">
        <v>9</v>
      </c>
      <c r="Q11">
        <v>4</v>
      </c>
      <c r="R11">
        <v>12</v>
      </c>
      <c r="S11">
        <v>1</v>
      </c>
      <c r="T11">
        <v>2</v>
      </c>
      <c r="U11">
        <v>3</v>
      </c>
      <c r="V11">
        <v>1</v>
      </c>
    </row>
    <row r="12" spans="1:23" x14ac:dyDescent="0.25">
      <c r="A12" t="s">
        <v>125</v>
      </c>
      <c r="B12">
        <v>2971</v>
      </c>
      <c r="C12">
        <v>3095</v>
      </c>
      <c r="D12">
        <v>3551</v>
      </c>
      <c r="E12">
        <v>3995</v>
      </c>
      <c r="F12">
        <v>4079</v>
      </c>
      <c r="G12">
        <v>4136</v>
      </c>
      <c r="H12">
        <v>3977</v>
      </c>
      <c r="I12">
        <v>3162</v>
      </c>
      <c r="J12">
        <v>3271</v>
      </c>
      <c r="K12">
        <v>3017</v>
      </c>
      <c r="L12">
        <v>3504</v>
      </c>
      <c r="M12">
        <v>1995</v>
      </c>
      <c r="N12">
        <v>1569</v>
      </c>
      <c r="O12">
        <v>1343</v>
      </c>
      <c r="P12">
        <v>1069</v>
      </c>
      <c r="Q12">
        <v>815</v>
      </c>
      <c r="R12">
        <v>953</v>
      </c>
      <c r="S12">
        <v>685</v>
      </c>
      <c r="T12">
        <v>615</v>
      </c>
      <c r="U12">
        <v>421</v>
      </c>
      <c r="V12">
        <v>244</v>
      </c>
      <c r="W12">
        <f>SUM(W7:W11)</f>
        <v>252</v>
      </c>
    </row>
    <row r="15" spans="1:23" x14ac:dyDescent="0.25">
      <c r="A15" t="s">
        <v>126</v>
      </c>
      <c r="B15" t="s">
        <v>137</v>
      </c>
    </row>
    <row r="16" spans="1:23" x14ac:dyDescent="0.25">
      <c r="B16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workbookViewId="0">
      <selection activeCell="P14" sqref="P14"/>
    </sheetView>
  </sheetViews>
  <sheetFormatPr baseColWidth="10" defaultRowHeight="15" x14ac:dyDescent="0.25"/>
  <sheetData>
    <row r="1" spans="1:16" x14ac:dyDescent="0.25">
      <c r="A1" t="s">
        <v>146</v>
      </c>
    </row>
    <row r="4" spans="1:16" x14ac:dyDescent="0.25">
      <c r="A4" t="s">
        <v>127</v>
      </c>
      <c r="B4">
        <v>2007</v>
      </c>
      <c r="C4">
        <v>2008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  <c r="J4">
        <v>2015</v>
      </c>
      <c r="K4">
        <v>2016</v>
      </c>
      <c r="L4">
        <v>2017</v>
      </c>
      <c r="M4">
        <v>2018</v>
      </c>
      <c r="N4">
        <v>2019</v>
      </c>
      <c r="O4">
        <v>2020</v>
      </c>
      <c r="P4">
        <v>2021</v>
      </c>
    </row>
    <row r="5" spans="1:16" x14ac:dyDescent="0.25">
      <c r="A5" t="s">
        <v>128</v>
      </c>
      <c r="B5">
        <v>310</v>
      </c>
      <c r="C5">
        <v>238</v>
      </c>
      <c r="D5">
        <v>201</v>
      </c>
      <c r="E5">
        <v>134</v>
      </c>
      <c r="F5">
        <v>88</v>
      </c>
      <c r="G5">
        <v>53</v>
      </c>
      <c r="H5">
        <v>17</v>
      </c>
      <c r="I5">
        <v>16</v>
      </c>
      <c r="J5">
        <v>7</v>
      </c>
      <c r="K5">
        <v>12</v>
      </c>
      <c r="L5">
        <v>5</v>
      </c>
      <c r="M5">
        <v>3</v>
      </c>
      <c r="N5">
        <v>6</v>
      </c>
      <c r="O5">
        <v>4</v>
      </c>
      <c r="P5">
        <v>1</v>
      </c>
    </row>
    <row r="6" spans="1:16" x14ac:dyDescent="0.25">
      <c r="A6" t="s">
        <v>129</v>
      </c>
      <c r="B6">
        <v>433</v>
      </c>
      <c r="C6">
        <v>474</v>
      </c>
      <c r="D6">
        <v>445</v>
      </c>
      <c r="E6">
        <v>569</v>
      </c>
      <c r="F6">
        <v>352</v>
      </c>
      <c r="G6">
        <v>138</v>
      </c>
      <c r="H6">
        <v>91</v>
      </c>
      <c r="I6">
        <v>64</v>
      </c>
      <c r="J6">
        <v>74</v>
      </c>
      <c r="K6">
        <v>53</v>
      </c>
      <c r="L6">
        <v>30</v>
      </c>
      <c r="M6">
        <v>19</v>
      </c>
      <c r="N6">
        <v>15</v>
      </c>
      <c r="O6">
        <v>11</v>
      </c>
      <c r="P6">
        <v>14</v>
      </c>
    </row>
    <row r="7" spans="1:16" x14ac:dyDescent="0.25">
      <c r="A7" t="s">
        <v>130</v>
      </c>
      <c r="B7">
        <v>609</v>
      </c>
      <c r="C7">
        <v>563</v>
      </c>
      <c r="D7">
        <v>573</v>
      </c>
      <c r="E7">
        <v>801</v>
      </c>
      <c r="F7">
        <v>472</v>
      </c>
      <c r="G7">
        <v>375</v>
      </c>
      <c r="H7">
        <v>301</v>
      </c>
      <c r="I7">
        <v>221</v>
      </c>
      <c r="J7">
        <v>147</v>
      </c>
      <c r="K7">
        <v>101</v>
      </c>
      <c r="L7">
        <v>122</v>
      </c>
      <c r="M7">
        <v>101</v>
      </c>
      <c r="N7">
        <v>67</v>
      </c>
      <c r="O7">
        <v>27</v>
      </c>
      <c r="P7">
        <v>25</v>
      </c>
    </row>
    <row r="8" spans="1:16" x14ac:dyDescent="0.25">
      <c r="A8" t="s">
        <v>131</v>
      </c>
      <c r="B8">
        <v>436</v>
      </c>
      <c r="C8">
        <v>491</v>
      </c>
      <c r="D8">
        <v>413</v>
      </c>
      <c r="E8">
        <v>550</v>
      </c>
      <c r="F8">
        <v>271</v>
      </c>
      <c r="G8">
        <v>230</v>
      </c>
      <c r="H8">
        <v>200</v>
      </c>
      <c r="I8">
        <v>191</v>
      </c>
      <c r="J8">
        <v>99</v>
      </c>
      <c r="K8">
        <v>126</v>
      </c>
      <c r="L8">
        <v>79</v>
      </c>
      <c r="M8">
        <v>71</v>
      </c>
      <c r="N8">
        <v>55</v>
      </c>
      <c r="O8">
        <v>37</v>
      </c>
      <c r="P8">
        <v>23</v>
      </c>
    </row>
    <row r="9" spans="1:16" x14ac:dyDescent="0.25">
      <c r="A9" t="s">
        <v>132</v>
      </c>
      <c r="B9">
        <v>338</v>
      </c>
      <c r="C9">
        <v>419</v>
      </c>
      <c r="D9">
        <v>345</v>
      </c>
      <c r="E9">
        <v>401</v>
      </c>
      <c r="F9">
        <v>178</v>
      </c>
      <c r="G9">
        <v>184</v>
      </c>
      <c r="H9">
        <v>159</v>
      </c>
      <c r="I9">
        <v>123</v>
      </c>
      <c r="J9">
        <v>85</v>
      </c>
      <c r="K9">
        <v>97</v>
      </c>
      <c r="L9">
        <v>85</v>
      </c>
      <c r="M9">
        <v>53</v>
      </c>
      <c r="N9">
        <v>42</v>
      </c>
      <c r="O9">
        <v>24</v>
      </c>
      <c r="P9">
        <v>35</v>
      </c>
    </row>
    <row r="10" spans="1:16" x14ac:dyDescent="0.25">
      <c r="A10" t="s">
        <v>133</v>
      </c>
      <c r="B10">
        <v>307</v>
      </c>
      <c r="C10">
        <v>334</v>
      </c>
      <c r="D10">
        <v>280</v>
      </c>
      <c r="E10">
        <v>284</v>
      </c>
      <c r="F10">
        <v>135</v>
      </c>
      <c r="G10">
        <v>123</v>
      </c>
      <c r="H10">
        <v>132</v>
      </c>
      <c r="I10">
        <v>78</v>
      </c>
      <c r="J10">
        <v>69</v>
      </c>
      <c r="K10">
        <v>92</v>
      </c>
      <c r="L10">
        <v>79</v>
      </c>
      <c r="M10">
        <v>59</v>
      </c>
      <c r="N10">
        <v>40</v>
      </c>
      <c r="O10">
        <v>25</v>
      </c>
      <c r="P10">
        <v>28</v>
      </c>
    </row>
    <row r="11" spans="1:16" x14ac:dyDescent="0.25">
      <c r="A11" t="s">
        <v>134</v>
      </c>
      <c r="B11">
        <v>397</v>
      </c>
      <c r="C11">
        <v>396</v>
      </c>
      <c r="D11">
        <v>389</v>
      </c>
      <c r="E11">
        <v>412</v>
      </c>
      <c r="F11">
        <v>214</v>
      </c>
      <c r="G11">
        <v>204</v>
      </c>
      <c r="H11">
        <v>182</v>
      </c>
      <c r="I11">
        <v>145</v>
      </c>
      <c r="J11">
        <v>110</v>
      </c>
      <c r="K11">
        <v>213</v>
      </c>
      <c r="L11">
        <v>117</v>
      </c>
      <c r="M11">
        <v>124</v>
      </c>
      <c r="N11">
        <v>70</v>
      </c>
      <c r="O11">
        <v>34</v>
      </c>
      <c r="P11">
        <v>37</v>
      </c>
    </row>
    <row r="12" spans="1:16" x14ac:dyDescent="0.25">
      <c r="A12" t="s">
        <v>135</v>
      </c>
      <c r="B12">
        <v>332</v>
      </c>
      <c r="C12">
        <v>356</v>
      </c>
      <c r="D12">
        <v>371</v>
      </c>
      <c r="E12">
        <v>353</v>
      </c>
      <c r="F12">
        <v>285</v>
      </c>
      <c r="G12">
        <v>261</v>
      </c>
      <c r="H12">
        <v>261</v>
      </c>
      <c r="I12">
        <v>231</v>
      </c>
      <c r="J12">
        <v>224</v>
      </c>
      <c r="K12">
        <v>259</v>
      </c>
      <c r="L12">
        <v>168</v>
      </c>
      <c r="M12">
        <v>185</v>
      </c>
      <c r="N12">
        <v>126</v>
      </c>
      <c r="O12">
        <v>82</v>
      </c>
      <c r="P12">
        <v>89</v>
      </c>
    </row>
    <row r="13" spans="1:16" x14ac:dyDescent="0.25">
      <c r="A13" t="s">
        <v>136</v>
      </c>
      <c r="G13">
        <v>1</v>
      </c>
    </row>
    <row r="14" spans="1:16" x14ac:dyDescent="0.25">
      <c r="B14">
        <v>3162</v>
      </c>
      <c r="C14">
        <v>3271</v>
      </c>
      <c r="D14">
        <v>3017</v>
      </c>
      <c r="E14">
        <v>3504</v>
      </c>
      <c r="F14">
        <v>1995</v>
      </c>
      <c r="G14">
        <v>1569</v>
      </c>
      <c r="H14">
        <v>1343</v>
      </c>
      <c r="I14">
        <v>1069</v>
      </c>
      <c r="J14">
        <v>815</v>
      </c>
      <c r="K14">
        <v>953</v>
      </c>
      <c r="L14">
        <v>685</v>
      </c>
      <c r="M14">
        <v>615</v>
      </c>
      <c r="N14">
        <v>421</v>
      </c>
      <c r="O14">
        <v>244</v>
      </c>
      <c r="P14">
        <f>SUM(P5:P13)</f>
        <v>252</v>
      </c>
    </row>
    <row r="21" spans="1:2" x14ac:dyDescent="0.25">
      <c r="A21" t="s">
        <v>126</v>
      </c>
      <c r="B21" t="s">
        <v>137</v>
      </c>
    </row>
    <row r="22" spans="1:2" x14ac:dyDescent="0.25">
      <c r="B22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W6" sqref="W6"/>
    </sheetView>
  </sheetViews>
  <sheetFormatPr baseColWidth="10" defaultRowHeight="15" x14ac:dyDescent="0.25"/>
  <cols>
    <col min="2" max="21" width="10.7109375" customWidth="1"/>
  </cols>
  <sheetData>
    <row r="1" spans="1:23" x14ac:dyDescent="0.25">
      <c r="A1" t="s">
        <v>147</v>
      </c>
    </row>
    <row r="4" spans="1:23" x14ac:dyDescent="0.25">
      <c r="A4" t="s">
        <v>142</v>
      </c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  <c r="O4">
        <v>2013</v>
      </c>
      <c r="P4">
        <v>2014</v>
      </c>
      <c r="Q4">
        <v>2015</v>
      </c>
      <c r="R4">
        <v>2016</v>
      </c>
      <c r="S4">
        <v>2017</v>
      </c>
      <c r="T4">
        <v>2018</v>
      </c>
      <c r="U4">
        <v>2019</v>
      </c>
      <c r="V4">
        <v>2020</v>
      </c>
      <c r="W4">
        <v>2021</v>
      </c>
    </row>
    <row r="5" spans="1:23" x14ac:dyDescent="0.25">
      <c r="A5" t="s">
        <v>141</v>
      </c>
      <c r="B5">
        <v>1154</v>
      </c>
      <c r="C5">
        <v>1124</v>
      </c>
      <c r="D5">
        <v>1266</v>
      </c>
      <c r="E5">
        <v>1397</v>
      </c>
      <c r="F5">
        <v>1681</v>
      </c>
      <c r="G5">
        <v>1573</v>
      </c>
      <c r="H5">
        <v>1454</v>
      </c>
      <c r="I5">
        <v>1322</v>
      </c>
      <c r="J5">
        <v>1404</v>
      </c>
      <c r="K5">
        <v>1317</v>
      </c>
      <c r="L5">
        <v>1500</v>
      </c>
      <c r="M5">
        <v>973</v>
      </c>
      <c r="N5">
        <v>759</v>
      </c>
      <c r="O5">
        <v>637</v>
      </c>
      <c r="P5">
        <v>500</v>
      </c>
      <c r="Q5">
        <v>408</v>
      </c>
      <c r="R5">
        <v>598</v>
      </c>
      <c r="S5">
        <v>395</v>
      </c>
      <c r="T5">
        <v>319</v>
      </c>
      <c r="U5">
        <v>196</v>
      </c>
      <c r="V5">
        <v>106</v>
      </c>
      <c r="W5">
        <v>107</v>
      </c>
    </row>
    <row r="6" spans="1:23" x14ac:dyDescent="0.25">
      <c r="A6" t="s">
        <v>140</v>
      </c>
      <c r="B6">
        <v>1854</v>
      </c>
      <c r="C6">
        <v>1971</v>
      </c>
      <c r="D6">
        <v>2285</v>
      </c>
      <c r="E6">
        <v>2598</v>
      </c>
      <c r="F6">
        <v>2398</v>
      </c>
      <c r="G6">
        <v>2563</v>
      </c>
      <c r="H6">
        <v>2504</v>
      </c>
      <c r="I6">
        <v>1238</v>
      </c>
      <c r="J6">
        <v>1285</v>
      </c>
      <c r="K6">
        <v>1186</v>
      </c>
      <c r="L6">
        <v>1438</v>
      </c>
      <c r="M6">
        <v>620</v>
      </c>
      <c r="N6">
        <v>506</v>
      </c>
      <c r="O6">
        <v>450</v>
      </c>
      <c r="P6">
        <v>330</v>
      </c>
      <c r="Q6">
        <v>206</v>
      </c>
      <c r="R6">
        <v>181</v>
      </c>
      <c r="S6">
        <v>116</v>
      </c>
      <c r="T6">
        <v>136</v>
      </c>
      <c r="U6">
        <v>108</v>
      </c>
      <c r="V6">
        <v>79</v>
      </c>
      <c r="W6">
        <v>90</v>
      </c>
    </row>
    <row r="7" spans="1:23" x14ac:dyDescent="0.25">
      <c r="A7" t="s">
        <v>139</v>
      </c>
      <c r="H7">
        <v>19</v>
      </c>
      <c r="I7">
        <v>602</v>
      </c>
      <c r="J7">
        <v>582</v>
      </c>
      <c r="K7">
        <v>514</v>
      </c>
      <c r="L7">
        <v>568</v>
      </c>
      <c r="M7">
        <v>402</v>
      </c>
      <c r="N7">
        <v>304</v>
      </c>
      <c r="O7">
        <v>256</v>
      </c>
      <c r="P7">
        <v>239</v>
      </c>
      <c r="Q7">
        <v>201</v>
      </c>
      <c r="R7">
        <v>174</v>
      </c>
      <c r="S7">
        <v>174</v>
      </c>
      <c r="T7">
        <v>160</v>
      </c>
      <c r="U7">
        <v>117</v>
      </c>
      <c r="V7">
        <v>59</v>
      </c>
      <c r="W7">
        <v>55</v>
      </c>
    </row>
    <row r="8" spans="1:23" x14ac:dyDescent="0.25">
      <c r="B8">
        <v>3008</v>
      </c>
      <c r="C8">
        <v>3095</v>
      </c>
      <c r="D8">
        <v>3551</v>
      </c>
      <c r="E8">
        <v>3995</v>
      </c>
      <c r="F8">
        <v>4079</v>
      </c>
      <c r="G8">
        <v>4136</v>
      </c>
      <c r="H8">
        <v>3977</v>
      </c>
      <c r="I8">
        <v>3162</v>
      </c>
      <c r="J8">
        <v>3271</v>
      </c>
      <c r="K8">
        <v>3017</v>
      </c>
      <c r="L8">
        <v>3506</v>
      </c>
      <c r="M8">
        <v>1995</v>
      </c>
      <c r="N8">
        <v>1569</v>
      </c>
      <c r="O8">
        <v>1343</v>
      </c>
      <c r="P8">
        <v>1069</v>
      </c>
      <c r="Q8">
        <v>815</v>
      </c>
      <c r="R8">
        <v>953</v>
      </c>
      <c r="S8">
        <v>685</v>
      </c>
      <c r="T8">
        <v>615</v>
      </c>
      <c r="U8">
        <v>421</v>
      </c>
      <c r="V8">
        <f>SUM(V5:V7)</f>
        <v>244</v>
      </c>
      <c r="W8">
        <f>SUM(W5:W7)</f>
        <v>252</v>
      </c>
    </row>
    <row r="15" spans="1:23" x14ac:dyDescent="0.25">
      <c r="A15" t="s">
        <v>126</v>
      </c>
      <c r="B15" t="s">
        <v>137</v>
      </c>
    </row>
    <row r="16" spans="1:23" x14ac:dyDescent="0.25">
      <c r="B16" t="s">
        <v>143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etalab-adoptions-2001-2020-par-</vt:lpstr>
      <vt:lpstr>etalab-origine-par-zone-geograp</vt:lpstr>
      <vt:lpstr>etalab-adoptions-tranches-age-2</vt:lpstr>
      <vt:lpstr>etalab-adoptions-2000-2020-par-</vt:lpstr>
      <vt:lpstr>'etalab-adoptions-2001-2020-par-'!Zone_d_impression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KERGUENNO Clotilde</dc:creator>
  <cp:lastModifiedBy>SIMOES Camille</cp:lastModifiedBy>
  <cp:lastPrinted>2021-03-02T09:56:55Z</cp:lastPrinted>
  <dcterms:created xsi:type="dcterms:W3CDTF">2018-01-12T13:48:04Z</dcterms:created>
  <dcterms:modified xsi:type="dcterms:W3CDTF">2022-02-11T09:25:33Z</dcterms:modified>
</cp:coreProperties>
</file>