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28" i="2" l="1"/>
  <c r="G26" i="2"/>
  <c r="F28" i="2"/>
</calcChain>
</file>

<file path=xl/sharedStrings.xml><?xml version="1.0" encoding="utf-8"?>
<sst xmlns="http://schemas.openxmlformats.org/spreadsheetml/2006/main" count="286" uniqueCount="93">
  <si>
    <t>Informations relatives à l’autorité administrative attribuant la subvention</t>
  </si>
  <si>
    <t>Informations relatives au bénéficiaire de la subvention</t>
  </si>
  <si>
    <t>Informations relatives à la subvention</t>
  </si>
  <si>
    <t>Nom de l’attributaire</t>
  </si>
  <si>
    <t>Identification de l’attributaire (SIRET)</t>
  </si>
  <si>
    <t>Date de la convention de subvention</t>
  </si>
  <si>
    <t>Référence de la décision</t>
  </si>
  <si>
    <t>Identification du bénéficiaire</t>
  </si>
  <si>
    <t>Nom du bénéficiaire</t>
  </si>
  <si>
    <t>Objet de la subvention</t>
  </si>
  <si>
    <t>Montant  total de la subvention</t>
  </si>
  <si>
    <t>Nature de la subvention</t>
  </si>
  <si>
    <t>Conditions de versement</t>
  </si>
  <si>
    <t>Date(s) ou période(s) de versement</t>
  </si>
  <si>
    <t>Numéro unique de référencement au RAE</t>
  </si>
  <si>
    <t>Aide d’Etat notifié à la Commission européenne</t>
  </si>
  <si>
    <t>Pourcentage du montant de la subvention attribuée au bénéficiaire</t>
  </si>
  <si>
    <t>Ne rien indiquer</t>
  </si>
  <si>
    <t>Aide en numéraire</t>
  </si>
  <si>
    <t>unique</t>
  </si>
  <si>
    <t>Chambre de Commerce et d'Industrie Seine Mer Normandie</t>
  </si>
  <si>
    <t>Tribunal de Commerce de Dieppe</t>
  </si>
  <si>
    <t>Association ESIGELEC</t>
  </si>
  <si>
    <t>LES VITRINES DU PAYS D'ELBEUF</t>
  </si>
  <si>
    <t xml:space="preserve">LES VITRINES DE DIEPPE </t>
  </si>
  <si>
    <t xml:space="preserve">UCA BOSC LE HARD </t>
  </si>
  <si>
    <t xml:space="preserve">UCA LONGUEVILLE SUR SCIE </t>
  </si>
  <si>
    <t xml:space="preserve">UCA LUNERAY </t>
  </si>
  <si>
    <t>UCA FRANQUEVILLE ST PIERRE</t>
  </si>
  <si>
    <t>UCA GAILLEFONTAINE</t>
  </si>
  <si>
    <t>UCAE GRAND COURONNE</t>
  </si>
  <si>
    <t>AMAC - Malaunay</t>
  </si>
  <si>
    <t xml:space="preserve">UCA SAINT SAENNAIS </t>
  </si>
  <si>
    <t xml:space="preserve">UCA YERVILLE </t>
  </si>
  <si>
    <t xml:space="preserve">UCA YVETOT </t>
  </si>
  <si>
    <t xml:space="preserve">Rouen Normandy Invest             </t>
  </si>
  <si>
    <t xml:space="preserve">Office de Tourisme </t>
  </si>
  <si>
    <t>Tribunal de Commerce  de Rouen</t>
  </si>
  <si>
    <t>Dieppe Meca Energie</t>
  </si>
  <si>
    <t>800 euros</t>
  </si>
  <si>
    <t>Association des Commerçants et Artisans de Rouen</t>
  </si>
  <si>
    <t>1 500 euros</t>
  </si>
  <si>
    <t>1 800 euros</t>
  </si>
  <si>
    <t>1 000 euros</t>
  </si>
  <si>
    <t>Aide en nature</t>
  </si>
  <si>
    <t>Soutien à la création et au développement  des associations de commerçants</t>
  </si>
  <si>
    <t>35177828700042</t>
  </si>
  <si>
    <t>Actions auprès des entreprises, promotion du territoire</t>
  </si>
  <si>
    <t>781 016 555 00018</t>
  </si>
  <si>
    <t>Partenariat</t>
  </si>
  <si>
    <t>781 101 852 00015</t>
  </si>
  <si>
    <t>Participation au développement touristique sur le territoire de la Métopole Rouen Normandie</t>
  </si>
  <si>
    <t>échelonné</t>
  </si>
  <si>
    <t>177 601 119 00015</t>
  </si>
  <si>
    <t>Participation pour formation des juges et gestion de la prévention des entreprises</t>
  </si>
  <si>
    <t>renforcement des actions économiques entre les grandes entreprises et les PME/PMI de la Région Dieppoise</t>
  </si>
  <si>
    <t>81035228600027</t>
  </si>
  <si>
    <t>Association Sportive du Golf de Dieppe - Pourville</t>
  </si>
  <si>
    <t>Soutien aux Unions Commerciales</t>
  </si>
  <si>
    <t>EGEE :Soutien aux projets de création ou de reprise d'entreprise
ECTI : Participation au développement économique et social</t>
  </si>
  <si>
    <t>Entente des Générations pour l'Emploi et l'Entreprise 
 Echanges et Consultations Techniques Internationales</t>
  </si>
  <si>
    <t>Orienter et faciliter le développement économique et la prospérité commerciale</t>
  </si>
  <si>
    <t>53160414800027</t>
  </si>
  <si>
    <t xml:space="preserve">Appui à l'excellence de la formation, Développement de l'apprentissage, Contribution à l'éffort de recherche </t>
  </si>
  <si>
    <t>43757777800073
30024431000083</t>
  </si>
  <si>
    <t>13002175100131</t>
  </si>
  <si>
    <t>2 000 euros</t>
  </si>
  <si>
    <t>4 700 euros</t>
  </si>
  <si>
    <t>UCA MONTVILLE</t>
  </si>
  <si>
    <t>Seine Maritime Attractivité</t>
  </si>
  <si>
    <t>Participation à la manifestation "accueil du tour voile 2018"</t>
  </si>
  <si>
    <t>1 700 euros</t>
  </si>
  <si>
    <t>43340 euros</t>
  </si>
  <si>
    <t>6 000 euros</t>
  </si>
  <si>
    <t>7 300 euros</t>
  </si>
  <si>
    <t>10 400 euros</t>
  </si>
  <si>
    <t>10/05/2019
31/08/2019</t>
  </si>
  <si>
    <t>421 635 euros</t>
  </si>
  <si>
    <t>28 900 euros</t>
  </si>
  <si>
    <t>28/02/2019
20/03/2019
31/12/2019</t>
  </si>
  <si>
    <t>2200 euros</t>
  </si>
  <si>
    <t>1 600 euros</t>
  </si>
  <si>
    <t>1 400 euros</t>
  </si>
  <si>
    <t>30 000 euros</t>
  </si>
  <si>
    <t>3 765 euros</t>
  </si>
  <si>
    <t>3 615 euros</t>
  </si>
  <si>
    <t>LES BOUTIK DE GOURNAY</t>
  </si>
  <si>
    <t>700 euros</t>
  </si>
  <si>
    <t>UCASF FREVILLE</t>
  </si>
  <si>
    <t>AEAC SOTTEVILLE LES ROUEN</t>
  </si>
  <si>
    <t>500 euros</t>
  </si>
  <si>
    <t>15/08/2018
15/08/2018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</si>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</sst>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3" fillId="0" borderId="4" xfId="2" applyFont="1" applyFill="1" applyBorder="1" applyAlignment="1">
      <alignment wrapText="1"/>
    </xf>
    <xf numFmtId="0" fontId="3" fillId="0" borderId="4" xfId="2" applyFont="1" applyFill="1" applyBorder="1" applyAlignment="1">
      <alignment horizontal="left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quotePrefix="1" applyNumberFormat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4" fillId="0" borderId="0" xfId="0" quotePrefix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7" fillId="0" borderId="4" xfId="0" quotePrefix="1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4" xfId="0" quotePrefix="1" applyBorder="1" applyAlignment="1">
      <alignment horizontal="center" vertical="center"/>
    </xf>
    <xf numFmtId="1" fontId="0" fillId="0" borderId="12" xfId="0" quotePrefix="1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quotePrefix="1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" fontId="2" fillId="3" borderId="4" xfId="3" applyNumberFormat="1" applyFont="1" applyFill="1" applyBorder="1" applyAlignment="1">
      <alignment horizontal="center" vertical="center"/>
    </xf>
    <xf numFmtId="4" fontId="2" fillId="3" borderId="13" xfId="3" applyNumberFormat="1" applyFont="1" applyFill="1" applyBorder="1" applyAlignment="1">
      <alignment horizontal="center" vertical="center"/>
    </xf>
    <xf numFmtId="4" fontId="3" fillId="3" borderId="4" xfId="2" applyNumberFormat="1" applyFill="1" applyBorder="1" applyAlignment="1">
      <alignment horizontal="center" vertical="center"/>
    </xf>
    <xf numFmtId="4" fontId="0" fillId="0" borderId="0" xfId="0" applyNumberFormat="1"/>
    <xf numFmtId="14" fontId="0" fillId="0" borderId="4" xfId="0" applyNumberFormat="1" applyFill="1" applyBorder="1" applyAlignment="1">
      <alignment horizontal="center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3" fillId="0" borderId="4" xfId="2" applyNumberFormat="1" applyFill="1" applyBorder="1" applyAlignment="1">
      <alignment horizontal="center" vertical="center"/>
    </xf>
    <xf numFmtId="3" fontId="3" fillId="0" borderId="4" xfId="2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0" fillId="0" borderId="16" xfId="0" applyNumberFormat="1" applyBorder="1" applyAlignment="1"/>
    <xf numFmtId="0" fontId="0" fillId="0" borderId="16" xfId="0" applyBorder="1" applyAlignment="1"/>
    <xf numFmtId="0" fontId="5" fillId="4" borderId="0" xfId="0" quotePrefix="1" applyFont="1" applyFill="1" applyAlignment="1">
      <alignment horizontal="center"/>
    </xf>
  </cellXfs>
  <cellStyles count="5">
    <cellStyle name="Euro" xfId="3"/>
    <cellStyle name="Millier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9" zoomScale="70" zoomScaleNormal="70" workbookViewId="0">
      <selection activeCell="E20" sqref="E20"/>
    </sheetView>
  </sheetViews>
  <sheetFormatPr baseColWidth="10" defaultColWidth="21.42578125" defaultRowHeight="15" x14ac:dyDescent="0.25"/>
  <cols>
    <col min="1" max="1" width="34.85546875" customWidth="1"/>
    <col min="5" max="5" width="25.85546875" customWidth="1"/>
    <col min="6" max="6" width="35" bestFit="1" customWidth="1"/>
    <col min="7" max="7" width="51.85546875" customWidth="1"/>
  </cols>
  <sheetData>
    <row r="1" spans="1:14" ht="45.75" customHeight="1" thickTop="1" thickBot="1" x14ac:dyDescent="0.3">
      <c r="A1" s="49" t="s">
        <v>0</v>
      </c>
      <c r="B1" s="50"/>
      <c r="C1" s="50"/>
      <c r="D1" s="51"/>
      <c r="E1" s="49" t="s">
        <v>1</v>
      </c>
      <c r="F1" s="51"/>
      <c r="G1" s="49" t="s">
        <v>2</v>
      </c>
      <c r="H1" s="50"/>
      <c r="I1" s="50"/>
      <c r="J1" s="50"/>
      <c r="K1" s="50"/>
      <c r="L1" s="50"/>
      <c r="M1" s="50"/>
      <c r="N1" s="51"/>
    </row>
    <row r="2" spans="1:14" ht="60.75" thickBot="1" x14ac:dyDescent="0.3">
      <c r="A2" s="5" t="s">
        <v>3</v>
      </c>
      <c r="B2" s="6" t="s">
        <v>4</v>
      </c>
      <c r="C2" s="6" t="s">
        <v>5</v>
      </c>
      <c r="D2" s="7" t="s">
        <v>6</v>
      </c>
      <c r="E2" s="6" t="s">
        <v>7</v>
      </c>
      <c r="F2" s="7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7" t="s">
        <v>16</v>
      </c>
    </row>
    <row r="3" spans="1:14" ht="31.5" thickTop="1" thickBot="1" x14ac:dyDescent="0.3">
      <c r="A3" s="8" t="s">
        <v>20</v>
      </c>
      <c r="B3" s="9" t="s">
        <v>65</v>
      </c>
      <c r="C3" s="36">
        <v>43448</v>
      </c>
      <c r="D3" s="8" t="s">
        <v>17</v>
      </c>
      <c r="E3" s="20" t="s">
        <v>46</v>
      </c>
      <c r="F3" s="1" t="s">
        <v>35</v>
      </c>
      <c r="G3" s="11" t="s">
        <v>47</v>
      </c>
      <c r="H3" s="45" t="s">
        <v>72</v>
      </c>
      <c r="I3" s="12" t="s">
        <v>18</v>
      </c>
      <c r="J3" s="8" t="s">
        <v>19</v>
      </c>
      <c r="K3" s="36">
        <v>43830</v>
      </c>
      <c r="L3" s="8" t="s">
        <v>17</v>
      </c>
      <c r="M3" s="8" t="s">
        <v>17</v>
      </c>
      <c r="N3" s="8">
        <v>1</v>
      </c>
    </row>
    <row r="4" spans="1:14" ht="31.5" thickTop="1" thickBot="1" x14ac:dyDescent="0.3">
      <c r="A4" s="8" t="s">
        <v>20</v>
      </c>
      <c r="B4" s="9" t="s">
        <v>65</v>
      </c>
      <c r="C4" s="36">
        <v>43651</v>
      </c>
      <c r="D4" s="8" t="s">
        <v>17</v>
      </c>
      <c r="E4" s="10" t="s">
        <v>48</v>
      </c>
      <c r="F4" s="1" t="s">
        <v>57</v>
      </c>
      <c r="G4" s="11" t="s">
        <v>49</v>
      </c>
      <c r="H4" s="45" t="s">
        <v>42</v>
      </c>
      <c r="I4" s="12" t="s">
        <v>18</v>
      </c>
      <c r="J4" s="8" t="s">
        <v>19</v>
      </c>
      <c r="K4" s="36">
        <v>43733</v>
      </c>
      <c r="L4" s="8" t="s">
        <v>17</v>
      </c>
      <c r="M4" s="8" t="s">
        <v>17</v>
      </c>
      <c r="N4" s="8">
        <v>1</v>
      </c>
    </row>
    <row r="5" spans="1:14" ht="31.5" thickTop="1" thickBot="1" x14ac:dyDescent="0.3">
      <c r="A5" s="8" t="s">
        <v>20</v>
      </c>
      <c r="B5" s="9" t="s">
        <v>65</v>
      </c>
      <c r="C5" s="36">
        <v>43651</v>
      </c>
      <c r="D5" s="8" t="s">
        <v>17</v>
      </c>
      <c r="E5" s="10" t="s">
        <v>50</v>
      </c>
      <c r="F5" s="2" t="s">
        <v>36</v>
      </c>
      <c r="G5" s="11" t="s">
        <v>51</v>
      </c>
      <c r="H5" s="45" t="s">
        <v>73</v>
      </c>
      <c r="I5" s="12" t="s">
        <v>18</v>
      </c>
      <c r="J5" s="8" t="s">
        <v>19</v>
      </c>
      <c r="K5" s="36">
        <v>43690</v>
      </c>
      <c r="L5" s="8" t="s">
        <v>17</v>
      </c>
      <c r="M5" s="8" t="s">
        <v>17</v>
      </c>
      <c r="N5" s="8">
        <v>1</v>
      </c>
    </row>
    <row r="6" spans="1:14" ht="39.75" customHeight="1" thickTop="1" thickBot="1" x14ac:dyDescent="0.3">
      <c r="A6" s="8" t="s">
        <v>20</v>
      </c>
      <c r="B6" s="9" t="s">
        <v>65</v>
      </c>
      <c r="C6" s="37">
        <v>43451</v>
      </c>
      <c r="D6" s="8" t="s">
        <v>17</v>
      </c>
      <c r="E6" s="24" t="s">
        <v>53</v>
      </c>
      <c r="F6" s="1" t="s">
        <v>37</v>
      </c>
      <c r="G6" s="17" t="s">
        <v>54</v>
      </c>
      <c r="H6" s="45" t="s">
        <v>74</v>
      </c>
      <c r="I6" s="12" t="s">
        <v>18</v>
      </c>
      <c r="J6" s="8" t="s">
        <v>19</v>
      </c>
      <c r="K6" s="37">
        <v>43719</v>
      </c>
      <c r="L6" s="8" t="s">
        <v>17</v>
      </c>
      <c r="M6" s="8" t="s">
        <v>17</v>
      </c>
      <c r="N6" s="8">
        <v>1</v>
      </c>
    </row>
    <row r="7" spans="1:14" ht="31.5" thickTop="1" thickBot="1" x14ac:dyDescent="0.3">
      <c r="A7" s="8" t="s">
        <v>20</v>
      </c>
      <c r="B7" s="9" t="s">
        <v>65</v>
      </c>
      <c r="C7" s="37">
        <v>43544</v>
      </c>
      <c r="D7" s="8" t="s">
        <v>17</v>
      </c>
      <c r="E7" s="23" t="s">
        <v>56</v>
      </c>
      <c r="F7" s="1" t="s">
        <v>21</v>
      </c>
      <c r="G7" s="17" t="s">
        <v>54</v>
      </c>
      <c r="H7" s="45" t="s">
        <v>41</v>
      </c>
      <c r="I7" s="12" t="s">
        <v>18</v>
      </c>
      <c r="J7" s="8" t="s">
        <v>19</v>
      </c>
      <c r="K7" s="37">
        <v>43829</v>
      </c>
      <c r="L7" s="8" t="s">
        <v>17</v>
      </c>
      <c r="M7" s="8" t="s">
        <v>17</v>
      </c>
      <c r="N7" s="8">
        <v>1</v>
      </c>
    </row>
    <row r="8" spans="1:14" ht="46.5" thickTop="1" thickBot="1" x14ac:dyDescent="0.3">
      <c r="A8" s="31" t="s">
        <v>20</v>
      </c>
      <c r="B8" s="32" t="s">
        <v>65</v>
      </c>
      <c r="C8" s="38">
        <v>43529</v>
      </c>
      <c r="D8" s="31" t="s">
        <v>17</v>
      </c>
      <c r="E8" s="21">
        <v>52942974800021</v>
      </c>
      <c r="F8" s="33" t="s">
        <v>38</v>
      </c>
      <c r="G8" s="34" t="s">
        <v>55</v>
      </c>
      <c r="H8" s="46" t="s">
        <v>75</v>
      </c>
      <c r="I8" s="35" t="s">
        <v>18</v>
      </c>
      <c r="J8" s="31" t="s">
        <v>19</v>
      </c>
      <c r="K8" s="38">
        <v>43585</v>
      </c>
      <c r="L8" s="31" t="s">
        <v>17</v>
      </c>
      <c r="M8" s="31" t="s">
        <v>17</v>
      </c>
      <c r="N8" s="31">
        <v>1</v>
      </c>
    </row>
    <row r="9" spans="1:14" ht="38.25" customHeight="1" thickTop="1" thickBot="1" x14ac:dyDescent="0.3">
      <c r="A9" s="8" t="s">
        <v>20</v>
      </c>
      <c r="B9" s="9" t="s">
        <v>65</v>
      </c>
      <c r="C9" s="37">
        <v>39939</v>
      </c>
      <c r="D9" s="8" t="s">
        <v>17</v>
      </c>
      <c r="E9" s="22">
        <v>31045642100042</v>
      </c>
      <c r="F9" s="2" t="s">
        <v>22</v>
      </c>
      <c r="G9" s="17" t="s">
        <v>63</v>
      </c>
      <c r="H9" s="45" t="s">
        <v>77</v>
      </c>
      <c r="I9" s="12" t="s">
        <v>18</v>
      </c>
      <c r="J9" s="8" t="s">
        <v>52</v>
      </c>
      <c r="K9" s="39" t="s">
        <v>76</v>
      </c>
      <c r="L9" s="8" t="s">
        <v>17</v>
      </c>
      <c r="M9" s="8" t="s">
        <v>17</v>
      </c>
      <c r="N9" s="8">
        <v>1</v>
      </c>
    </row>
    <row r="10" spans="1:14" ht="46.5" thickTop="1" thickBot="1" x14ac:dyDescent="0.3">
      <c r="A10" s="8" t="s">
        <v>20</v>
      </c>
      <c r="B10" s="9" t="s">
        <v>65</v>
      </c>
      <c r="C10" s="44">
        <v>43509</v>
      </c>
      <c r="D10" s="8" t="s">
        <v>17</v>
      </c>
      <c r="E10" s="18">
        <v>53128694600011</v>
      </c>
      <c r="F10" s="2" t="s">
        <v>23</v>
      </c>
      <c r="G10" s="25" t="s">
        <v>58</v>
      </c>
      <c r="H10" s="45" t="s">
        <v>78</v>
      </c>
      <c r="I10" s="12" t="s">
        <v>18</v>
      </c>
      <c r="J10" s="26" t="s">
        <v>19</v>
      </c>
      <c r="K10" s="36" t="s">
        <v>79</v>
      </c>
      <c r="L10" s="8" t="s">
        <v>17</v>
      </c>
      <c r="M10" s="8" t="s">
        <v>17</v>
      </c>
      <c r="N10" s="8">
        <v>1</v>
      </c>
    </row>
    <row r="11" spans="1:14" ht="31.5" thickTop="1" thickBot="1" x14ac:dyDescent="0.3">
      <c r="A11" s="8" t="s">
        <v>20</v>
      </c>
      <c r="B11" s="9" t="s">
        <v>65</v>
      </c>
      <c r="C11" s="44">
        <v>43748</v>
      </c>
      <c r="D11" s="8" t="s">
        <v>17</v>
      </c>
      <c r="E11" s="18">
        <v>38775513500028</v>
      </c>
      <c r="F11" s="3" t="s">
        <v>24</v>
      </c>
      <c r="G11" s="25" t="s">
        <v>58</v>
      </c>
      <c r="H11" s="47" t="s">
        <v>67</v>
      </c>
      <c r="I11" s="12" t="s">
        <v>18</v>
      </c>
      <c r="J11" s="26" t="s">
        <v>19</v>
      </c>
      <c r="K11" s="37">
        <v>43799</v>
      </c>
      <c r="L11" s="8" t="s">
        <v>17</v>
      </c>
      <c r="M11" s="8" t="s">
        <v>17</v>
      </c>
      <c r="N11" s="8">
        <v>1</v>
      </c>
    </row>
    <row r="12" spans="1:14" ht="31.5" thickTop="1" thickBot="1" x14ac:dyDescent="0.3">
      <c r="A12" s="8" t="s">
        <v>20</v>
      </c>
      <c r="B12" s="9" t="s">
        <v>65</v>
      </c>
      <c r="C12" s="44">
        <v>43748</v>
      </c>
      <c r="D12" s="8" t="s">
        <v>17</v>
      </c>
      <c r="E12" s="18">
        <v>21760312500014</v>
      </c>
      <c r="F12" s="3" t="s">
        <v>86</v>
      </c>
      <c r="G12" s="17" t="s">
        <v>45</v>
      </c>
      <c r="H12" s="47" t="s">
        <v>87</v>
      </c>
      <c r="I12" s="12" t="s">
        <v>18</v>
      </c>
      <c r="J12" s="26" t="s">
        <v>19</v>
      </c>
      <c r="K12" s="37">
        <v>43799</v>
      </c>
      <c r="L12" s="8" t="s">
        <v>17</v>
      </c>
      <c r="M12" s="8" t="s">
        <v>17</v>
      </c>
      <c r="N12" s="8">
        <v>1</v>
      </c>
    </row>
    <row r="13" spans="1:14" ht="31.5" thickTop="1" thickBot="1" x14ac:dyDescent="0.3">
      <c r="A13" s="8" t="s">
        <v>20</v>
      </c>
      <c r="B13" s="9" t="s">
        <v>65</v>
      </c>
      <c r="C13" s="44">
        <v>43748</v>
      </c>
      <c r="D13" s="8" t="s">
        <v>17</v>
      </c>
      <c r="E13" s="18">
        <v>83939982100017</v>
      </c>
      <c r="F13" s="4" t="s">
        <v>88</v>
      </c>
      <c r="G13" s="17" t="s">
        <v>45</v>
      </c>
      <c r="H13" s="47" t="s">
        <v>41</v>
      </c>
      <c r="I13" s="12" t="s">
        <v>18</v>
      </c>
      <c r="J13" s="26" t="s">
        <v>19</v>
      </c>
      <c r="K13" s="37">
        <v>43799</v>
      </c>
      <c r="L13" s="8" t="s">
        <v>17</v>
      </c>
      <c r="M13" s="8" t="s">
        <v>17</v>
      </c>
      <c r="N13" s="8">
        <v>1</v>
      </c>
    </row>
    <row r="14" spans="1:14" ht="31.5" thickTop="1" thickBot="1" x14ac:dyDescent="0.3">
      <c r="A14" s="8" t="s">
        <v>20</v>
      </c>
      <c r="B14" s="9" t="s">
        <v>65</v>
      </c>
      <c r="C14" s="44">
        <v>43748</v>
      </c>
      <c r="D14" s="8" t="s">
        <v>17</v>
      </c>
      <c r="E14" s="18">
        <v>43092613900014</v>
      </c>
      <c r="F14" s="3" t="s">
        <v>25</v>
      </c>
      <c r="G14" s="17" t="s">
        <v>45</v>
      </c>
      <c r="H14" s="47" t="s">
        <v>39</v>
      </c>
      <c r="I14" s="12" t="s">
        <v>18</v>
      </c>
      <c r="J14" s="26" t="s">
        <v>19</v>
      </c>
      <c r="K14" s="37">
        <v>43799</v>
      </c>
      <c r="L14" s="8" t="s">
        <v>17</v>
      </c>
      <c r="M14" s="8" t="s">
        <v>17</v>
      </c>
      <c r="N14" s="8">
        <v>1</v>
      </c>
    </row>
    <row r="15" spans="1:14" ht="31.5" thickTop="1" thickBot="1" x14ac:dyDescent="0.3">
      <c r="A15" s="8" t="s">
        <v>20</v>
      </c>
      <c r="B15" s="9" t="s">
        <v>65</v>
      </c>
      <c r="C15" s="44">
        <v>43748</v>
      </c>
      <c r="D15" s="8" t="s">
        <v>17</v>
      </c>
      <c r="E15" s="18">
        <v>33200000900016</v>
      </c>
      <c r="F15" s="3" t="s">
        <v>26</v>
      </c>
      <c r="G15" s="17" t="s">
        <v>45</v>
      </c>
      <c r="H15" s="47" t="s">
        <v>71</v>
      </c>
      <c r="I15" s="12" t="s">
        <v>18</v>
      </c>
      <c r="J15" s="26" t="s">
        <v>19</v>
      </c>
      <c r="K15" s="37">
        <v>43799</v>
      </c>
      <c r="L15" s="8" t="s">
        <v>17</v>
      </c>
      <c r="M15" s="8" t="s">
        <v>17</v>
      </c>
      <c r="N15" s="8">
        <v>1</v>
      </c>
    </row>
    <row r="16" spans="1:14" ht="31.5" thickTop="1" thickBot="1" x14ac:dyDescent="0.3">
      <c r="A16" s="8" t="s">
        <v>20</v>
      </c>
      <c r="B16" s="9" t="s">
        <v>65</v>
      </c>
      <c r="C16" s="44">
        <v>43748</v>
      </c>
      <c r="D16" s="8" t="s">
        <v>17</v>
      </c>
      <c r="E16" s="18">
        <v>78107225100015</v>
      </c>
      <c r="F16" s="3" t="s">
        <v>27</v>
      </c>
      <c r="G16" s="17" t="s">
        <v>45</v>
      </c>
      <c r="H16" s="47" t="s">
        <v>39</v>
      </c>
      <c r="I16" s="12" t="s">
        <v>18</v>
      </c>
      <c r="J16" s="26" t="s">
        <v>19</v>
      </c>
      <c r="K16" s="37">
        <v>43799</v>
      </c>
      <c r="L16" s="8" t="s">
        <v>17</v>
      </c>
      <c r="M16" s="8" t="s">
        <v>17</v>
      </c>
      <c r="N16" s="8">
        <v>1</v>
      </c>
    </row>
    <row r="17" spans="1:14" ht="31.5" thickTop="1" thickBot="1" x14ac:dyDescent="0.3">
      <c r="A17" s="8" t="s">
        <v>20</v>
      </c>
      <c r="B17" s="9" t="s">
        <v>65</v>
      </c>
      <c r="C17" s="44">
        <v>43748</v>
      </c>
      <c r="D17" s="8" t="s">
        <v>17</v>
      </c>
      <c r="E17" s="18">
        <v>83888101900015</v>
      </c>
      <c r="F17" s="3" t="s">
        <v>28</v>
      </c>
      <c r="G17" s="17" t="s">
        <v>45</v>
      </c>
      <c r="H17" s="47" t="s">
        <v>80</v>
      </c>
      <c r="I17" s="12" t="s">
        <v>18</v>
      </c>
      <c r="J17" s="26" t="s">
        <v>19</v>
      </c>
      <c r="K17" s="37">
        <v>43799</v>
      </c>
      <c r="L17" s="8" t="s">
        <v>17</v>
      </c>
      <c r="M17" s="8" t="s">
        <v>17</v>
      </c>
      <c r="N17" s="8">
        <v>1</v>
      </c>
    </row>
    <row r="18" spans="1:14" ht="31.5" thickTop="1" thickBot="1" x14ac:dyDescent="0.3">
      <c r="A18" s="8" t="s">
        <v>20</v>
      </c>
      <c r="B18" s="9" t="s">
        <v>65</v>
      </c>
      <c r="C18" s="44">
        <v>43748</v>
      </c>
      <c r="D18" s="8" t="s">
        <v>17</v>
      </c>
      <c r="E18" s="18">
        <v>83861974000015</v>
      </c>
      <c r="F18" s="3" t="s">
        <v>29</v>
      </c>
      <c r="G18" s="17" t="s">
        <v>45</v>
      </c>
      <c r="H18" s="47" t="s">
        <v>43</v>
      </c>
      <c r="I18" s="12" t="s">
        <v>18</v>
      </c>
      <c r="J18" s="26" t="s">
        <v>19</v>
      </c>
      <c r="K18" s="37">
        <v>43799</v>
      </c>
      <c r="L18" s="8" t="s">
        <v>17</v>
      </c>
      <c r="M18" s="8" t="s">
        <v>17</v>
      </c>
      <c r="N18" s="8">
        <v>1</v>
      </c>
    </row>
    <row r="19" spans="1:14" ht="31.5" thickTop="1" thickBot="1" x14ac:dyDescent="0.3">
      <c r="A19" s="8" t="s">
        <v>20</v>
      </c>
      <c r="B19" s="9" t="s">
        <v>65</v>
      </c>
      <c r="C19" s="44">
        <v>43748</v>
      </c>
      <c r="D19" s="8" t="s">
        <v>17</v>
      </c>
      <c r="E19" s="18">
        <v>84135466500017</v>
      </c>
      <c r="F19" s="3" t="s">
        <v>30</v>
      </c>
      <c r="G19" s="17" t="s">
        <v>45</v>
      </c>
      <c r="H19" s="47" t="s">
        <v>81</v>
      </c>
      <c r="I19" s="12" t="s">
        <v>18</v>
      </c>
      <c r="J19" s="26" t="s">
        <v>19</v>
      </c>
      <c r="K19" s="37">
        <v>43799</v>
      </c>
      <c r="L19" s="8" t="s">
        <v>17</v>
      </c>
      <c r="M19" s="8" t="s">
        <v>17</v>
      </c>
      <c r="N19" s="8">
        <v>1</v>
      </c>
    </row>
    <row r="20" spans="1:14" ht="31.5" thickTop="1" thickBot="1" x14ac:dyDescent="0.3">
      <c r="A20" s="8" t="s">
        <v>20</v>
      </c>
      <c r="B20" s="9" t="s">
        <v>65</v>
      </c>
      <c r="C20" s="44">
        <v>43748</v>
      </c>
      <c r="D20" s="8" t="s">
        <v>17</v>
      </c>
      <c r="E20" s="19">
        <v>38876126400018</v>
      </c>
      <c r="F20" s="3" t="s">
        <v>31</v>
      </c>
      <c r="G20" s="17" t="s">
        <v>45</v>
      </c>
      <c r="H20" s="47" t="s">
        <v>43</v>
      </c>
      <c r="I20" s="12" t="s">
        <v>18</v>
      </c>
      <c r="J20" s="26" t="s">
        <v>19</v>
      </c>
      <c r="K20" s="37">
        <v>43799</v>
      </c>
      <c r="L20" s="8" t="s">
        <v>17</v>
      </c>
      <c r="M20" s="8" t="s">
        <v>17</v>
      </c>
      <c r="N20" s="8">
        <v>1</v>
      </c>
    </row>
    <row r="21" spans="1:14" ht="31.5" thickTop="1" thickBot="1" x14ac:dyDescent="0.3">
      <c r="A21" s="8" t="s">
        <v>20</v>
      </c>
      <c r="B21" s="9" t="s">
        <v>65</v>
      </c>
      <c r="C21" s="44">
        <v>43748</v>
      </c>
      <c r="D21" s="8" t="s">
        <v>17</v>
      </c>
      <c r="E21" s="54" t="s">
        <v>92</v>
      </c>
      <c r="F21" s="3" t="s">
        <v>89</v>
      </c>
      <c r="G21" s="17" t="s">
        <v>45</v>
      </c>
      <c r="H21" s="47" t="s">
        <v>90</v>
      </c>
      <c r="I21" s="12" t="s">
        <v>18</v>
      </c>
      <c r="J21" s="26" t="s">
        <v>19</v>
      </c>
      <c r="K21" s="37">
        <v>43799</v>
      </c>
      <c r="L21" s="8" t="s">
        <v>17</v>
      </c>
      <c r="M21" s="8" t="s">
        <v>17</v>
      </c>
      <c r="N21" s="8">
        <v>1</v>
      </c>
    </row>
    <row r="22" spans="1:14" ht="31.5" thickTop="1" thickBot="1" x14ac:dyDescent="0.3">
      <c r="A22" s="8" t="s">
        <v>20</v>
      </c>
      <c r="B22" s="9" t="s">
        <v>65</v>
      </c>
      <c r="C22" s="44">
        <v>43748</v>
      </c>
      <c r="D22" s="8" t="s">
        <v>17</v>
      </c>
      <c r="E22" s="18">
        <v>43145591400017</v>
      </c>
      <c r="F22" s="3" t="s">
        <v>32</v>
      </c>
      <c r="G22" s="17" t="s">
        <v>45</v>
      </c>
      <c r="H22" s="47" t="s">
        <v>42</v>
      </c>
      <c r="I22" s="12" t="s">
        <v>18</v>
      </c>
      <c r="J22" s="26" t="s">
        <v>19</v>
      </c>
      <c r="K22" s="37">
        <v>43799</v>
      </c>
      <c r="L22" s="8" t="s">
        <v>17</v>
      </c>
      <c r="M22" s="8" t="s">
        <v>17</v>
      </c>
      <c r="N22" s="8">
        <v>1</v>
      </c>
    </row>
    <row r="23" spans="1:14" ht="31.5" thickTop="1" thickBot="1" x14ac:dyDescent="0.3">
      <c r="A23" s="8" t="s">
        <v>20</v>
      </c>
      <c r="B23" s="9" t="s">
        <v>65</v>
      </c>
      <c r="C23" s="44">
        <v>43748</v>
      </c>
      <c r="D23" s="8" t="s">
        <v>17</v>
      </c>
      <c r="E23" s="19">
        <v>32687787500012</v>
      </c>
      <c r="F23" s="3" t="s">
        <v>33</v>
      </c>
      <c r="G23" s="17" t="s">
        <v>45</v>
      </c>
      <c r="H23" s="47" t="s">
        <v>82</v>
      </c>
      <c r="I23" s="12" t="s">
        <v>18</v>
      </c>
      <c r="J23" s="26" t="s">
        <v>19</v>
      </c>
      <c r="K23" s="37">
        <v>43799</v>
      </c>
      <c r="L23" s="8" t="s">
        <v>17</v>
      </c>
      <c r="M23" s="8" t="s">
        <v>17</v>
      </c>
      <c r="N23" s="8">
        <v>1</v>
      </c>
    </row>
    <row r="24" spans="1:14" ht="31.5" thickTop="1" thickBot="1" x14ac:dyDescent="0.3">
      <c r="A24" s="8" t="s">
        <v>20</v>
      </c>
      <c r="B24" s="9" t="s">
        <v>65</v>
      </c>
      <c r="C24" s="44">
        <v>43748</v>
      </c>
      <c r="D24" s="8" t="s">
        <v>17</v>
      </c>
      <c r="E24" s="18">
        <v>78115168300021</v>
      </c>
      <c r="F24" s="3" t="s">
        <v>34</v>
      </c>
      <c r="G24" s="17" t="s">
        <v>45</v>
      </c>
      <c r="H24" s="47" t="s">
        <v>66</v>
      </c>
      <c r="I24" s="12" t="s">
        <v>18</v>
      </c>
      <c r="J24" s="26" t="s">
        <v>19</v>
      </c>
      <c r="K24" s="37">
        <v>43799</v>
      </c>
      <c r="L24" s="8" t="s">
        <v>17</v>
      </c>
      <c r="M24" s="8" t="s">
        <v>17</v>
      </c>
      <c r="N24" s="8">
        <v>1</v>
      </c>
    </row>
    <row r="25" spans="1:14" ht="31.5" customHeight="1" thickTop="1" thickBot="1" x14ac:dyDescent="0.3">
      <c r="A25" s="8" t="s">
        <v>20</v>
      </c>
      <c r="B25" s="9" t="s">
        <v>65</v>
      </c>
      <c r="C25" s="44">
        <v>43748</v>
      </c>
      <c r="D25" s="8" t="s">
        <v>17</v>
      </c>
      <c r="E25" s="18">
        <v>30046242100029</v>
      </c>
      <c r="F25" s="4" t="s">
        <v>68</v>
      </c>
      <c r="G25" s="17" t="s">
        <v>45</v>
      </c>
      <c r="H25" s="47" t="s">
        <v>39</v>
      </c>
      <c r="I25" s="12" t="s">
        <v>18</v>
      </c>
      <c r="J25" s="26" t="s">
        <v>19</v>
      </c>
      <c r="K25" s="37">
        <v>43799</v>
      </c>
      <c r="L25" s="8" t="s">
        <v>17</v>
      </c>
      <c r="M25" s="8" t="s">
        <v>17</v>
      </c>
      <c r="N25" s="8">
        <v>1</v>
      </c>
    </row>
    <row r="26" spans="1:14" ht="31.5" customHeight="1" thickTop="1" thickBot="1" x14ac:dyDescent="0.3">
      <c r="A26" s="8" t="s">
        <v>20</v>
      </c>
      <c r="B26" s="9" t="s">
        <v>65</v>
      </c>
      <c r="C26" s="44">
        <v>43670</v>
      </c>
      <c r="D26" s="8" t="s">
        <v>17</v>
      </c>
      <c r="E26" s="19">
        <v>82465838900013</v>
      </c>
      <c r="F26" s="4" t="s">
        <v>69</v>
      </c>
      <c r="G26" s="17" t="s">
        <v>70</v>
      </c>
      <c r="H26" s="47" t="s">
        <v>83</v>
      </c>
      <c r="I26" s="12" t="s">
        <v>18</v>
      </c>
      <c r="J26" s="26" t="s">
        <v>19</v>
      </c>
      <c r="K26" s="37">
        <v>43708</v>
      </c>
      <c r="L26" s="8" t="s">
        <v>17</v>
      </c>
      <c r="M26" s="8" t="s">
        <v>17</v>
      </c>
      <c r="N26" s="8">
        <v>1</v>
      </c>
    </row>
    <row r="27" spans="1:14" ht="31.5" thickTop="1" thickBot="1" x14ac:dyDescent="0.3">
      <c r="A27" s="8" t="s">
        <v>20</v>
      </c>
      <c r="B27" s="9" t="s">
        <v>65</v>
      </c>
      <c r="C27" s="37">
        <v>43381</v>
      </c>
      <c r="D27" s="8" t="s">
        <v>17</v>
      </c>
      <c r="E27" s="29" t="s">
        <v>62</v>
      </c>
      <c r="F27" s="15" t="s">
        <v>40</v>
      </c>
      <c r="G27" s="17" t="s">
        <v>61</v>
      </c>
      <c r="H27" s="48" t="s">
        <v>84</v>
      </c>
      <c r="I27" s="16" t="s">
        <v>44</v>
      </c>
      <c r="J27" s="26"/>
      <c r="K27" s="26"/>
      <c r="L27" s="8" t="s">
        <v>17</v>
      </c>
      <c r="M27" s="8" t="s">
        <v>17</v>
      </c>
      <c r="N27" s="8">
        <v>1</v>
      </c>
    </row>
    <row r="28" spans="1:14" ht="61.5" thickTop="1" thickBot="1" x14ac:dyDescent="0.3">
      <c r="A28" s="8" t="s">
        <v>20</v>
      </c>
      <c r="B28" s="9" t="s">
        <v>65</v>
      </c>
      <c r="C28" s="36" t="s">
        <v>91</v>
      </c>
      <c r="D28" s="8" t="s">
        <v>17</v>
      </c>
      <c r="E28" s="30" t="s">
        <v>64</v>
      </c>
      <c r="F28" s="13" t="s">
        <v>60</v>
      </c>
      <c r="G28" s="28" t="s">
        <v>59</v>
      </c>
      <c r="H28" s="47" t="s">
        <v>85</v>
      </c>
      <c r="I28" s="27" t="s">
        <v>44</v>
      </c>
      <c r="J28" s="26"/>
      <c r="K28" s="26"/>
      <c r="L28" s="8" t="s">
        <v>17</v>
      </c>
      <c r="M28" s="8" t="s">
        <v>17</v>
      </c>
      <c r="N28" s="8">
        <v>1</v>
      </c>
    </row>
    <row r="29" spans="1:14" ht="15.75" thickTop="1" x14ac:dyDescent="0.25">
      <c r="F29" s="14"/>
    </row>
  </sheetData>
  <mergeCells count="3">
    <mergeCell ref="A1:D1"/>
    <mergeCell ref="E1:F1"/>
    <mergeCell ref="G1:N1"/>
  </mergeCells>
  <pageMargins left="0.11811023622047245" right="0.11811023622047245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28"/>
  <sheetViews>
    <sheetView workbookViewId="0">
      <selection activeCell="G29" sqref="G29"/>
    </sheetView>
  </sheetViews>
  <sheetFormatPr baseColWidth="10" defaultRowHeight="15" x14ac:dyDescent="0.25"/>
  <sheetData>
    <row r="1" spans="6:6" ht="15.75" thickBot="1" x14ac:dyDescent="0.3"/>
    <row r="2" spans="6:6" ht="16.5" thickTop="1" thickBot="1" x14ac:dyDescent="0.3">
      <c r="F2" s="40">
        <v>43340</v>
      </c>
    </row>
    <row r="3" spans="6:6" ht="16.5" thickTop="1" thickBot="1" x14ac:dyDescent="0.3">
      <c r="F3" s="40">
        <v>1800</v>
      </c>
    </row>
    <row r="4" spans="6:6" ht="16.5" thickTop="1" thickBot="1" x14ac:dyDescent="0.3">
      <c r="F4" s="40">
        <v>6000</v>
      </c>
    </row>
    <row r="5" spans="6:6" ht="16.5" thickTop="1" thickBot="1" x14ac:dyDescent="0.3">
      <c r="F5" s="40">
        <v>7300</v>
      </c>
    </row>
    <row r="6" spans="6:6" ht="16.5" thickTop="1" thickBot="1" x14ac:dyDescent="0.3">
      <c r="F6" s="40">
        <v>1500</v>
      </c>
    </row>
    <row r="7" spans="6:6" ht="16.5" thickTop="1" thickBot="1" x14ac:dyDescent="0.3">
      <c r="F7" s="41">
        <v>10400</v>
      </c>
    </row>
    <row r="8" spans="6:6" ht="16.5" thickTop="1" thickBot="1" x14ac:dyDescent="0.3">
      <c r="F8" s="40">
        <v>421635</v>
      </c>
    </row>
    <row r="9" spans="6:6" ht="16.5" thickTop="1" thickBot="1" x14ac:dyDescent="0.3">
      <c r="F9" s="40">
        <v>28900</v>
      </c>
    </row>
    <row r="10" spans="6:6" ht="16.5" thickTop="1" thickBot="1" x14ac:dyDescent="0.3">
      <c r="F10" s="42">
        <v>4700</v>
      </c>
    </row>
    <row r="11" spans="6:6" ht="16.5" thickTop="1" thickBot="1" x14ac:dyDescent="0.3">
      <c r="F11" s="42">
        <v>700</v>
      </c>
    </row>
    <row r="12" spans="6:6" ht="16.5" thickTop="1" thickBot="1" x14ac:dyDescent="0.3">
      <c r="F12" s="42">
        <v>1500</v>
      </c>
    </row>
    <row r="13" spans="6:6" ht="16.5" thickTop="1" thickBot="1" x14ac:dyDescent="0.3">
      <c r="F13" s="42">
        <v>800</v>
      </c>
    </row>
    <row r="14" spans="6:6" ht="16.5" thickTop="1" thickBot="1" x14ac:dyDescent="0.3">
      <c r="F14" s="42">
        <v>1700</v>
      </c>
    </row>
    <row r="15" spans="6:6" ht="16.5" thickTop="1" thickBot="1" x14ac:dyDescent="0.3">
      <c r="F15" s="42">
        <v>800</v>
      </c>
    </row>
    <row r="16" spans="6:6" ht="16.5" thickTop="1" thickBot="1" x14ac:dyDescent="0.3">
      <c r="F16" s="42">
        <v>2200</v>
      </c>
    </row>
    <row r="17" spans="6:7" ht="16.5" thickTop="1" thickBot="1" x14ac:dyDescent="0.3">
      <c r="F17" s="42">
        <v>1000</v>
      </c>
    </row>
    <row r="18" spans="6:7" ht="16.5" thickTop="1" thickBot="1" x14ac:dyDescent="0.3">
      <c r="F18" s="42">
        <v>1600</v>
      </c>
    </row>
    <row r="19" spans="6:7" ht="16.5" thickTop="1" thickBot="1" x14ac:dyDescent="0.3">
      <c r="F19" s="42">
        <v>1000</v>
      </c>
    </row>
    <row r="20" spans="6:7" ht="16.5" thickTop="1" thickBot="1" x14ac:dyDescent="0.3">
      <c r="F20" s="42">
        <v>500</v>
      </c>
    </row>
    <row r="21" spans="6:7" ht="16.5" thickTop="1" thickBot="1" x14ac:dyDescent="0.3">
      <c r="F21" s="42">
        <v>1800</v>
      </c>
    </row>
    <row r="22" spans="6:7" ht="16.5" thickTop="1" thickBot="1" x14ac:dyDescent="0.3">
      <c r="F22" s="42">
        <v>1400</v>
      </c>
    </row>
    <row r="23" spans="6:7" ht="16.5" thickTop="1" thickBot="1" x14ac:dyDescent="0.3">
      <c r="F23" s="42">
        <v>2000</v>
      </c>
    </row>
    <row r="24" spans="6:7" ht="16.5" thickTop="1" thickBot="1" x14ac:dyDescent="0.3">
      <c r="F24" s="42">
        <v>800</v>
      </c>
    </row>
    <row r="25" spans="6:7" ht="16.5" thickTop="1" thickBot="1" x14ac:dyDescent="0.3">
      <c r="F25" s="42">
        <v>30000</v>
      </c>
    </row>
    <row r="26" spans="6:7" ht="16.5" thickTop="1" thickBot="1" x14ac:dyDescent="0.3">
      <c r="F26" s="42">
        <v>3765</v>
      </c>
      <c r="G26" s="52">
        <f>SUM(F26:F27)</f>
        <v>7380</v>
      </c>
    </row>
    <row r="27" spans="6:7" ht="16.5" thickTop="1" thickBot="1" x14ac:dyDescent="0.3">
      <c r="F27" s="42">
        <v>3615</v>
      </c>
      <c r="G27" s="53"/>
    </row>
    <row r="28" spans="6:7" ht="15.75" thickTop="1" x14ac:dyDescent="0.25">
      <c r="F28" s="43">
        <f>SUM(F2:F27)</f>
        <v>580755</v>
      </c>
      <c r="G28" s="43">
        <f>F28-G26</f>
        <v>573375</v>
      </c>
    </row>
  </sheetData>
  <mergeCells count="1">
    <mergeCell ref="G26:G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Mathieu</dc:creator>
  <cp:lastModifiedBy>LECOQ Jean-Michel</cp:lastModifiedBy>
  <cp:lastPrinted>2020-03-17T08:39:15Z</cp:lastPrinted>
  <dcterms:created xsi:type="dcterms:W3CDTF">2017-12-01T15:31:57Z</dcterms:created>
  <dcterms:modified xsi:type="dcterms:W3CDTF">2020-03-26T10:05:44Z</dcterms:modified>
</cp:coreProperties>
</file>