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v_partenariatLB_16nov20021\OpenData\"/>
    </mc:Choice>
  </mc:AlternateContent>
  <xr:revisionPtr revIDLastSave="0" documentId="13_ncr:1_{60EC5B05-0041-4C2B-A7C9-BAC4FEBC6EAC}" xr6:coauthVersionLast="47" xr6:coauthVersionMax="47" xr10:uidLastSave="{00000000-0000-0000-0000-000000000000}"/>
  <bookViews>
    <workbookView xWindow="645" yWindow="0" windowWidth="22275" windowHeight="14280" xr2:uid="{00000000-000D-0000-FFFF-FFFF00000000}"/>
  </bookViews>
  <sheets>
    <sheet name="S7" sheetId="1" r:id="rId1"/>
    <sheet name="S9" sheetId="9" r:id="rId2"/>
    <sheet name="S10" sheetId="10" r:id="rId3"/>
    <sheet name="S11" sheetId="6" r:id="rId4"/>
    <sheet name="S12" sheetId="7" r:id="rId5"/>
  </sheets>
  <definedNames>
    <definedName name="S10DEBUT">'S10'!$5:$5</definedName>
    <definedName name="S10FIN">'S10'!$27:$27</definedName>
    <definedName name="S10TOTAL">'S10'!$28:$28</definedName>
    <definedName name="S11DEBUT">'S11'!$5:$5</definedName>
    <definedName name="S11FIN">'S11'!$6:$6</definedName>
    <definedName name="S11TOTAL">'S11'!$7:$7</definedName>
    <definedName name="S12DEBUT">'S12'!$5:$5</definedName>
    <definedName name="S12FIN">'S12'!$6:$6</definedName>
    <definedName name="S12TOTAL">'S12'!$7:$7</definedName>
    <definedName name="S13DEBUT">#REF!</definedName>
    <definedName name="S13FIN">#REF!</definedName>
    <definedName name="S13TOTAL">#REF!</definedName>
    <definedName name="S7DEBUT">'S7'!#REF!</definedName>
    <definedName name="S7FIN">'S7'!#REF!</definedName>
    <definedName name="S7TOTAL">'S7'!$9:$9</definedName>
    <definedName name="S8DEBUT">#REF!</definedName>
    <definedName name="S8FIN">#REF!</definedName>
    <definedName name="S8TOTAL">#REF!</definedName>
    <definedName name="S9DEBUT">'S9'!#REF!</definedName>
    <definedName name="S9FIN">'S9'!#REF!</definedName>
    <definedName name="S9TOTAL">'S9'!$46:$46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E7" i="7"/>
  <c r="F7" i="7"/>
  <c r="G7" i="7"/>
  <c r="H7" i="7"/>
  <c r="I7" i="7"/>
  <c r="J7" i="7"/>
  <c r="K7" i="7"/>
  <c r="L7" i="7"/>
  <c r="M7" i="7"/>
  <c r="N7" i="7"/>
  <c r="C7" i="7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C7" i="6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C28" i="10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C46" i="9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C9" i="1"/>
</calcChain>
</file>

<file path=xl/sharedStrings.xml><?xml version="1.0" encoding="utf-8"?>
<sst xmlns="http://schemas.openxmlformats.org/spreadsheetml/2006/main" count="320" uniqueCount="118">
  <si>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</si>
  <si>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</si>
  <si>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</si>
  <si>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</si>
  <si>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</si>
  <si>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</si>
  <si>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</si>
  <si>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</si>
  <si>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</si>
  <si>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</si>
  <si>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</si>
  <si>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</si>
  <si>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</si>
  <si>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Station</t>
  </si>
  <si>
    <t>Code SANDRE</t>
  </si>
  <si>
    <t>S7 : Apports exterieurs en huiles et graisses</t>
  </si>
  <si>
    <t>S9 : Huiles et graisses évacuées sans traitement</t>
  </si>
  <si>
    <t>S10 : Sable produit</t>
  </si>
  <si>
    <t>S11 : Refus de dégrillage produit</t>
  </si>
  <si>
    <t>S12 : Apports exterieurs en matières de vidange</t>
  </si>
  <si>
    <t>Volume (m3)</t>
  </si>
  <si>
    <t>Masse (Kg)</t>
  </si>
  <si>
    <t>CHALON SUR SAONE/Agglomération</t>
  </si>
  <si>
    <t>060971076001</t>
  </si>
  <si>
    <t>MACON/SITEAM</t>
  </si>
  <si>
    <t>060971270001</t>
  </si>
  <si>
    <t>MONTCEAU LES MINES</t>
  </si>
  <si>
    <t>0471306S0005</t>
  </si>
  <si>
    <t>PARAY LE MONIAL/Ville</t>
  </si>
  <si>
    <t>0471342S0003</t>
  </si>
  <si>
    <t>AUTUN/Champs Bons</t>
  </si>
  <si>
    <t>0471014S0002</t>
  </si>
  <si>
    <t>BLANZY/Ville</t>
  </si>
  <si>
    <t>0471040S0002</t>
  </si>
  <si>
    <t>BUSSIERES/Bourg</t>
  </si>
  <si>
    <t>060971069002</t>
  </si>
  <si>
    <t>BUXY/Bourg</t>
  </si>
  <si>
    <t>060971070002</t>
  </si>
  <si>
    <t>CHAGNY/Ville</t>
  </si>
  <si>
    <t>060971073002</t>
  </si>
  <si>
    <t>CHAUFFAILLES/Ville - ZI</t>
  </si>
  <si>
    <t>0471120S0001</t>
  </si>
  <si>
    <t>CLUNY/Bourg</t>
  </si>
  <si>
    <t>060971137001</t>
  </si>
  <si>
    <t>CRECHES SUR SAONE/Bourg</t>
  </si>
  <si>
    <t>060971150001</t>
  </si>
  <si>
    <t>CRISSEY/Saoneor</t>
  </si>
  <si>
    <t>060971154001</t>
  </si>
  <si>
    <t>CUISEAUX/Abattoir + bourg</t>
  </si>
  <si>
    <t>060971157001</t>
  </si>
  <si>
    <t>CUISERY/Bourg + abattoir</t>
  </si>
  <si>
    <t>060971158003</t>
  </si>
  <si>
    <t>DIGOIN/Ville</t>
  </si>
  <si>
    <t>0471176S0004</t>
  </si>
  <si>
    <t>DRACY LE FORT/Le bourg</t>
  </si>
  <si>
    <t>060971182001</t>
  </si>
  <si>
    <t>GENELARD/Bourg</t>
  </si>
  <si>
    <t>0471212S0001</t>
  </si>
  <si>
    <t>GIVRY/Bourg</t>
  </si>
  <si>
    <t>060971221001</t>
  </si>
  <si>
    <t>GUEUGNON/Ville</t>
  </si>
  <si>
    <t>0471230S0003</t>
  </si>
  <si>
    <t>LA CLAYETTE/Le Gothard</t>
  </si>
  <si>
    <t>0471133S0001</t>
  </si>
  <si>
    <t>LES BIZOTS/Bourg</t>
  </si>
  <si>
    <t>0471038S0001</t>
  </si>
  <si>
    <t>LOUHANS/Agglomération</t>
  </si>
  <si>
    <t>060971263001</t>
  </si>
  <si>
    <t>MARCIGNY/Bourg</t>
  </si>
  <si>
    <t>0471275S0003</t>
  </si>
  <si>
    <t>MARMAGNE/Bourg</t>
  </si>
  <si>
    <t>0471282S0001</t>
  </si>
  <si>
    <t>MONTBELLET/Saint Oyen</t>
  </si>
  <si>
    <t>060971305001</t>
  </si>
  <si>
    <t>MONTCEAU LES MINES/Les Génatas</t>
  </si>
  <si>
    <t>0471306S0004</t>
  </si>
  <si>
    <t>PERRECY LES FORGES/Bourg</t>
  </si>
  <si>
    <t>0471346S0001</t>
  </si>
  <si>
    <t>POUILLOUX/Pont des Vernes</t>
  </si>
  <si>
    <t>0471356S002</t>
  </si>
  <si>
    <t>RULLY/Bourg</t>
  </si>
  <si>
    <t>060971378002</t>
  </si>
  <si>
    <t>SAINT FIRMIN/Bourg</t>
  </si>
  <si>
    <t>0471413S0001</t>
  </si>
  <si>
    <t>SAINT LAURENT D'ANDENAY/Bourg</t>
  </si>
  <si>
    <t>0471436S0001</t>
  </si>
  <si>
    <t>SAINT LEGER SUR DHEUNE/Bourg</t>
  </si>
  <si>
    <t>060971442002</t>
  </si>
  <si>
    <t>SAINT PIERRE DE VARENNES/Bourg</t>
  </si>
  <si>
    <t>0471468S0009</t>
  </si>
  <si>
    <t>SAINT PIERRE DE VARENNES/Les Couchets</t>
  </si>
  <si>
    <t>0471468S0002</t>
  </si>
  <si>
    <t>SAINT PIERRE DE VARENNES/Les hauts de Chégnots</t>
  </si>
  <si>
    <t>0471468S0004</t>
  </si>
  <si>
    <t>SAINT SERNIN DU BOIS/Chevroches</t>
  </si>
  <si>
    <t>0471479S0001</t>
  </si>
  <si>
    <t>SAINT SYMPHORIEN D'ANCELLES/Bourg</t>
  </si>
  <si>
    <t>060971481001</t>
  </si>
  <si>
    <t>SAINT SYMPHORIEN DE MARMAGNE/Bourg</t>
  </si>
  <si>
    <t>0471482S0001</t>
  </si>
  <si>
    <t>SANVIGNES LES MINES/Les Essarts</t>
  </si>
  <si>
    <t>0471499S0004</t>
  </si>
  <si>
    <t>SANVIGNES LES MINES/Velay</t>
  </si>
  <si>
    <t>0471499S0003</t>
  </si>
  <si>
    <t>SENNECEY LE GRAND/Vieil Moulin</t>
  </si>
  <si>
    <t>060971512005</t>
  </si>
  <si>
    <t>TORCY/Zone Industrielle</t>
  </si>
  <si>
    <t>0471540S0002</t>
  </si>
  <si>
    <t>TOULON SUR ARROUX/Bourg</t>
  </si>
  <si>
    <t>0471542S0001</t>
  </si>
  <si>
    <t>TOURNUS/Ville</t>
  </si>
  <si>
    <t>060971543001</t>
  </si>
  <si>
    <t>BOURBON LANCY/La Forge</t>
  </si>
  <si>
    <t>0471047S0003</t>
  </si>
  <si>
    <t>CHAROLLES/Ville</t>
  </si>
  <si>
    <t>0471106S0001</t>
  </si>
  <si>
    <t>CIRY LE NOBLE/Ville</t>
  </si>
  <si>
    <t>0471132S0001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</si>
</sst>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workbookViewId="0">
      <selection activeCell="A16" sqref="A16"/>
    </sheetView>
  </sheetViews>
  <sheetFormatPr baseColWidth="10" defaultRowHeight="12.75" x14ac:dyDescent="0.2"/>
  <cols>
    <col min="1" max="1" width="62.5703125" style="1" customWidth="1"/>
    <col min="2" max="2" width="20.140625" style="5" customWidth="1"/>
    <col min="3" max="3" width="12.42578125" style="1" bestFit="1" customWidth="1"/>
    <col min="4" max="4" width="11.42578125" style="1"/>
    <col min="5" max="5" width="12.42578125" style="1" bestFit="1" customWidth="1"/>
    <col min="6" max="6" width="10.7109375" style="1" bestFit="1" customWidth="1"/>
    <col min="7" max="16384" width="11.42578125" style="1"/>
  </cols>
  <sheetData>
    <row r="1" spans="1:26" ht="18" x14ac:dyDescent="0.25">
      <c r="A1" s="3" t="s">
        <v>15</v>
      </c>
    </row>
    <row r="3" spans="1:26" x14ac:dyDescent="0.2">
      <c r="A3" s="2" t="s">
        <v>13</v>
      </c>
      <c r="B3" s="6" t="s">
        <v>14</v>
      </c>
      <c r="C3" s="7" t="s">
        <v>0</v>
      </c>
      <c r="D3" s="7"/>
      <c r="E3" s="7" t="s">
        <v>1</v>
      </c>
      <c r="F3" s="7"/>
      <c r="G3" s="7" t="s">
        <v>2</v>
      </c>
      <c r="H3" s="7"/>
      <c r="I3" s="7" t="s">
        <v>3</v>
      </c>
      <c r="J3" s="7"/>
      <c r="K3" s="7" t="s">
        <v>4</v>
      </c>
      <c r="L3" s="7"/>
      <c r="M3" s="7" t="s">
        <v>5</v>
      </c>
      <c r="N3" s="7"/>
      <c r="O3" s="7" t="s">
        <v>6</v>
      </c>
      <c r="P3" s="7"/>
      <c r="Q3" s="7" t="s">
        <v>7</v>
      </c>
      <c r="R3" s="7"/>
      <c r="S3" s="7" t="s">
        <v>8</v>
      </c>
      <c r="T3" s="7"/>
      <c r="U3" s="7" t="s">
        <v>9</v>
      </c>
      <c r="V3" s="7"/>
      <c r="W3" s="7" t="s">
        <v>10</v>
      </c>
      <c r="X3" s="7"/>
      <c r="Y3" s="7" t="s">
        <v>11</v>
      </c>
      <c r="Z3" s="7"/>
    </row>
    <row r="4" spans="1:26" x14ac:dyDescent="0.2">
      <c r="A4" s="2"/>
      <c r="B4" s="6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</row>
    <row r="5" spans="1:26" x14ac:dyDescent="0.2">
      <c r="A5" s="1" t="s">
        <v>22</v>
      </c>
      <c r="B5" s="5" t="s">
        <v>23</v>
      </c>
      <c r="C5" s="1">
        <v>161</v>
      </c>
      <c r="E5" s="1">
        <v>192</v>
      </c>
      <c r="G5" s="1">
        <v>223</v>
      </c>
      <c r="I5" s="1">
        <v>2.46</v>
      </c>
      <c r="K5" s="1">
        <v>13.4</v>
      </c>
      <c r="M5" s="1">
        <v>0</v>
      </c>
      <c r="O5" s="1">
        <v>22.7</v>
      </c>
      <c r="Q5" s="1">
        <v>11.6</v>
      </c>
      <c r="S5" s="1">
        <v>9.3000000000000007</v>
      </c>
      <c r="U5" s="1">
        <v>24.7</v>
      </c>
      <c r="W5" s="1">
        <v>0</v>
      </c>
      <c r="Y5" s="1">
        <v>18.5</v>
      </c>
    </row>
    <row r="6" spans="1:26" x14ac:dyDescent="0.2">
      <c r="A6" s="1" t="s">
        <v>24</v>
      </c>
      <c r="B6" s="5" t="s">
        <v>25</v>
      </c>
      <c r="D6" s="1">
        <v>55060</v>
      </c>
      <c r="F6" s="1">
        <v>22540</v>
      </c>
      <c r="H6" s="1">
        <v>44060</v>
      </c>
      <c r="J6" s="1">
        <v>61800</v>
      </c>
      <c r="L6" s="1">
        <v>62480</v>
      </c>
      <c r="N6" s="1">
        <v>44320</v>
      </c>
      <c r="P6" s="1">
        <v>41420</v>
      </c>
      <c r="R6" s="1">
        <v>38920</v>
      </c>
      <c r="T6" s="1">
        <v>54560</v>
      </c>
      <c r="V6" s="1">
        <v>33560</v>
      </c>
      <c r="X6" s="1">
        <v>47560</v>
      </c>
      <c r="Z6" s="1">
        <v>47720</v>
      </c>
    </row>
    <row r="7" spans="1:26" x14ac:dyDescent="0.2">
      <c r="A7" s="1" t="s">
        <v>26</v>
      </c>
      <c r="B7" s="5" t="s">
        <v>27</v>
      </c>
      <c r="C7" s="1">
        <v>69.7</v>
      </c>
      <c r="E7" s="1">
        <v>32.299999999999997</v>
      </c>
      <c r="G7" s="1">
        <v>58.3</v>
      </c>
      <c r="I7" s="1">
        <v>32.799999999999997</v>
      </c>
      <c r="K7" s="1">
        <v>30.5</v>
      </c>
      <c r="M7" s="1">
        <v>45.8</v>
      </c>
      <c r="O7" s="1">
        <v>53.1</v>
      </c>
      <c r="Q7" s="1">
        <v>45.5</v>
      </c>
      <c r="S7" s="1">
        <v>33.299999999999997</v>
      </c>
      <c r="U7" s="1">
        <v>37.4</v>
      </c>
      <c r="W7" s="1">
        <v>47.6</v>
      </c>
      <c r="Y7" s="1">
        <v>58.8</v>
      </c>
    </row>
    <row r="8" spans="1:26" x14ac:dyDescent="0.2">
      <c r="A8" s="1" t="s">
        <v>28</v>
      </c>
      <c r="B8" s="5" t="s">
        <v>29</v>
      </c>
      <c r="C8" s="1">
        <v>15.5</v>
      </c>
      <c r="E8" s="1">
        <v>20.3</v>
      </c>
      <c r="G8" s="1">
        <v>22</v>
      </c>
      <c r="I8" s="1">
        <v>4</v>
      </c>
      <c r="K8" s="1">
        <v>10.7</v>
      </c>
      <c r="M8" s="1">
        <v>7</v>
      </c>
      <c r="O8" s="1">
        <v>20.8</v>
      </c>
      <c r="Q8" s="1">
        <v>8.5</v>
      </c>
      <c r="S8" s="1">
        <v>4</v>
      </c>
      <c r="U8" s="1">
        <v>14.3</v>
      </c>
      <c r="W8" s="1">
        <v>16.2</v>
      </c>
      <c r="Y8" s="1">
        <v>24</v>
      </c>
    </row>
    <row r="9" spans="1:26" x14ac:dyDescent="0.2">
      <c r="A9" s="2" t="s">
        <v>12</v>
      </c>
      <c r="C9" s="1">
        <f t="shared" ref="C9:Z9" si="0">SUM(C5:C8)</f>
        <v>246.2</v>
      </c>
      <c r="D9" s="1">
        <f t="shared" si="0"/>
        <v>55060</v>
      </c>
      <c r="E9" s="1">
        <f t="shared" si="0"/>
        <v>244.60000000000002</v>
      </c>
      <c r="F9" s="1">
        <f t="shared" si="0"/>
        <v>22540</v>
      </c>
      <c r="G9" s="1">
        <f t="shared" si="0"/>
        <v>303.3</v>
      </c>
      <c r="H9" s="1">
        <f t="shared" si="0"/>
        <v>44060</v>
      </c>
      <c r="I9" s="1">
        <f t="shared" si="0"/>
        <v>39.26</v>
      </c>
      <c r="J9" s="1">
        <f t="shared" si="0"/>
        <v>61800</v>
      </c>
      <c r="K9" s="1">
        <f t="shared" si="0"/>
        <v>54.599999999999994</v>
      </c>
      <c r="L9" s="1">
        <f t="shared" si="0"/>
        <v>62480</v>
      </c>
      <c r="M9" s="1">
        <f t="shared" si="0"/>
        <v>52.8</v>
      </c>
      <c r="N9" s="1">
        <f t="shared" si="0"/>
        <v>44320</v>
      </c>
      <c r="O9" s="1">
        <f t="shared" si="0"/>
        <v>96.6</v>
      </c>
      <c r="P9" s="1">
        <f t="shared" si="0"/>
        <v>41420</v>
      </c>
      <c r="Q9" s="1">
        <f t="shared" si="0"/>
        <v>65.599999999999994</v>
      </c>
      <c r="R9" s="1">
        <f t="shared" si="0"/>
        <v>38920</v>
      </c>
      <c r="S9" s="1">
        <f t="shared" si="0"/>
        <v>46.599999999999994</v>
      </c>
      <c r="T9" s="1">
        <f t="shared" si="0"/>
        <v>54560</v>
      </c>
      <c r="U9" s="1">
        <f t="shared" si="0"/>
        <v>76.399999999999991</v>
      </c>
      <c r="V9" s="1">
        <f t="shared" si="0"/>
        <v>33560</v>
      </c>
      <c r="W9" s="1">
        <f t="shared" si="0"/>
        <v>63.8</v>
      </c>
      <c r="X9" s="1">
        <f t="shared" si="0"/>
        <v>47560</v>
      </c>
      <c r="Y9" s="1">
        <f t="shared" si="0"/>
        <v>101.3</v>
      </c>
      <c r="Z9" s="1">
        <f t="shared" si="0"/>
        <v>47720</v>
      </c>
    </row>
  </sheetData>
  <mergeCells count="13">
    <mergeCell ref="B3:B4"/>
    <mergeCell ref="E3:F3"/>
    <mergeCell ref="O3:P3"/>
    <mergeCell ref="Y3:Z3"/>
    <mergeCell ref="W3:X3"/>
    <mergeCell ref="U3:V3"/>
    <mergeCell ref="S3:T3"/>
    <mergeCell ref="Q3:R3"/>
    <mergeCell ref="M3:N3"/>
    <mergeCell ref="K3:L3"/>
    <mergeCell ref="I3:J3"/>
    <mergeCell ref="G3:H3"/>
    <mergeCell ref="C3:D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6"/>
  <sheetViews>
    <sheetView topLeftCell="A7" workbookViewId="0">
      <selection activeCell="AA1" sqref="AA1:AA1048576"/>
    </sheetView>
  </sheetViews>
  <sheetFormatPr baseColWidth="10" defaultRowHeight="12.75" x14ac:dyDescent="0.2"/>
  <cols>
    <col min="1" max="1" width="62.5703125" style="1" customWidth="1"/>
    <col min="2" max="2" width="20.140625" style="5" customWidth="1"/>
    <col min="3" max="16384" width="11.42578125" style="1"/>
  </cols>
  <sheetData>
    <row r="1" spans="1:26" ht="18" x14ac:dyDescent="0.25">
      <c r="A1" s="3" t="s">
        <v>16</v>
      </c>
    </row>
    <row r="3" spans="1:26" x14ac:dyDescent="0.2">
      <c r="A3" s="7" t="s">
        <v>13</v>
      </c>
      <c r="B3" s="6" t="s">
        <v>14</v>
      </c>
      <c r="C3" s="7" t="s">
        <v>0</v>
      </c>
      <c r="D3" s="7"/>
      <c r="E3" s="7" t="s">
        <v>1</v>
      </c>
      <c r="F3" s="7"/>
      <c r="G3" s="7" t="s">
        <v>2</v>
      </c>
      <c r="H3" s="7"/>
      <c r="I3" s="7" t="s">
        <v>3</v>
      </c>
      <c r="J3" s="7"/>
      <c r="K3" s="7" t="s">
        <v>4</v>
      </c>
      <c r="L3" s="7"/>
      <c r="M3" s="7" t="s">
        <v>5</v>
      </c>
      <c r="N3" s="7"/>
      <c r="O3" s="7" t="s">
        <v>6</v>
      </c>
      <c r="P3" s="7"/>
      <c r="Q3" s="7" t="s">
        <v>7</v>
      </c>
      <c r="R3" s="7"/>
      <c r="S3" s="7" t="s">
        <v>8</v>
      </c>
      <c r="T3" s="7"/>
      <c r="U3" s="7" t="s">
        <v>9</v>
      </c>
      <c r="V3" s="7"/>
      <c r="W3" s="7" t="s">
        <v>10</v>
      </c>
      <c r="X3" s="7"/>
      <c r="Y3" s="7" t="s">
        <v>11</v>
      </c>
      <c r="Z3" s="7"/>
    </row>
    <row r="4" spans="1:26" x14ac:dyDescent="0.2">
      <c r="A4" s="7"/>
      <c r="B4" s="6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</row>
    <row r="5" spans="1:26" x14ac:dyDescent="0.2">
      <c r="A5" s="1" t="s">
        <v>30</v>
      </c>
      <c r="B5" s="5" t="s">
        <v>31</v>
      </c>
      <c r="C5" s="1">
        <v>0</v>
      </c>
      <c r="E5" s="1">
        <v>0</v>
      </c>
      <c r="G5" s="1">
        <v>0</v>
      </c>
      <c r="I5" s="1">
        <v>0</v>
      </c>
      <c r="K5" s="1">
        <v>0</v>
      </c>
      <c r="M5" s="1">
        <v>0</v>
      </c>
      <c r="O5" s="1">
        <v>0</v>
      </c>
      <c r="Q5" s="1">
        <v>0</v>
      </c>
      <c r="S5" s="1">
        <v>0</v>
      </c>
      <c r="U5" s="1">
        <v>0</v>
      </c>
      <c r="W5" s="1">
        <v>0</v>
      </c>
      <c r="Y5" s="1">
        <v>0</v>
      </c>
    </row>
    <row r="6" spans="1:26" x14ac:dyDescent="0.2">
      <c r="A6" s="1" t="s">
        <v>32</v>
      </c>
      <c r="B6" s="5" t="s">
        <v>33</v>
      </c>
      <c r="C6" s="1">
        <v>0</v>
      </c>
      <c r="E6" s="1">
        <v>0</v>
      </c>
      <c r="G6" s="1">
        <v>0</v>
      </c>
      <c r="I6" s="1">
        <v>0</v>
      </c>
      <c r="K6" s="1">
        <v>1</v>
      </c>
      <c r="M6" s="1">
        <v>0</v>
      </c>
      <c r="O6" s="1">
        <v>0</v>
      </c>
      <c r="Q6" s="1">
        <v>0</v>
      </c>
      <c r="S6" s="1">
        <v>0</v>
      </c>
      <c r="U6" s="1">
        <v>0</v>
      </c>
      <c r="W6" s="1">
        <v>0</v>
      </c>
      <c r="Y6" s="1">
        <v>0</v>
      </c>
    </row>
    <row r="7" spans="1:26" x14ac:dyDescent="0.2">
      <c r="A7" s="1" t="s">
        <v>34</v>
      </c>
      <c r="B7" s="5" t="s">
        <v>35</v>
      </c>
      <c r="C7" s="1"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0</v>
      </c>
      <c r="Q7" s="1">
        <v>0</v>
      </c>
      <c r="S7" s="1">
        <v>0</v>
      </c>
      <c r="U7" s="1">
        <v>0</v>
      </c>
      <c r="W7" s="1">
        <v>0</v>
      </c>
      <c r="Y7" s="1">
        <v>0</v>
      </c>
    </row>
    <row r="8" spans="1:26" x14ac:dyDescent="0.2">
      <c r="A8" s="1" t="s">
        <v>36</v>
      </c>
      <c r="B8" s="5" t="s">
        <v>37</v>
      </c>
      <c r="C8" s="1">
        <v>0.12</v>
      </c>
      <c r="E8" s="1">
        <v>0.12</v>
      </c>
      <c r="G8" s="1">
        <v>0.12</v>
      </c>
      <c r="I8" s="1">
        <v>0.12</v>
      </c>
      <c r="K8" s="1">
        <v>0.12</v>
      </c>
      <c r="M8" s="1">
        <v>0.12</v>
      </c>
      <c r="O8" s="1">
        <v>0.12</v>
      </c>
      <c r="Q8" s="1">
        <v>0.12</v>
      </c>
      <c r="S8" s="1">
        <v>0.12</v>
      </c>
      <c r="U8" s="1">
        <v>0.12</v>
      </c>
      <c r="W8" s="1">
        <v>0.12</v>
      </c>
      <c r="Y8" s="1">
        <v>0.12</v>
      </c>
    </row>
    <row r="9" spans="1:26" x14ac:dyDescent="0.2">
      <c r="A9" s="1" t="s">
        <v>38</v>
      </c>
      <c r="B9" s="5" t="s">
        <v>39</v>
      </c>
      <c r="E9" s="1">
        <v>1</v>
      </c>
      <c r="M9" s="1">
        <v>1</v>
      </c>
      <c r="Q9" s="1">
        <v>1</v>
      </c>
      <c r="Y9" s="1">
        <v>1</v>
      </c>
    </row>
    <row r="10" spans="1:26" x14ac:dyDescent="0.2">
      <c r="A10" s="1" t="s">
        <v>40</v>
      </c>
      <c r="B10" s="5" t="s">
        <v>41</v>
      </c>
      <c r="G10" s="1">
        <v>1.5</v>
      </c>
      <c r="W10" s="1">
        <v>0.5</v>
      </c>
    </row>
    <row r="11" spans="1:26" x14ac:dyDescent="0.2">
      <c r="A11" s="1" t="s">
        <v>42</v>
      </c>
      <c r="B11" s="5" t="s">
        <v>43</v>
      </c>
      <c r="C11" s="1">
        <v>0</v>
      </c>
      <c r="E11" s="1">
        <v>0</v>
      </c>
      <c r="G11" s="1">
        <v>0</v>
      </c>
      <c r="I11" s="1">
        <v>0</v>
      </c>
      <c r="K11" s="1">
        <v>0</v>
      </c>
      <c r="M11" s="1">
        <v>0</v>
      </c>
      <c r="O11" s="1">
        <v>0</v>
      </c>
      <c r="Q11" s="1">
        <v>0</v>
      </c>
      <c r="S11" s="1">
        <v>0</v>
      </c>
      <c r="U11" s="1">
        <v>0</v>
      </c>
      <c r="W11" s="1">
        <v>0</v>
      </c>
      <c r="Y11" s="1">
        <v>0</v>
      </c>
    </row>
    <row r="12" spans="1:26" x14ac:dyDescent="0.2">
      <c r="A12" s="1" t="s">
        <v>44</v>
      </c>
      <c r="B12" s="5" t="s">
        <v>45</v>
      </c>
      <c r="C12" s="1">
        <v>0</v>
      </c>
      <c r="E12" s="1">
        <v>0</v>
      </c>
      <c r="G12" s="1">
        <v>0</v>
      </c>
    </row>
    <row r="13" spans="1:26" x14ac:dyDescent="0.2">
      <c r="A13" s="1" t="s">
        <v>46</v>
      </c>
      <c r="B13" s="5" t="s">
        <v>47</v>
      </c>
      <c r="H13" s="1">
        <v>10000</v>
      </c>
      <c r="J13" s="1">
        <v>0</v>
      </c>
      <c r="L13" s="1">
        <v>0</v>
      </c>
      <c r="N13" s="1">
        <v>0</v>
      </c>
      <c r="P13" s="1">
        <v>2000</v>
      </c>
      <c r="T13" s="1">
        <v>9300</v>
      </c>
      <c r="Z13" s="1">
        <v>9760</v>
      </c>
    </row>
    <row r="14" spans="1:26" x14ac:dyDescent="0.2">
      <c r="A14" s="1" t="s">
        <v>48</v>
      </c>
      <c r="B14" s="5" t="s">
        <v>49</v>
      </c>
      <c r="C14" s="1">
        <v>4.5</v>
      </c>
      <c r="E14" s="1">
        <v>0</v>
      </c>
      <c r="G14" s="1">
        <v>5</v>
      </c>
      <c r="I14" s="1">
        <v>5</v>
      </c>
      <c r="K14" s="1">
        <v>5</v>
      </c>
      <c r="M14" s="1">
        <v>0</v>
      </c>
      <c r="O14" s="1">
        <v>5</v>
      </c>
      <c r="Q14" s="1">
        <v>5</v>
      </c>
      <c r="S14" s="1">
        <v>0</v>
      </c>
      <c r="U14" s="1">
        <v>5</v>
      </c>
      <c r="W14" s="1">
        <v>5</v>
      </c>
      <c r="Y14" s="1">
        <v>0</v>
      </c>
    </row>
    <row r="15" spans="1:26" x14ac:dyDescent="0.2">
      <c r="A15" s="1" t="s">
        <v>50</v>
      </c>
      <c r="B15" s="5" t="s">
        <v>51</v>
      </c>
      <c r="D15" s="1">
        <v>1500</v>
      </c>
      <c r="F15" s="1">
        <v>1500</v>
      </c>
      <c r="H15" s="1">
        <v>1000</v>
      </c>
      <c r="J15" s="1">
        <v>0</v>
      </c>
      <c r="L15" s="1">
        <v>0</v>
      </c>
      <c r="N15" s="1">
        <v>1000</v>
      </c>
      <c r="P15" s="1">
        <v>3000</v>
      </c>
      <c r="R15" s="1">
        <v>1000</v>
      </c>
      <c r="T15" s="1">
        <v>2000</v>
      </c>
      <c r="V15" s="1">
        <v>1320</v>
      </c>
      <c r="X15" s="1">
        <v>1000</v>
      </c>
      <c r="Z15" s="1">
        <v>1060</v>
      </c>
    </row>
    <row r="16" spans="1:26" x14ac:dyDescent="0.2">
      <c r="A16" s="1" t="s">
        <v>52</v>
      </c>
      <c r="B16" s="5" t="s">
        <v>53</v>
      </c>
      <c r="D16" s="1">
        <v>0</v>
      </c>
      <c r="F16" s="1">
        <v>0</v>
      </c>
      <c r="H16" s="1">
        <v>0</v>
      </c>
      <c r="J16" s="1">
        <v>0</v>
      </c>
      <c r="L16" s="1">
        <v>0</v>
      </c>
      <c r="N16" s="1">
        <v>0</v>
      </c>
      <c r="P16" s="1">
        <v>7000</v>
      </c>
      <c r="R16" s="1">
        <v>2000</v>
      </c>
      <c r="T16" s="1">
        <v>0</v>
      </c>
      <c r="V16" s="1">
        <v>2100</v>
      </c>
      <c r="X16" s="1">
        <v>0</v>
      </c>
      <c r="Z16" s="1">
        <v>0</v>
      </c>
    </row>
    <row r="17" spans="1:26" x14ac:dyDescent="0.2">
      <c r="A17" s="1" t="s">
        <v>54</v>
      </c>
      <c r="B17" s="5" t="s">
        <v>55</v>
      </c>
      <c r="C17" s="1">
        <v>2.1</v>
      </c>
      <c r="D17" s="1">
        <v>2100</v>
      </c>
      <c r="E17" s="1">
        <v>0.1</v>
      </c>
      <c r="F17" s="1">
        <v>100</v>
      </c>
      <c r="G17" s="1">
        <v>0</v>
      </c>
      <c r="H17" s="1">
        <v>0</v>
      </c>
      <c r="I17" s="1">
        <v>0.1</v>
      </c>
      <c r="J17" s="1">
        <v>100</v>
      </c>
      <c r="K17" s="1">
        <v>0.1</v>
      </c>
      <c r="L17" s="1">
        <v>100</v>
      </c>
      <c r="M17" s="1">
        <v>0.05</v>
      </c>
      <c r="N17" s="1">
        <v>50</v>
      </c>
      <c r="O17" s="1">
        <v>0.1</v>
      </c>
      <c r="P17" s="1">
        <v>100</v>
      </c>
      <c r="Q17" s="1">
        <v>0.2</v>
      </c>
      <c r="R17" s="1">
        <v>200</v>
      </c>
      <c r="S17" s="1">
        <v>0.9</v>
      </c>
      <c r="T17" s="1">
        <v>900</v>
      </c>
      <c r="U17" s="1">
        <v>0.2</v>
      </c>
      <c r="V17" s="1">
        <v>200</v>
      </c>
      <c r="W17" s="1">
        <v>0.3</v>
      </c>
      <c r="X17" s="1">
        <v>300</v>
      </c>
      <c r="Y17" s="1">
        <v>0.3</v>
      </c>
      <c r="Z17" s="1">
        <v>300</v>
      </c>
    </row>
    <row r="18" spans="1:26" x14ac:dyDescent="0.2">
      <c r="A18" s="1" t="s">
        <v>56</v>
      </c>
      <c r="B18" s="5" t="s">
        <v>57</v>
      </c>
      <c r="C18" s="1">
        <v>0</v>
      </c>
      <c r="E18" s="1">
        <v>0</v>
      </c>
      <c r="G18" s="1">
        <v>0</v>
      </c>
      <c r="I18" s="1">
        <v>0</v>
      </c>
      <c r="K18" s="1">
        <v>0.1</v>
      </c>
      <c r="M18" s="1">
        <v>0</v>
      </c>
      <c r="O18" s="1">
        <v>0</v>
      </c>
      <c r="Q18" s="1">
        <v>0</v>
      </c>
      <c r="S18" s="1">
        <v>0</v>
      </c>
      <c r="U18" s="1">
        <v>0</v>
      </c>
      <c r="W18" s="1">
        <v>0</v>
      </c>
      <c r="Y18" s="1">
        <v>0.1</v>
      </c>
    </row>
    <row r="19" spans="1:26" x14ac:dyDescent="0.2">
      <c r="A19" s="1" t="s">
        <v>58</v>
      </c>
      <c r="B19" s="5" t="s">
        <v>59</v>
      </c>
      <c r="F19" s="1">
        <v>6860</v>
      </c>
      <c r="L19" s="1">
        <v>9100</v>
      </c>
      <c r="Z19" s="1">
        <v>8740</v>
      </c>
    </row>
    <row r="20" spans="1:26" x14ac:dyDescent="0.2">
      <c r="A20" s="1" t="s">
        <v>60</v>
      </c>
      <c r="B20" s="5" t="s">
        <v>61</v>
      </c>
      <c r="T20" s="1">
        <v>7000</v>
      </c>
    </row>
    <row r="21" spans="1:26" x14ac:dyDescent="0.2">
      <c r="A21" s="1" t="s">
        <v>62</v>
      </c>
      <c r="B21" s="5" t="s">
        <v>63</v>
      </c>
      <c r="G21" s="1">
        <v>5</v>
      </c>
      <c r="W21" s="1">
        <v>4.5</v>
      </c>
    </row>
    <row r="22" spans="1:26" x14ac:dyDescent="0.2">
      <c r="A22" s="1" t="s">
        <v>64</v>
      </c>
      <c r="B22" s="5" t="s">
        <v>65</v>
      </c>
      <c r="C22" s="1">
        <v>0</v>
      </c>
      <c r="E22" s="1">
        <v>0.2</v>
      </c>
      <c r="G22" s="1">
        <v>0</v>
      </c>
      <c r="I22" s="1">
        <v>0</v>
      </c>
      <c r="K22" s="1">
        <v>0.5</v>
      </c>
      <c r="M22" s="1">
        <v>0</v>
      </c>
      <c r="O22" s="1">
        <v>0</v>
      </c>
      <c r="Q22" s="1">
        <v>0.05</v>
      </c>
      <c r="S22" s="1">
        <v>0</v>
      </c>
      <c r="U22" s="1">
        <v>0</v>
      </c>
      <c r="W22" s="1">
        <v>0</v>
      </c>
      <c r="Y22" s="1">
        <v>0</v>
      </c>
    </row>
    <row r="23" spans="1:26" x14ac:dyDescent="0.2">
      <c r="A23" s="1" t="s">
        <v>66</v>
      </c>
      <c r="B23" s="5" t="s">
        <v>67</v>
      </c>
      <c r="C23" s="1">
        <v>0</v>
      </c>
      <c r="D23" s="1">
        <v>0</v>
      </c>
      <c r="E23" s="1">
        <v>0</v>
      </c>
      <c r="F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6" x14ac:dyDescent="0.2">
      <c r="A24" s="1" t="s">
        <v>68</v>
      </c>
      <c r="B24" s="5" t="s">
        <v>69</v>
      </c>
      <c r="W24" s="1">
        <v>3</v>
      </c>
      <c r="X24" s="1">
        <v>2400</v>
      </c>
    </row>
    <row r="25" spans="1:26" x14ac:dyDescent="0.2">
      <c r="A25" s="1" t="s">
        <v>70</v>
      </c>
      <c r="B25" s="5" t="s">
        <v>71</v>
      </c>
      <c r="Y25" s="1">
        <v>0.2</v>
      </c>
    </row>
    <row r="26" spans="1:26" x14ac:dyDescent="0.2">
      <c r="A26" s="1" t="s">
        <v>72</v>
      </c>
      <c r="B26" s="5" t="s">
        <v>73</v>
      </c>
      <c r="C26" s="1">
        <v>3</v>
      </c>
      <c r="E26" s="1">
        <v>0</v>
      </c>
      <c r="G26" s="1">
        <v>0</v>
      </c>
      <c r="I26" s="1">
        <v>0</v>
      </c>
      <c r="K26" s="1">
        <v>0</v>
      </c>
      <c r="M26" s="1">
        <v>0</v>
      </c>
      <c r="O26" s="1">
        <v>0</v>
      </c>
      <c r="Q26" s="1">
        <v>0</v>
      </c>
      <c r="S26" s="1">
        <v>3</v>
      </c>
      <c r="U26" s="1">
        <v>0</v>
      </c>
      <c r="W26" s="1">
        <v>0</v>
      </c>
      <c r="Y26" s="1">
        <v>0</v>
      </c>
    </row>
    <row r="27" spans="1:26" x14ac:dyDescent="0.2">
      <c r="A27" s="1" t="s">
        <v>74</v>
      </c>
      <c r="B27" s="5" t="s">
        <v>75</v>
      </c>
      <c r="C27" s="1">
        <v>0</v>
      </c>
      <c r="E27" s="1">
        <v>0</v>
      </c>
      <c r="G27" s="1">
        <v>0</v>
      </c>
      <c r="I27" s="1">
        <v>0</v>
      </c>
      <c r="K27" s="1">
        <v>0</v>
      </c>
      <c r="M27" s="1">
        <v>0</v>
      </c>
      <c r="O27" s="1">
        <v>0</v>
      </c>
      <c r="Q27" s="1">
        <v>0</v>
      </c>
      <c r="S27" s="1">
        <v>0</v>
      </c>
      <c r="U27" s="1">
        <v>0</v>
      </c>
      <c r="W27" s="1">
        <v>1</v>
      </c>
      <c r="Y27" s="1">
        <v>0</v>
      </c>
    </row>
    <row r="28" spans="1:26" x14ac:dyDescent="0.2">
      <c r="A28" s="1" t="s">
        <v>76</v>
      </c>
      <c r="B28" s="5" t="s">
        <v>77</v>
      </c>
      <c r="C28" s="1">
        <v>0</v>
      </c>
      <c r="E28" s="1">
        <v>0</v>
      </c>
      <c r="G28" s="1">
        <v>0</v>
      </c>
      <c r="I28" s="1">
        <v>0</v>
      </c>
      <c r="K28" s="1">
        <v>0</v>
      </c>
      <c r="M28" s="1">
        <v>0</v>
      </c>
      <c r="O28" s="1">
        <v>0</v>
      </c>
      <c r="Q28" s="1">
        <v>0</v>
      </c>
      <c r="S28" s="1">
        <v>2</v>
      </c>
      <c r="U28" s="1">
        <v>0</v>
      </c>
      <c r="W28" s="1">
        <v>1</v>
      </c>
      <c r="Y28" s="1">
        <v>0</v>
      </c>
    </row>
    <row r="29" spans="1:26" x14ac:dyDescent="0.2">
      <c r="A29" s="1" t="s">
        <v>78</v>
      </c>
      <c r="B29" s="5" t="s">
        <v>79</v>
      </c>
      <c r="C29" s="1">
        <v>0</v>
      </c>
      <c r="E29" s="1">
        <v>0</v>
      </c>
      <c r="G29" s="1">
        <v>0</v>
      </c>
      <c r="I29" s="1">
        <v>0</v>
      </c>
      <c r="K29" s="1">
        <v>0</v>
      </c>
      <c r="M29" s="1">
        <v>0</v>
      </c>
      <c r="O29" s="1">
        <v>0</v>
      </c>
      <c r="Q29" s="1">
        <v>0</v>
      </c>
      <c r="S29" s="1">
        <v>0</v>
      </c>
      <c r="U29" s="1">
        <v>0</v>
      </c>
      <c r="W29" s="1">
        <v>0</v>
      </c>
      <c r="Y29" s="1">
        <v>0</v>
      </c>
    </row>
    <row r="30" spans="1:26" x14ac:dyDescent="0.2">
      <c r="A30" s="1" t="s">
        <v>80</v>
      </c>
      <c r="B30" s="5" t="s">
        <v>81</v>
      </c>
      <c r="C30" s="1">
        <v>2</v>
      </c>
      <c r="D30" s="1">
        <v>1600</v>
      </c>
      <c r="O30" s="1">
        <v>0</v>
      </c>
      <c r="Q30" s="1">
        <v>0</v>
      </c>
      <c r="S30" s="1">
        <v>0</v>
      </c>
      <c r="U30" s="1">
        <v>0</v>
      </c>
      <c r="W30" s="1">
        <v>0</v>
      </c>
      <c r="Y30" s="1">
        <v>0</v>
      </c>
    </row>
    <row r="31" spans="1:26" x14ac:dyDescent="0.2">
      <c r="A31" s="1" t="s">
        <v>82</v>
      </c>
      <c r="B31" s="5" t="s">
        <v>83</v>
      </c>
      <c r="Y31" s="1">
        <v>0</v>
      </c>
    </row>
    <row r="32" spans="1:26" x14ac:dyDescent="0.2">
      <c r="A32" s="1" t="s">
        <v>84</v>
      </c>
      <c r="B32" s="5" t="s">
        <v>85</v>
      </c>
      <c r="C32" s="1">
        <v>0.15</v>
      </c>
      <c r="E32" s="1">
        <v>0.08</v>
      </c>
      <c r="G32" s="1">
        <v>0.17</v>
      </c>
      <c r="I32" s="1">
        <v>0.14000000000000001</v>
      </c>
      <c r="K32" s="1">
        <v>1.02</v>
      </c>
      <c r="M32" s="1">
        <v>0.09</v>
      </c>
      <c r="O32" s="1">
        <v>1.1200000000000001</v>
      </c>
      <c r="Q32" s="1">
        <v>0.19</v>
      </c>
      <c r="S32" s="1">
        <v>7.0000000000000007E-2</v>
      </c>
      <c r="U32" s="1">
        <v>0.16</v>
      </c>
      <c r="W32" s="1">
        <v>0.11</v>
      </c>
      <c r="Y32" s="1">
        <v>0.08</v>
      </c>
    </row>
    <row r="33" spans="1:26" x14ac:dyDescent="0.2">
      <c r="A33" s="1" t="s">
        <v>86</v>
      </c>
      <c r="B33" s="5" t="s">
        <v>87</v>
      </c>
      <c r="R33" s="1">
        <v>3000</v>
      </c>
      <c r="X33" s="1">
        <v>4660</v>
      </c>
    </row>
    <row r="34" spans="1:26" x14ac:dyDescent="0.2">
      <c r="A34" s="1" t="s">
        <v>88</v>
      </c>
      <c r="B34" s="5" t="s">
        <v>89</v>
      </c>
      <c r="Y34" s="1">
        <v>0</v>
      </c>
    </row>
    <row r="35" spans="1:26" x14ac:dyDescent="0.2">
      <c r="A35" s="1" t="s">
        <v>90</v>
      </c>
      <c r="B35" s="5" t="s">
        <v>91</v>
      </c>
      <c r="Y35" s="1">
        <v>0.2</v>
      </c>
    </row>
    <row r="36" spans="1:26" x14ac:dyDescent="0.2">
      <c r="A36" s="1" t="s">
        <v>92</v>
      </c>
      <c r="B36" s="5" t="s">
        <v>93</v>
      </c>
      <c r="Y36" s="1">
        <v>0.2</v>
      </c>
    </row>
    <row r="37" spans="1:26" x14ac:dyDescent="0.2">
      <c r="A37" s="1" t="s">
        <v>94</v>
      </c>
      <c r="B37" s="5" t="s">
        <v>95</v>
      </c>
      <c r="C37" s="1">
        <v>0</v>
      </c>
      <c r="E37" s="1">
        <v>0</v>
      </c>
      <c r="G37" s="1">
        <v>0</v>
      </c>
      <c r="I37" s="1">
        <v>0</v>
      </c>
      <c r="K37" s="1">
        <v>0</v>
      </c>
      <c r="M37" s="1">
        <v>0</v>
      </c>
      <c r="O37" s="1">
        <v>0</v>
      </c>
      <c r="Q37" s="1">
        <v>0</v>
      </c>
      <c r="S37" s="1">
        <v>0</v>
      </c>
      <c r="U37" s="1">
        <v>0</v>
      </c>
      <c r="W37" s="1">
        <v>0</v>
      </c>
      <c r="Y37" s="1">
        <v>0</v>
      </c>
    </row>
    <row r="38" spans="1:26" x14ac:dyDescent="0.2">
      <c r="A38" s="1" t="s">
        <v>96</v>
      </c>
      <c r="B38" s="5" t="s">
        <v>97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5</v>
      </c>
      <c r="L38" s="1">
        <v>5000</v>
      </c>
      <c r="M38" s="1">
        <v>0</v>
      </c>
      <c r="N38" s="1">
        <v>0</v>
      </c>
      <c r="O38" s="1">
        <v>5</v>
      </c>
      <c r="P38" s="1">
        <v>5000</v>
      </c>
      <c r="S38" s="1">
        <v>5</v>
      </c>
      <c r="T38" s="1">
        <v>5000</v>
      </c>
      <c r="U38" s="1">
        <v>0</v>
      </c>
      <c r="V38" s="1">
        <v>0</v>
      </c>
      <c r="W38" s="1">
        <v>5</v>
      </c>
      <c r="X38" s="1">
        <v>5000</v>
      </c>
      <c r="Y38" s="1">
        <v>0</v>
      </c>
      <c r="Z38" s="1">
        <v>0</v>
      </c>
    </row>
    <row r="39" spans="1:26" x14ac:dyDescent="0.2">
      <c r="A39" s="1" t="s">
        <v>98</v>
      </c>
      <c r="B39" s="5" t="s">
        <v>99</v>
      </c>
      <c r="Y39" s="1">
        <v>0</v>
      </c>
    </row>
    <row r="40" spans="1:26" x14ac:dyDescent="0.2">
      <c r="A40" s="1" t="s">
        <v>100</v>
      </c>
      <c r="B40" s="5" t="s">
        <v>101</v>
      </c>
      <c r="C40" s="1">
        <v>0</v>
      </c>
      <c r="E40" s="1">
        <v>0</v>
      </c>
      <c r="G40" s="1">
        <v>0</v>
      </c>
      <c r="I40" s="1">
        <v>0</v>
      </c>
      <c r="K40" s="1">
        <v>1</v>
      </c>
      <c r="M40" s="1">
        <v>0</v>
      </c>
      <c r="O40" s="1">
        <v>0</v>
      </c>
      <c r="Q40" s="1">
        <v>0</v>
      </c>
      <c r="S40" s="1">
        <v>0</v>
      </c>
      <c r="U40" s="1">
        <v>0</v>
      </c>
      <c r="W40" s="1">
        <v>0</v>
      </c>
      <c r="Y40" s="1">
        <v>0.2</v>
      </c>
    </row>
    <row r="41" spans="1:26" x14ac:dyDescent="0.2">
      <c r="A41" s="1" t="s">
        <v>102</v>
      </c>
      <c r="B41" s="5" t="s">
        <v>103</v>
      </c>
      <c r="C41" s="1">
        <v>0</v>
      </c>
      <c r="E41" s="1">
        <v>0</v>
      </c>
      <c r="G41" s="1">
        <v>0</v>
      </c>
      <c r="I41" s="1">
        <v>0</v>
      </c>
      <c r="K41" s="1">
        <v>0</v>
      </c>
      <c r="M41" s="1">
        <v>0</v>
      </c>
      <c r="O41" s="1">
        <v>0</v>
      </c>
      <c r="Q41" s="1">
        <v>0</v>
      </c>
      <c r="S41" s="1">
        <v>0</v>
      </c>
      <c r="U41" s="1">
        <v>0</v>
      </c>
      <c r="W41" s="1">
        <v>0</v>
      </c>
      <c r="Y41" s="1">
        <v>0</v>
      </c>
    </row>
    <row r="42" spans="1:26" x14ac:dyDescent="0.2">
      <c r="A42" s="1" t="s">
        <v>104</v>
      </c>
      <c r="B42" s="5" t="s">
        <v>105</v>
      </c>
      <c r="C42" s="1">
        <v>0</v>
      </c>
      <c r="E42" s="1">
        <v>0</v>
      </c>
      <c r="G42" s="1">
        <v>1</v>
      </c>
      <c r="I42" s="1">
        <v>0</v>
      </c>
      <c r="K42" s="1">
        <v>0</v>
      </c>
      <c r="M42" s="1">
        <v>0</v>
      </c>
      <c r="O42" s="1">
        <v>0</v>
      </c>
      <c r="Q42" s="1">
        <v>0</v>
      </c>
      <c r="S42" s="1">
        <v>1</v>
      </c>
      <c r="U42" s="1">
        <v>0.5</v>
      </c>
      <c r="W42" s="1">
        <v>0.5</v>
      </c>
      <c r="Y42" s="1">
        <v>0</v>
      </c>
    </row>
    <row r="43" spans="1:26" x14ac:dyDescent="0.2">
      <c r="A43" s="1" t="s">
        <v>106</v>
      </c>
      <c r="B43" s="5" t="s">
        <v>107</v>
      </c>
      <c r="C43" s="1">
        <v>0</v>
      </c>
      <c r="E43" s="1">
        <v>0</v>
      </c>
      <c r="G43" s="1">
        <v>0</v>
      </c>
      <c r="I43" s="1">
        <v>0</v>
      </c>
      <c r="K43" s="1">
        <v>0</v>
      </c>
      <c r="M43" s="1">
        <v>0</v>
      </c>
      <c r="O43" s="1">
        <v>0</v>
      </c>
      <c r="Q43" s="1">
        <v>0</v>
      </c>
      <c r="S43" s="1">
        <v>0</v>
      </c>
      <c r="U43" s="1">
        <v>0</v>
      </c>
      <c r="W43" s="1">
        <v>0</v>
      </c>
      <c r="Y43" s="1">
        <v>0</v>
      </c>
    </row>
    <row r="44" spans="1:26" x14ac:dyDescent="0.2">
      <c r="A44" s="1" t="s">
        <v>108</v>
      </c>
      <c r="B44" s="5" t="s">
        <v>109</v>
      </c>
      <c r="C44" s="1">
        <v>0</v>
      </c>
      <c r="E44" s="1">
        <v>0</v>
      </c>
      <c r="G44" s="1">
        <v>0.5</v>
      </c>
      <c r="I44" s="1">
        <v>0</v>
      </c>
      <c r="K44" s="1">
        <v>1</v>
      </c>
      <c r="M44" s="1">
        <v>1</v>
      </c>
      <c r="O44" s="1">
        <v>0</v>
      </c>
      <c r="Q44" s="1">
        <v>0</v>
      </c>
      <c r="S44" s="1">
        <v>1</v>
      </c>
      <c r="U44" s="1">
        <v>0</v>
      </c>
      <c r="W44" s="1">
        <v>1</v>
      </c>
      <c r="Y44" s="1">
        <v>0</v>
      </c>
    </row>
    <row r="45" spans="1:26" x14ac:dyDescent="0.2">
      <c r="A45" s="1" t="s">
        <v>110</v>
      </c>
      <c r="B45" s="5" t="s">
        <v>111</v>
      </c>
      <c r="C45" s="1">
        <v>0</v>
      </c>
      <c r="E45" s="1">
        <v>0</v>
      </c>
      <c r="G45" s="1">
        <v>0</v>
      </c>
      <c r="I45" s="1">
        <v>0</v>
      </c>
      <c r="K45" s="1">
        <v>0</v>
      </c>
      <c r="M45" s="1">
        <v>6</v>
      </c>
      <c r="O45" s="1">
        <v>0</v>
      </c>
      <c r="Q45" s="1">
        <v>0</v>
      </c>
      <c r="S45" s="1">
        <v>0</v>
      </c>
      <c r="U45" s="1">
        <v>0</v>
      </c>
      <c r="W45" s="1">
        <v>0</v>
      </c>
      <c r="Y45" s="1">
        <v>6</v>
      </c>
    </row>
    <row r="46" spans="1:26" x14ac:dyDescent="0.2">
      <c r="A46" s="2" t="s">
        <v>12</v>
      </c>
      <c r="C46" s="1">
        <f t="shared" ref="C46:Z46" si="0">SUM(C5:C45)</f>
        <v>11.870000000000001</v>
      </c>
      <c r="D46" s="1">
        <f t="shared" si="0"/>
        <v>5200</v>
      </c>
      <c r="E46" s="1">
        <f t="shared" si="0"/>
        <v>1.5000000000000002</v>
      </c>
      <c r="F46" s="1">
        <f t="shared" si="0"/>
        <v>8460</v>
      </c>
      <c r="G46" s="1">
        <f t="shared" si="0"/>
        <v>13.290000000000001</v>
      </c>
      <c r="H46" s="1">
        <f t="shared" si="0"/>
        <v>11000</v>
      </c>
      <c r="I46" s="1">
        <f t="shared" si="0"/>
        <v>5.3599999999999994</v>
      </c>
      <c r="J46" s="1">
        <f t="shared" si="0"/>
        <v>100</v>
      </c>
      <c r="K46" s="1">
        <f t="shared" si="0"/>
        <v>14.84</v>
      </c>
      <c r="L46" s="1">
        <f t="shared" si="0"/>
        <v>14200</v>
      </c>
      <c r="M46" s="1">
        <f t="shared" si="0"/>
        <v>8.26</v>
      </c>
      <c r="N46" s="1">
        <f t="shared" si="0"/>
        <v>1050</v>
      </c>
      <c r="O46" s="1">
        <f t="shared" si="0"/>
        <v>11.34</v>
      </c>
      <c r="P46" s="1">
        <f t="shared" si="0"/>
        <v>17100</v>
      </c>
      <c r="Q46" s="1">
        <f t="shared" si="0"/>
        <v>6.5600000000000005</v>
      </c>
      <c r="R46" s="1">
        <f t="shared" si="0"/>
        <v>6200</v>
      </c>
      <c r="S46" s="1">
        <f t="shared" si="0"/>
        <v>13.09</v>
      </c>
      <c r="T46" s="1">
        <f t="shared" si="0"/>
        <v>24200</v>
      </c>
      <c r="U46" s="1">
        <f t="shared" si="0"/>
        <v>5.98</v>
      </c>
      <c r="V46" s="1">
        <f t="shared" si="0"/>
        <v>3620</v>
      </c>
      <c r="W46" s="1">
        <f t="shared" si="0"/>
        <v>22.03</v>
      </c>
      <c r="X46" s="1">
        <f t="shared" si="0"/>
        <v>13360</v>
      </c>
      <c r="Y46" s="1">
        <f t="shared" si="0"/>
        <v>8.4</v>
      </c>
      <c r="Z46" s="1">
        <f t="shared" si="0"/>
        <v>19860</v>
      </c>
    </row>
  </sheetData>
  <mergeCells count="14">
    <mergeCell ref="A3:A4"/>
    <mergeCell ref="M3:N3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  <mergeCell ref="Y3:Z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workbookViewId="0">
      <selection activeCell="A16" sqref="A16"/>
    </sheetView>
  </sheetViews>
  <sheetFormatPr baseColWidth="10" defaultRowHeight="12.75" x14ac:dyDescent="0.2"/>
  <cols>
    <col min="1" max="1" width="62.5703125" style="1" customWidth="1"/>
    <col min="2" max="2" width="20.140625" style="5" customWidth="1"/>
    <col min="3" max="16384" width="11.42578125" style="1"/>
  </cols>
  <sheetData>
    <row r="1" spans="1:26" ht="18" x14ac:dyDescent="0.25">
      <c r="A1" s="3" t="s">
        <v>17</v>
      </c>
    </row>
    <row r="3" spans="1:26" x14ac:dyDescent="0.2">
      <c r="A3" s="7" t="s">
        <v>13</v>
      </c>
      <c r="B3" s="6" t="s">
        <v>14</v>
      </c>
      <c r="C3" s="7" t="s">
        <v>0</v>
      </c>
      <c r="D3" s="7"/>
      <c r="E3" s="7" t="s">
        <v>1</v>
      </c>
      <c r="F3" s="7"/>
      <c r="G3" s="7" t="s">
        <v>2</v>
      </c>
      <c r="H3" s="7"/>
      <c r="I3" s="7" t="s">
        <v>3</v>
      </c>
      <c r="J3" s="7"/>
      <c r="K3" s="7" t="s">
        <v>4</v>
      </c>
      <c r="L3" s="7"/>
      <c r="M3" s="7" t="s">
        <v>5</v>
      </c>
      <c r="N3" s="7"/>
      <c r="O3" s="7" t="s">
        <v>6</v>
      </c>
      <c r="P3" s="7"/>
      <c r="Q3" s="7" t="s">
        <v>7</v>
      </c>
      <c r="R3" s="7"/>
      <c r="S3" s="7" t="s">
        <v>8</v>
      </c>
      <c r="T3" s="7"/>
      <c r="U3" s="7" t="s">
        <v>9</v>
      </c>
      <c r="V3" s="7"/>
      <c r="W3" s="7" t="s">
        <v>10</v>
      </c>
      <c r="X3" s="7"/>
      <c r="Y3" s="7" t="s">
        <v>11</v>
      </c>
      <c r="Z3" s="7"/>
    </row>
    <row r="4" spans="1:26" x14ac:dyDescent="0.2">
      <c r="A4" s="7"/>
      <c r="B4" s="6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</row>
    <row r="6" spans="1:26" x14ac:dyDescent="0.2">
      <c r="A6" s="1" t="s">
        <v>30</v>
      </c>
      <c r="B6" s="5" t="s">
        <v>31</v>
      </c>
      <c r="D6" s="1">
        <v>6180</v>
      </c>
      <c r="F6" s="1">
        <v>0</v>
      </c>
      <c r="H6" s="1">
        <v>0</v>
      </c>
      <c r="J6" s="1">
        <v>11400</v>
      </c>
      <c r="L6" s="1">
        <v>8190</v>
      </c>
      <c r="N6" s="1">
        <v>10980</v>
      </c>
      <c r="P6" s="1">
        <v>6200</v>
      </c>
      <c r="R6" s="1">
        <v>14300</v>
      </c>
      <c r="T6" s="1">
        <v>7660</v>
      </c>
      <c r="V6" s="1">
        <v>9860</v>
      </c>
      <c r="X6" s="1">
        <v>8590</v>
      </c>
      <c r="Z6" s="1">
        <v>10380</v>
      </c>
    </row>
    <row r="7" spans="1:26" x14ac:dyDescent="0.2">
      <c r="A7" s="1" t="s">
        <v>32</v>
      </c>
      <c r="B7" s="5" t="s">
        <v>33</v>
      </c>
      <c r="D7" s="1">
        <v>0</v>
      </c>
      <c r="F7" s="1">
        <v>0</v>
      </c>
      <c r="H7" s="1">
        <v>0</v>
      </c>
      <c r="J7" s="1">
        <v>0</v>
      </c>
      <c r="L7" s="1">
        <v>2000</v>
      </c>
      <c r="N7" s="1">
        <v>0</v>
      </c>
      <c r="P7" s="1">
        <v>0</v>
      </c>
      <c r="R7" s="1">
        <v>0</v>
      </c>
      <c r="T7" s="1">
        <v>0</v>
      </c>
      <c r="V7" s="1">
        <v>0</v>
      </c>
      <c r="X7" s="1">
        <v>0</v>
      </c>
      <c r="Z7" s="1">
        <v>500</v>
      </c>
    </row>
    <row r="8" spans="1:26" x14ac:dyDescent="0.2">
      <c r="A8" s="1" t="s">
        <v>112</v>
      </c>
      <c r="B8" s="5" t="s">
        <v>113</v>
      </c>
      <c r="C8" s="1">
        <v>0.02</v>
      </c>
      <c r="E8" s="1">
        <v>0.02</v>
      </c>
      <c r="G8" s="1">
        <v>3</v>
      </c>
      <c r="I8" s="1">
        <v>0.02</v>
      </c>
      <c r="K8" s="1">
        <v>0.02</v>
      </c>
      <c r="M8" s="1">
        <v>3</v>
      </c>
      <c r="O8" s="1">
        <v>0</v>
      </c>
      <c r="Q8" s="1">
        <v>0.02</v>
      </c>
      <c r="S8" s="1">
        <v>3</v>
      </c>
      <c r="U8" s="1">
        <v>0</v>
      </c>
      <c r="W8" s="1">
        <v>0</v>
      </c>
      <c r="Y8" s="1">
        <v>3</v>
      </c>
    </row>
    <row r="9" spans="1:26" x14ac:dyDescent="0.2">
      <c r="A9" s="1" t="s">
        <v>34</v>
      </c>
      <c r="B9" s="5" t="s">
        <v>35</v>
      </c>
      <c r="D9" s="1">
        <v>0</v>
      </c>
      <c r="F9" s="1">
        <v>0</v>
      </c>
      <c r="H9" s="1">
        <v>0</v>
      </c>
      <c r="J9" s="1">
        <v>0</v>
      </c>
      <c r="L9" s="1">
        <v>0</v>
      </c>
      <c r="N9" s="1">
        <v>0</v>
      </c>
      <c r="P9" s="1">
        <v>0</v>
      </c>
      <c r="R9" s="1">
        <v>0</v>
      </c>
      <c r="T9" s="1">
        <v>1000</v>
      </c>
      <c r="V9" s="1">
        <v>0</v>
      </c>
      <c r="X9" s="1">
        <v>0</v>
      </c>
      <c r="Z9" s="1">
        <v>0</v>
      </c>
    </row>
    <row r="10" spans="1:26" x14ac:dyDescent="0.2">
      <c r="A10" s="1" t="s">
        <v>36</v>
      </c>
      <c r="B10" s="5" t="s">
        <v>37</v>
      </c>
      <c r="C10" s="1">
        <v>0.08</v>
      </c>
      <c r="E10" s="1">
        <v>0.08</v>
      </c>
      <c r="G10" s="1">
        <v>0.08</v>
      </c>
      <c r="I10" s="1">
        <v>0.08</v>
      </c>
      <c r="K10" s="1">
        <v>0.08</v>
      </c>
      <c r="M10" s="1">
        <v>0.08</v>
      </c>
      <c r="O10" s="1">
        <v>0.08</v>
      </c>
      <c r="Q10" s="1">
        <v>0.08</v>
      </c>
      <c r="S10" s="1">
        <v>0.08</v>
      </c>
      <c r="U10" s="1">
        <v>0.08</v>
      </c>
      <c r="W10" s="1">
        <v>0.08</v>
      </c>
      <c r="Y10" s="1">
        <v>0.08</v>
      </c>
    </row>
    <row r="11" spans="1:26" x14ac:dyDescent="0.2">
      <c r="A11" s="1" t="s">
        <v>38</v>
      </c>
      <c r="B11" s="5" t="s">
        <v>39</v>
      </c>
      <c r="E11" s="1">
        <v>1</v>
      </c>
      <c r="M11" s="1">
        <v>1</v>
      </c>
      <c r="Q11" s="1">
        <v>1</v>
      </c>
      <c r="Y11" s="1">
        <v>1</v>
      </c>
    </row>
    <row r="12" spans="1:26" x14ac:dyDescent="0.2">
      <c r="A12" s="1" t="s">
        <v>114</v>
      </c>
      <c r="B12" s="5" t="s">
        <v>115</v>
      </c>
      <c r="F12" s="1">
        <v>6000</v>
      </c>
      <c r="H12" s="1">
        <v>4500</v>
      </c>
      <c r="J12" s="1">
        <v>3000</v>
      </c>
      <c r="L12" s="1">
        <v>6000</v>
      </c>
      <c r="N12" s="1">
        <v>7000</v>
      </c>
      <c r="P12" s="1">
        <v>8000</v>
      </c>
      <c r="T12" s="1">
        <v>5000</v>
      </c>
      <c r="V12" s="1">
        <v>6000</v>
      </c>
      <c r="X12" s="1">
        <v>6000</v>
      </c>
    </row>
    <row r="13" spans="1:26" x14ac:dyDescent="0.2">
      <c r="A13" s="1" t="s">
        <v>40</v>
      </c>
      <c r="B13" s="5" t="s">
        <v>41</v>
      </c>
      <c r="D13" s="1">
        <v>900</v>
      </c>
      <c r="H13" s="1">
        <v>300</v>
      </c>
      <c r="N13" s="1">
        <v>100</v>
      </c>
      <c r="P13" s="1">
        <v>600</v>
      </c>
      <c r="R13" s="1">
        <v>2100</v>
      </c>
      <c r="V13" s="1">
        <v>8000</v>
      </c>
      <c r="Z13" s="1">
        <v>200</v>
      </c>
    </row>
    <row r="14" spans="1:26" x14ac:dyDescent="0.2">
      <c r="A14" s="1" t="s">
        <v>116</v>
      </c>
      <c r="B14" s="5" t="s">
        <v>117</v>
      </c>
      <c r="D14" s="1">
        <v>0</v>
      </c>
      <c r="F14" s="1">
        <v>0</v>
      </c>
      <c r="H14" s="1">
        <v>0</v>
      </c>
      <c r="L14" s="1">
        <v>1500</v>
      </c>
      <c r="N14" s="1">
        <v>0</v>
      </c>
      <c r="P14" s="1">
        <v>0</v>
      </c>
      <c r="T14" s="1">
        <v>0</v>
      </c>
      <c r="V14" s="1">
        <v>0</v>
      </c>
      <c r="X14" s="1">
        <v>0</v>
      </c>
      <c r="Z14" s="1">
        <v>300</v>
      </c>
    </row>
    <row r="15" spans="1:26" x14ac:dyDescent="0.2">
      <c r="A15" s="1" t="s">
        <v>42</v>
      </c>
      <c r="B15" s="5" t="s">
        <v>43</v>
      </c>
      <c r="D15" s="1">
        <v>0</v>
      </c>
      <c r="F15" s="1">
        <v>0</v>
      </c>
      <c r="H15" s="1">
        <v>0</v>
      </c>
      <c r="J15" s="1">
        <v>0</v>
      </c>
      <c r="L15" s="1">
        <v>0</v>
      </c>
      <c r="N15" s="1">
        <v>0</v>
      </c>
      <c r="P15" s="1">
        <v>0</v>
      </c>
      <c r="R15" s="1">
        <v>0</v>
      </c>
      <c r="T15" s="1">
        <v>0</v>
      </c>
      <c r="V15" s="1">
        <v>0</v>
      </c>
      <c r="X15" s="1">
        <v>0</v>
      </c>
      <c r="Z15" s="1">
        <v>0</v>
      </c>
    </row>
    <row r="16" spans="1:26" x14ac:dyDescent="0.2">
      <c r="A16" s="1" t="s">
        <v>44</v>
      </c>
      <c r="B16" s="5" t="s">
        <v>45</v>
      </c>
      <c r="D16" s="1">
        <v>2740</v>
      </c>
      <c r="F16" s="1">
        <v>0</v>
      </c>
      <c r="H16" s="1">
        <v>2380</v>
      </c>
    </row>
    <row r="17" spans="1:26" x14ac:dyDescent="0.2">
      <c r="A17" s="1" t="s">
        <v>46</v>
      </c>
      <c r="B17" s="5" t="s">
        <v>47</v>
      </c>
      <c r="J17" s="1">
        <v>0</v>
      </c>
      <c r="L17" s="1">
        <v>0</v>
      </c>
      <c r="N17" s="1">
        <v>0</v>
      </c>
      <c r="T17" s="1">
        <v>9340</v>
      </c>
    </row>
    <row r="18" spans="1:26" x14ac:dyDescent="0.2">
      <c r="A18" s="1" t="s">
        <v>48</v>
      </c>
      <c r="B18" s="5" t="s">
        <v>49</v>
      </c>
      <c r="C18" s="1">
        <v>1</v>
      </c>
      <c r="E18" s="1">
        <v>0</v>
      </c>
      <c r="G18" s="1">
        <v>2</v>
      </c>
      <c r="I18" s="1">
        <v>2</v>
      </c>
      <c r="K18" s="1">
        <v>1</v>
      </c>
      <c r="M18" s="1">
        <v>0</v>
      </c>
      <c r="O18" s="1">
        <v>1</v>
      </c>
      <c r="Q18" s="1">
        <v>2</v>
      </c>
      <c r="S18" s="1">
        <v>0</v>
      </c>
      <c r="U18" s="1">
        <v>1</v>
      </c>
      <c r="W18" s="1">
        <v>1</v>
      </c>
      <c r="Y18" s="1">
        <v>0</v>
      </c>
    </row>
    <row r="19" spans="1:26" x14ac:dyDescent="0.2">
      <c r="A19" s="1" t="s">
        <v>50</v>
      </c>
      <c r="B19" s="5" t="s">
        <v>51</v>
      </c>
      <c r="D19" s="1">
        <v>240</v>
      </c>
      <c r="F19" s="1">
        <v>0</v>
      </c>
      <c r="H19" s="1">
        <v>160</v>
      </c>
      <c r="J19" s="1">
        <v>144</v>
      </c>
      <c r="L19" s="1">
        <v>208</v>
      </c>
      <c r="N19" s="1">
        <v>160</v>
      </c>
      <c r="P19" s="1">
        <v>240</v>
      </c>
      <c r="R19" s="1">
        <v>400</v>
      </c>
      <c r="T19" s="1">
        <v>0</v>
      </c>
      <c r="V19" s="1">
        <v>200</v>
      </c>
      <c r="X19" s="1">
        <v>160</v>
      </c>
      <c r="Z19" s="1">
        <v>160</v>
      </c>
    </row>
    <row r="20" spans="1:26" x14ac:dyDescent="0.2">
      <c r="A20" s="1" t="s">
        <v>52</v>
      </c>
      <c r="B20" s="5" t="s">
        <v>53</v>
      </c>
      <c r="D20" s="1">
        <v>500</v>
      </c>
      <c r="F20" s="1">
        <v>1000</v>
      </c>
      <c r="H20" s="1">
        <v>400</v>
      </c>
      <c r="J20" s="1">
        <v>450</v>
      </c>
      <c r="L20" s="1">
        <v>500</v>
      </c>
      <c r="N20" s="1">
        <v>250</v>
      </c>
      <c r="P20" s="1">
        <v>500</v>
      </c>
      <c r="R20" s="1">
        <v>800</v>
      </c>
      <c r="T20" s="1">
        <v>500</v>
      </c>
      <c r="V20" s="1">
        <v>400</v>
      </c>
      <c r="X20" s="1">
        <v>500</v>
      </c>
      <c r="Z20" s="1">
        <v>1000</v>
      </c>
    </row>
    <row r="21" spans="1:26" x14ac:dyDescent="0.2">
      <c r="A21" s="1" t="s">
        <v>54</v>
      </c>
      <c r="B21" s="5" t="s">
        <v>55</v>
      </c>
      <c r="C21" s="1">
        <v>1.1000000000000001</v>
      </c>
      <c r="D21" s="1">
        <v>1100</v>
      </c>
      <c r="E21" s="1">
        <v>0.1</v>
      </c>
      <c r="F21" s="1">
        <v>100</v>
      </c>
      <c r="G21" s="1">
        <v>0</v>
      </c>
      <c r="H21" s="1">
        <v>0</v>
      </c>
      <c r="I21" s="1">
        <v>0.1</v>
      </c>
      <c r="J21" s="1">
        <v>100</v>
      </c>
      <c r="K21" s="1">
        <v>0.05</v>
      </c>
      <c r="L21" s="1">
        <v>50</v>
      </c>
      <c r="M21" s="1">
        <v>0</v>
      </c>
      <c r="N21" s="1">
        <v>0</v>
      </c>
      <c r="O21" s="1">
        <v>0.1</v>
      </c>
      <c r="P21" s="1">
        <v>100</v>
      </c>
      <c r="Q21" s="1">
        <v>0.5</v>
      </c>
      <c r="R21" s="1">
        <v>500</v>
      </c>
      <c r="U21" s="1">
        <v>0.2</v>
      </c>
      <c r="V21" s="1">
        <v>200</v>
      </c>
      <c r="W21" s="1">
        <v>2.2000000000000002</v>
      </c>
      <c r="X21" s="1">
        <v>2200</v>
      </c>
      <c r="Y21" s="1">
        <v>0.2</v>
      </c>
      <c r="Z21" s="1">
        <v>200</v>
      </c>
    </row>
    <row r="22" spans="1:26" x14ac:dyDescent="0.2">
      <c r="A22" s="1" t="s">
        <v>56</v>
      </c>
      <c r="B22" s="5" t="s">
        <v>57</v>
      </c>
      <c r="D22" s="1">
        <v>0</v>
      </c>
      <c r="F22" s="1">
        <v>0</v>
      </c>
      <c r="H22" s="1">
        <v>0</v>
      </c>
      <c r="J22" s="1">
        <v>0</v>
      </c>
      <c r="L22" s="1">
        <v>1000</v>
      </c>
      <c r="N22" s="1">
        <v>0</v>
      </c>
      <c r="P22" s="1">
        <v>0</v>
      </c>
      <c r="R22" s="1">
        <v>0</v>
      </c>
      <c r="T22" s="1">
        <v>0</v>
      </c>
      <c r="V22" s="1">
        <v>0</v>
      </c>
      <c r="X22" s="1">
        <v>0</v>
      </c>
      <c r="Z22" s="1">
        <v>100</v>
      </c>
    </row>
    <row r="23" spans="1:26" x14ac:dyDescent="0.2">
      <c r="A23" s="1" t="s">
        <v>58</v>
      </c>
      <c r="B23" s="5" t="s">
        <v>59</v>
      </c>
      <c r="P23" s="1">
        <v>2200</v>
      </c>
    </row>
    <row r="24" spans="1:26" x14ac:dyDescent="0.2">
      <c r="A24" s="1" t="s">
        <v>60</v>
      </c>
      <c r="B24" s="5" t="s">
        <v>61</v>
      </c>
      <c r="D24" s="1">
        <v>150</v>
      </c>
      <c r="F24" s="1">
        <v>150</v>
      </c>
      <c r="H24" s="1">
        <v>150</v>
      </c>
      <c r="J24" s="1">
        <v>150</v>
      </c>
      <c r="L24" s="1">
        <v>150</v>
      </c>
      <c r="N24" s="1">
        <v>150</v>
      </c>
      <c r="P24" s="1">
        <v>150</v>
      </c>
      <c r="R24" s="1">
        <v>150</v>
      </c>
      <c r="T24" s="1">
        <v>150</v>
      </c>
      <c r="V24" s="1">
        <v>150</v>
      </c>
      <c r="X24" s="1">
        <v>150</v>
      </c>
      <c r="Z24" s="1">
        <v>150</v>
      </c>
    </row>
    <row r="25" spans="1:26" x14ac:dyDescent="0.2">
      <c r="A25" s="1" t="s">
        <v>66</v>
      </c>
      <c r="B25" s="5" t="s">
        <v>67</v>
      </c>
      <c r="C25" s="1">
        <v>0</v>
      </c>
      <c r="D25" s="1">
        <v>0</v>
      </c>
      <c r="E25" s="1">
        <v>0</v>
      </c>
      <c r="F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6" x14ac:dyDescent="0.2">
      <c r="A26" s="1" t="s">
        <v>24</v>
      </c>
      <c r="B26" s="5" t="s">
        <v>25</v>
      </c>
    </row>
    <row r="28" spans="1:26" x14ac:dyDescent="0.2">
      <c r="A28" s="2" t="s">
        <v>12</v>
      </c>
      <c r="C28" s="1">
        <f>SUM(C5:C27)</f>
        <v>2.2000000000000002</v>
      </c>
      <c r="D28" s="1">
        <f t="shared" ref="D28:Z28" si="0">SUM(D5:D27)</f>
        <v>11810</v>
      </c>
      <c r="E28" s="1">
        <f t="shared" si="0"/>
        <v>1.2000000000000002</v>
      </c>
      <c r="F28" s="1">
        <f t="shared" si="0"/>
        <v>7250</v>
      </c>
      <c r="G28" s="1">
        <f t="shared" si="0"/>
        <v>5.08</v>
      </c>
      <c r="H28" s="1">
        <f t="shared" si="0"/>
        <v>7890</v>
      </c>
      <c r="I28" s="1">
        <f t="shared" si="0"/>
        <v>2.2000000000000002</v>
      </c>
      <c r="J28" s="1">
        <f t="shared" si="0"/>
        <v>15244</v>
      </c>
      <c r="K28" s="1">
        <f t="shared" si="0"/>
        <v>1.1500000000000001</v>
      </c>
      <c r="L28" s="1">
        <f t="shared" si="0"/>
        <v>19598</v>
      </c>
      <c r="M28" s="1">
        <f t="shared" si="0"/>
        <v>4.08</v>
      </c>
      <c r="N28" s="1">
        <f t="shared" si="0"/>
        <v>18640</v>
      </c>
      <c r="O28" s="1">
        <f t="shared" si="0"/>
        <v>1.1800000000000002</v>
      </c>
      <c r="P28" s="1">
        <f t="shared" si="0"/>
        <v>17990</v>
      </c>
      <c r="Q28" s="1">
        <f t="shared" si="0"/>
        <v>3.6</v>
      </c>
      <c r="R28" s="1">
        <f t="shared" si="0"/>
        <v>18250</v>
      </c>
      <c r="S28" s="1">
        <f t="shared" si="0"/>
        <v>3.08</v>
      </c>
      <c r="T28" s="1">
        <f t="shared" si="0"/>
        <v>23650</v>
      </c>
      <c r="U28" s="1">
        <f t="shared" si="0"/>
        <v>1.28</v>
      </c>
      <c r="V28" s="1">
        <f t="shared" si="0"/>
        <v>24810</v>
      </c>
      <c r="W28" s="1">
        <f t="shared" si="0"/>
        <v>3.2800000000000002</v>
      </c>
      <c r="X28" s="1">
        <f t="shared" si="0"/>
        <v>17600</v>
      </c>
      <c r="Y28" s="1">
        <f t="shared" si="0"/>
        <v>4.28</v>
      </c>
      <c r="Z28" s="1">
        <f t="shared" si="0"/>
        <v>12990</v>
      </c>
    </row>
  </sheetData>
  <mergeCells count="14">
    <mergeCell ref="A3:A4"/>
    <mergeCell ref="M3:N3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  <mergeCell ref="Y3:Z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"/>
  <sheetViews>
    <sheetView workbookViewId="0">
      <selection activeCell="A10" sqref="A10"/>
    </sheetView>
  </sheetViews>
  <sheetFormatPr baseColWidth="10" defaultRowHeight="12.75" x14ac:dyDescent="0.2"/>
  <cols>
    <col min="1" max="1" width="62.5703125" style="1" customWidth="1"/>
    <col min="2" max="2" width="20.140625" style="1" customWidth="1"/>
    <col min="3" max="16384" width="11.42578125" style="1"/>
  </cols>
  <sheetData>
    <row r="1" spans="1:26" ht="18" x14ac:dyDescent="0.25">
      <c r="A1" s="3" t="s">
        <v>18</v>
      </c>
    </row>
    <row r="3" spans="1:26" x14ac:dyDescent="0.2">
      <c r="A3" s="7" t="s">
        <v>13</v>
      </c>
      <c r="B3" s="7" t="s">
        <v>14</v>
      </c>
      <c r="C3" s="7" t="s">
        <v>0</v>
      </c>
      <c r="D3" s="7"/>
      <c r="E3" s="7" t="s">
        <v>1</v>
      </c>
      <c r="F3" s="7"/>
      <c r="G3" s="7" t="s">
        <v>2</v>
      </c>
      <c r="H3" s="7"/>
      <c r="I3" s="7" t="s">
        <v>3</v>
      </c>
      <c r="J3" s="7"/>
      <c r="K3" s="7" t="s">
        <v>4</v>
      </c>
      <c r="L3" s="7"/>
      <c r="M3" s="7" t="s">
        <v>5</v>
      </c>
      <c r="N3" s="7"/>
      <c r="O3" s="7" t="s">
        <v>6</v>
      </c>
      <c r="P3" s="7"/>
      <c r="Q3" s="7" t="s">
        <v>7</v>
      </c>
      <c r="R3" s="7"/>
      <c r="S3" s="7" t="s">
        <v>8</v>
      </c>
      <c r="T3" s="7"/>
      <c r="U3" s="7" t="s">
        <v>9</v>
      </c>
      <c r="V3" s="7"/>
      <c r="W3" s="7" t="s">
        <v>10</v>
      </c>
      <c r="X3" s="7"/>
      <c r="Y3" s="7" t="s">
        <v>11</v>
      </c>
      <c r="Z3" s="7"/>
    </row>
    <row r="4" spans="1:26" x14ac:dyDescent="0.2">
      <c r="A4" s="7"/>
      <c r="B4" s="7"/>
      <c r="C4" s="2" t="s">
        <v>20</v>
      </c>
      <c r="D4" s="2" t="s">
        <v>21</v>
      </c>
      <c r="E4" s="2" t="s">
        <v>20</v>
      </c>
      <c r="F4" s="2" t="s">
        <v>21</v>
      </c>
      <c r="G4" s="2" t="s">
        <v>20</v>
      </c>
      <c r="H4" s="2" t="s">
        <v>21</v>
      </c>
      <c r="I4" s="2" t="s">
        <v>20</v>
      </c>
      <c r="J4" s="2" t="s">
        <v>21</v>
      </c>
      <c r="K4" s="2" t="s">
        <v>20</v>
      </c>
      <c r="L4" s="2" t="s">
        <v>21</v>
      </c>
      <c r="M4" s="2" t="s">
        <v>20</v>
      </c>
      <c r="N4" s="2" t="s">
        <v>21</v>
      </c>
      <c r="O4" s="2" t="s">
        <v>20</v>
      </c>
      <c r="P4" s="2" t="s">
        <v>21</v>
      </c>
      <c r="Q4" s="2" t="s">
        <v>20</v>
      </c>
      <c r="R4" s="2" t="s">
        <v>21</v>
      </c>
      <c r="S4" s="2" t="s">
        <v>20</v>
      </c>
      <c r="T4" s="2" t="s">
        <v>21</v>
      </c>
      <c r="U4" s="2" t="s">
        <v>20</v>
      </c>
      <c r="V4" s="2" t="s">
        <v>21</v>
      </c>
      <c r="W4" s="2" t="s">
        <v>20</v>
      </c>
      <c r="X4" s="2" t="s">
        <v>21</v>
      </c>
      <c r="Y4" s="2" t="s">
        <v>20</v>
      </c>
      <c r="Z4" s="2" t="s">
        <v>21</v>
      </c>
    </row>
    <row r="7" spans="1:26" x14ac:dyDescent="0.2">
      <c r="A7" s="2" t="s">
        <v>12</v>
      </c>
      <c r="C7" s="1">
        <f>SUM(C5:C6)</f>
        <v>0</v>
      </c>
      <c r="D7" s="1">
        <f t="shared" ref="D7:Z7" si="0">SUM(D5:D6)</f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</row>
  </sheetData>
  <mergeCells count="14">
    <mergeCell ref="A3:A4"/>
    <mergeCell ref="M3:N3"/>
    <mergeCell ref="O3:P3"/>
    <mergeCell ref="Q3:R3"/>
    <mergeCell ref="S3:T3"/>
    <mergeCell ref="U3:V3"/>
    <mergeCell ref="W3:X3"/>
    <mergeCell ref="B3:B4"/>
    <mergeCell ref="C3:D3"/>
    <mergeCell ref="E3:F3"/>
    <mergeCell ref="G3:H3"/>
    <mergeCell ref="I3:J3"/>
    <mergeCell ref="K3:L3"/>
    <mergeCell ref="Y3:Z3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"/>
  <sheetViews>
    <sheetView workbookViewId="0">
      <selection activeCell="A17" sqref="A17"/>
    </sheetView>
  </sheetViews>
  <sheetFormatPr baseColWidth="10" defaultRowHeight="12.75" x14ac:dyDescent="0.2"/>
  <cols>
    <col min="1" max="1" width="62.5703125" style="1" customWidth="1"/>
    <col min="2" max="2" width="20.140625" style="1" customWidth="1"/>
    <col min="3" max="16384" width="11.42578125" style="1"/>
  </cols>
  <sheetData>
    <row r="1" spans="1:14" ht="18" x14ac:dyDescent="0.25">
      <c r="A1" s="3" t="s">
        <v>19</v>
      </c>
    </row>
    <row r="3" spans="1:14" x14ac:dyDescent="0.2">
      <c r="A3" s="7" t="s">
        <v>13</v>
      </c>
      <c r="B3" s="7" t="s">
        <v>14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</row>
    <row r="4" spans="1:14" x14ac:dyDescent="0.2">
      <c r="A4" s="7"/>
      <c r="B4" s="7"/>
      <c r="C4" s="2" t="s">
        <v>20</v>
      </c>
      <c r="D4" s="2" t="s">
        <v>20</v>
      </c>
      <c r="E4" s="2" t="s">
        <v>20</v>
      </c>
      <c r="F4" s="2" t="s">
        <v>20</v>
      </c>
      <c r="G4" s="2" t="s">
        <v>20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20</v>
      </c>
      <c r="N4" s="2" t="s">
        <v>20</v>
      </c>
    </row>
    <row r="7" spans="1:14" x14ac:dyDescent="0.2">
      <c r="A7" s="2" t="s">
        <v>12</v>
      </c>
      <c r="C7" s="1">
        <f>SUM(C5:C6)</f>
        <v>0</v>
      </c>
      <c r="D7" s="1">
        <f t="shared" ref="D7:N7" si="0">SUM(D5:D6)</f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</row>
  </sheetData>
  <mergeCells count="2">
    <mergeCell ref="A3:A4"/>
    <mergeCell ref="B3:B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11</vt:i4>
      </vt:variant>
    </vt:vector>
  </HeadingPairs>
  <TitlesOfParts>
    <vt:vector size="16" baseType="lpstr">
      <vt:lpstr>S7</vt:lpstr>
      <vt:lpstr>S9</vt:lpstr>
      <vt:lpstr>S10</vt:lpstr>
      <vt:lpstr>S11</vt:lpstr>
      <vt:lpstr>S12</vt:lpstr>
      <vt:lpstr>S10DEBUT</vt:lpstr>
      <vt:lpstr>S10FIN</vt:lpstr>
      <vt:lpstr>S10TOTAL</vt:lpstr>
      <vt:lpstr>S11DEBUT</vt:lpstr>
      <vt:lpstr>S11FIN</vt:lpstr>
      <vt:lpstr>S11TOTAL</vt:lpstr>
      <vt:lpstr>S12DEBUT</vt:lpstr>
      <vt:lpstr>S12FIN</vt:lpstr>
      <vt:lpstr>S12TOTAL</vt:lpstr>
      <vt:lpstr>S7TOTAL</vt:lpstr>
      <vt:lpstr>S9TOTAL</vt:lpstr>
    </vt:vector>
  </TitlesOfParts>
  <Company>DLMSoft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nicolas.raffin</dc:creator>
  <cp:lastModifiedBy>Bibi</cp:lastModifiedBy>
  <dcterms:created xsi:type="dcterms:W3CDTF">2008-05-22T09:07:55Z</dcterms:created>
  <dcterms:modified xsi:type="dcterms:W3CDTF">2021-11-11T17:36:22Z</dcterms:modified>
</cp:coreProperties>
</file>