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Notice" sheetId="1" r:id="rId1"/>
    <sheet name="tab1" sheetId="2" r:id="rId2"/>
    <sheet name="tab2" sheetId="3" r:id="rId3"/>
    <sheet name="tab3" sheetId="4" r:id="rId4"/>
    <sheet name="tab4" sheetId="5" r:id="rId5"/>
  </sheets>
  <definedNames/>
  <calcPr fullCalcOnLoad="1"/>
</workbook>
</file>

<file path=xl/sharedStrings.xml><?xml version="1.0" encoding="utf-8"?>
<sst xmlns="http://schemas.openxmlformats.org/spreadsheetml/2006/main" count="80" uniqueCount="32">
  <si>
    <t>Public</t>
  </si>
  <si>
    <t>Privé</t>
  </si>
  <si>
    <t>Public + Privé</t>
  </si>
  <si>
    <t xml:space="preserve">  CP-CM2</t>
  </si>
  <si>
    <t xml:space="preserve">  Classes préélémentaires</t>
  </si>
  <si>
    <t>Ecoles maternelles</t>
  </si>
  <si>
    <t xml:space="preserve">    dont classes uniques</t>
  </si>
  <si>
    <t>-</t>
  </si>
  <si>
    <t>Public + privé</t>
  </si>
  <si>
    <t>[3] Evolution du nombre moyen d'élèves par classe selon le type de classe</t>
  </si>
  <si>
    <t>Ecoles élémentaires et spécialisées</t>
  </si>
  <si>
    <t xml:space="preserve">  ASH</t>
  </si>
  <si>
    <t>[1] Evolution du nombre de classes selon le type d'école (1)</t>
  </si>
  <si>
    <t>(1) Les classes préélémentaires dans des écoles primaires sont comptabilisés dans les lignes "Ecoles élémentaires et spécialisées"</t>
  </si>
  <si>
    <t xml:space="preserve">15 à 19 élèves </t>
  </si>
  <si>
    <t xml:space="preserve">20 à 24 élèves </t>
  </si>
  <si>
    <t xml:space="preserve">25 à 29 élèves </t>
  </si>
  <si>
    <t xml:space="preserve">30 à 34 élèves </t>
  </si>
  <si>
    <t>Total</t>
  </si>
  <si>
    <r>
      <t>Source</t>
    </r>
    <r>
      <rPr>
        <sz val="8"/>
        <rFont val="Arial"/>
        <family val="2"/>
      </rPr>
      <t> : MENJVA-MESR DEPP/ Enquête dans les écoles publiques et privées de l’enseignement préélémentaire et élémentaire</t>
    </r>
  </si>
  <si>
    <r>
      <t>Source</t>
    </r>
    <r>
      <rPr>
        <sz val="8"/>
        <rFont val="Arial"/>
        <family val="2"/>
      </rPr>
      <t xml:space="preserve"> : MENJVA-MESR DEPP/ Enquête dans les écoles publiques et privées de l’enseignement préélémentaire et élémentaire </t>
    </r>
  </si>
  <si>
    <t>35 élèves et plus</t>
  </si>
  <si>
    <t>[2] Nombre de classes selon le type de classe</t>
  </si>
  <si>
    <t>Lecture -  A la rentrée 2010, les écoles maternelles comportent 65 032 classes préélémentaires et 180 251 classes préélémentaires et élémentaires sont dans des écoles élémentaires et spécialisées.</t>
  </si>
  <si>
    <t xml:space="preserve">Lecture - Dans les écoles maternelles et primaires publiques,  on compte 86 788 classes préélémentaires à la rentrée 2010. </t>
  </si>
  <si>
    <t>(France métropolitaine + DOM, Public + Privé)</t>
  </si>
  <si>
    <t>Moins 
de 15 élèves</t>
  </si>
  <si>
    <t xml:space="preserve">Nombre de classes </t>
  </si>
  <si>
    <t>Nombre moyen d'élèves / classe</t>
  </si>
  <si>
    <t>RERS 2.2 Les classes du premier degré</t>
  </si>
  <si>
    <r>
      <t xml:space="preserve">[4] Répartition des classes selon la taille et le nombre moyen d'élèves en 2010 </t>
    </r>
    <r>
      <rPr>
        <sz val="9"/>
        <rFont val="Arial"/>
        <family val="2"/>
      </rPr>
      <t>(%)</t>
    </r>
  </si>
  <si>
    <t>http://www.education.gouv.fr/statistiques/rers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</si>
</sst>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0.0000000"/>
    <numFmt numFmtId="180" formatCode="&quot;Vrai&quot;;&quot;Vrai&quot;;&quot;Faux&quot;"/>
    <numFmt numFmtId="181" formatCode="&quot;Actif&quot;;&quot;Actif&quot;;&quot;Inactif&quot;"/>
    <numFmt numFmtId="182" formatCode="0.0%"/>
    <numFmt numFmtId="183" formatCode="_-* #,##0.0\ _F_-;\-* #,##0.0\ _F_-;_-* &quot;-&quot;??\ _F_-;_-@_-"/>
    <numFmt numFmtId="184" formatCode="_-* #,##0\ _F_-;\-* #,##0\ _F_-;_-* &quot;-&quot;??\ _F_-;_-@_-"/>
  </numFmts>
  <fonts count="23">
    <font>
      <sz val="10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sz val="8.5"/>
      <name val="MS Sans Serif"/>
      <family val="0"/>
    </font>
    <font>
      <b/>
      <sz val="8.5"/>
      <color indexed="9"/>
      <name val="MS Sans Serif"/>
      <family val="2"/>
    </font>
    <font>
      <sz val="8.5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thin"/>
      <bottom>
        <color indexed="63"/>
      </bottom>
    </border>
    <border>
      <left style="medium">
        <color indexed="9"/>
      </left>
      <right>
        <color indexed="63"/>
      </right>
      <top style="thin">
        <color indexed="12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thin">
        <color indexed="12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12"/>
      </bottom>
    </border>
    <border>
      <left style="dashed">
        <color indexed="9"/>
      </left>
      <right style="dashed">
        <color indexed="9"/>
      </right>
      <top>
        <color indexed="63"/>
      </top>
      <bottom>
        <color indexed="63"/>
      </bottom>
    </border>
    <border>
      <left style="dashed">
        <color indexed="9"/>
      </left>
      <right style="dashed">
        <color indexed="9"/>
      </right>
      <top style="thin">
        <color indexed="12"/>
      </top>
      <bottom>
        <color indexed="63"/>
      </bottom>
    </border>
    <border>
      <left style="dashed">
        <color indexed="9"/>
      </left>
      <right style="dashed">
        <color indexed="9"/>
      </right>
      <top>
        <color indexed="63"/>
      </top>
      <bottom style="thin">
        <color indexed="12"/>
      </bottom>
    </border>
    <border>
      <left style="dashed">
        <color indexed="9"/>
      </left>
      <right style="dashed">
        <color indexed="9"/>
      </right>
      <top>
        <color indexed="63"/>
      </top>
      <bottom style="medium">
        <color indexed="1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21">
      <alignment/>
      <protection/>
    </xf>
    <xf numFmtId="0" fontId="2" fillId="0" borderId="0" xfId="22">
      <alignment/>
      <protection/>
    </xf>
    <xf numFmtId="0" fontId="2" fillId="0" borderId="0" xfId="22" applyBorder="1">
      <alignment/>
      <protection/>
    </xf>
    <xf numFmtId="3" fontId="0" fillId="0" borderId="0" xfId="0" applyNumberFormat="1" applyFont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1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21" applyFont="1">
      <alignment/>
      <protection/>
    </xf>
    <xf numFmtId="0" fontId="7" fillId="0" borderId="0" xfId="21" applyFont="1" applyAlignment="1">
      <alignment horizontal="centerContinuous"/>
      <protection/>
    </xf>
    <xf numFmtId="3" fontId="7" fillId="0" borderId="0" xfId="21" applyNumberFormat="1" applyFont="1">
      <alignment/>
      <protection/>
    </xf>
    <xf numFmtId="0" fontId="7" fillId="0" borderId="1" xfId="21" applyFont="1" applyFill="1" applyBorder="1">
      <alignment/>
      <protection/>
    </xf>
    <xf numFmtId="0" fontId="9" fillId="0" borderId="0" xfId="0" applyFont="1" applyAlignment="1">
      <alignment/>
    </xf>
    <xf numFmtId="183" fontId="0" fillId="0" borderId="0" xfId="17" applyNumberFormat="1" applyAlignment="1">
      <alignment/>
    </xf>
    <xf numFmtId="183" fontId="9" fillId="0" borderId="0" xfId="17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 quotePrefix="1">
      <alignment/>
    </xf>
    <xf numFmtId="0" fontId="0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3" fontId="5" fillId="0" borderId="0" xfId="0" applyNumberFormat="1" applyFont="1" applyBorder="1" applyAlignment="1" quotePrefix="1">
      <alignment horizontal="left"/>
    </xf>
    <xf numFmtId="3" fontId="15" fillId="2" borderId="0" xfId="0" applyNumberFormat="1" applyFont="1" applyFill="1" applyBorder="1" applyAlignment="1">
      <alignment horizontal="left"/>
    </xf>
    <xf numFmtId="172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21" applyFont="1">
      <alignment/>
      <protection/>
    </xf>
    <xf numFmtId="0" fontId="5" fillId="0" borderId="0" xfId="21" applyFont="1" applyAlignment="1">
      <alignment horizontal="centerContinuous"/>
      <protection/>
    </xf>
    <xf numFmtId="3" fontId="5" fillId="0" borderId="0" xfId="21" applyNumberFormat="1" applyFont="1" applyBorder="1">
      <alignment/>
      <protection/>
    </xf>
    <xf numFmtId="3" fontId="5" fillId="0" borderId="0" xfId="21" applyNumberFormat="1" applyFont="1" applyFill="1" applyBorder="1">
      <alignment/>
      <protection/>
    </xf>
    <xf numFmtId="0" fontId="5" fillId="0" borderId="0" xfId="21" applyFont="1" applyBorder="1">
      <alignment/>
      <protection/>
    </xf>
    <xf numFmtId="3" fontId="15" fillId="2" borderId="0" xfId="21" applyNumberFormat="1" applyFont="1" applyFill="1" applyBorder="1">
      <alignment/>
      <protection/>
    </xf>
    <xf numFmtId="3" fontId="5" fillId="0" borderId="0" xfId="21" applyNumberFormat="1" applyFont="1" applyBorder="1" applyAlignment="1">
      <alignment horizontal="right"/>
      <protection/>
    </xf>
    <xf numFmtId="0" fontId="5" fillId="0" borderId="0" xfId="21" applyFont="1" applyBorder="1" applyAlignment="1">
      <alignment horizontal="right"/>
      <protection/>
    </xf>
    <xf numFmtId="172" fontId="5" fillId="0" borderId="0" xfId="21" applyNumberFormat="1" applyFont="1">
      <alignment/>
      <protection/>
    </xf>
    <xf numFmtId="10" fontId="5" fillId="0" borderId="0" xfId="23" applyNumberFormat="1" applyFont="1" applyAlignment="1">
      <alignment/>
    </xf>
    <xf numFmtId="3" fontId="5" fillId="0" borderId="0" xfId="21" applyNumberFormat="1" applyFont="1">
      <alignment/>
      <protection/>
    </xf>
    <xf numFmtId="0" fontId="5" fillId="0" borderId="0" xfId="0" applyFont="1" applyAlignment="1" quotePrefix="1">
      <alignment/>
    </xf>
    <xf numFmtId="0" fontId="5" fillId="0" borderId="0" xfId="22" applyFont="1">
      <alignment/>
      <protection/>
    </xf>
    <xf numFmtId="0" fontId="17" fillId="0" borderId="0" xfId="22" applyFont="1">
      <alignment/>
      <protection/>
    </xf>
    <xf numFmtId="0" fontId="6" fillId="0" borderId="0" xfId="21" applyFont="1" applyBorder="1">
      <alignment/>
      <protection/>
    </xf>
    <xf numFmtId="0" fontId="15" fillId="2" borderId="0" xfId="21" applyFont="1" applyFill="1" applyBorder="1">
      <alignment/>
      <protection/>
    </xf>
    <xf numFmtId="0" fontId="15" fillId="0" borderId="0" xfId="21" applyFont="1">
      <alignment/>
      <protection/>
    </xf>
    <xf numFmtId="0" fontId="0" fillId="0" borderId="0" xfId="0" applyAlignment="1">
      <alignment vertical="top"/>
    </xf>
    <xf numFmtId="0" fontId="9" fillId="0" borderId="0" xfId="21" applyFont="1">
      <alignment/>
      <protection/>
    </xf>
    <xf numFmtId="0" fontId="0" fillId="0" borderId="0" xfId="21" applyFont="1">
      <alignment/>
      <protection/>
    </xf>
    <xf numFmtId="0" fontId="9" fillId="0" borderId="0" xfId="21" applyFont="1" applyAlignment="1">
      <alignment horizontal="centerContinuous"/>
      <protection/>
    </xf>
    <xf numFmtId="3" fontId="12" fillId="3" borderId="0" xfId="21" applyNumberFormat="1" applyFont="1" applyFill="1" applyBorder="1">
      <alignment/>
      <protection/>
    </xf>
    <xf numFmtId="0" fontId="8" fillId="3" borderId="0" xfId="21" applyFont="1" applyFill="1" applyBorder="1">
      <alignment/>
      <protection/>
    </xf>
    <xf numFmtId="0" fontId="12" fillId="3" borderId="2" xfId="21" applyFont="1" applyFill="1" applyBorder="1" applyAlignment="1">
      <alignment horizontal="left"/>
      <protection/>
    </xf>
    <xf numFmtId="0" fontId="8" fillId="3" borderId="3" xfId="21" applyFont="1" applyFill="1" applyBorder="1">
      <alignment/>
      <protection/>
    </xf>
    <xf numFmtId="0" fontId="12" fillId="3" borderId="4" xfId="21" applyFont="1" applyFill="1" applyBorder="1" applyAlignment="1">
      <alignment horizontal="right"/>
      <protection/>
    </xf>
    <xf numFmtId="0" fontId="12" fillId="3" borderId="5" xfId="21" applyFont="1" applyFill="1" applyBorder="1" applyAlignment="1">
      <alignment horizontal="right"/>
      <protection/>
    </xf>
    <xf numFmtId="0" fontId="5" fillId="0" borderId="6" xfId="21" applyFont="1" applyBorder="1">
      <alignment/>
      <protection/>
    </xf>
    <xf numFmtId="3" fontId="5" fillId="0" borderId="7" xfId="21" applyNumberFormat="1" applyFont="1" applyFill="1" applyBorder="1">
      <alignment/>
      <protection/>
    </xf>
    <xf numFmtId="0" fontId="6" fillId="0" borderId="6" xfId="21" applyFont="1" applyBorder="1">
      <alignment/>
      <protection/>
    </xf>
    <xf numFmtId="3" fontId="5" fillId="0" borderId="7" xfId="21" applyNumberFormat="1" applyFont="1" applyBorder="1">
      <alignment/>
      <protection/>
    </xf>
    <xf numFmtId="0" fontId="15" fillId="2" borderId="6" xfId="21" applyFont="1" applyFill="1" applyBorder="1">
      <alignment/>
      <protection/>
    </xf>
    <xf numFmtId="3" fontId="15" fillId="2" borderId="7" xfId="21" applyNumberFormat="1" applyFont="1" applyFill="1" applyBorder="1">
      <alignment/>
      <protection/>
    </xf>
    <xf numFmtId="0" fontId="12" fillId="3" borderId="6" xfId="21" applyFont="1" applyFill="1" applyBorder="1">
      <alignment/>
      <protection/>
    </xf>
    <xf numFmtId="3" fontId="12" fillId="3" borderId="7" xfId="21" applyNumberFormat="1" applyFont="1" applyFill="1" applyBorder="1">
      <alignment/>
      <protection/>
    </xf>
    <xf numFmtId="0" fontId="15" fillId="0" borderId="0" xfId="21" applyNumberFormat="1" applyFont="1" applyBorder="1" applyAlignment="1">
      <alignment vertical="center"/>
      <protection/>
    </xf>
    <xf numFmtId="0" fontId="15" fillId="0" borderId="8" xfId="21" applyNumberFormat="1" applyFont="1" applyBorder="1" applyAlignment="1">
      <alignment vertical="center"/>
      <protection/>
    </xf>
    <xf numFmtId="0" fontId="15" fillId="2" borderId="0" xfId="21" applyNumberFormat="1" applyFont="1" applyFill="1" applyBorder="1" applyAlignment="1">
      <alignment vertical="center"/>
      <protection/>
    </xf>
    <xf numFmtId="0" fontId="15" fillId="2" borderId="9" xfId="21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183" fontId="0" fillId="0" borderId="0" xfId="17" applyNumberFormat="1" applyFont="1" applyAlignment="1">
      <alignment/>
    </xf>
    <xf numFmtId="0" fontId="0" fillId="0" borderId="0" xfId="0" applyFont="1" applyAlignment="1">
      <alignment/>
    </xf>
    <xf numFmtId="183" fontId="0" fillId="0" borderId="0" xfId="17" applyNumberFormat="1" applyFont="1" applyAlignment="1">
      <alignment/>
    </xf>
    <xf numFmtId="0" fontId="9" fillId="0" borderId="0" xfId="0" applyFont="1" applyAlignment="1">
      <alignment/>
    </xf>
    <xf numFmtId="183" fontId="9" fillId="0" borderId="0" xfId="17" applyNumberFormat="1" applyFont="1" applyAlignment="1">
      <alignment/>
    </xf>
    <xf numFmtId="0" fontId="18" fillId="0" borderId="0" xfId="0" applyFont="1" applyAlignment="1">
      <alignment/>
    </xf>
    <xf numFmtId="183" fontId="5" fillId="0" borderId="0" xfId="17" applyNumberFormat="1" applyFont="1" applyAlignment="1">
      <alignment/>
    </xf>
    <xf numFmtId="172" fontId="5" fillId="0" borderId="0" xfId="0" applyNumberFormat="1" applyFont="1" applyAlignment="1">
      <alignment/>
    </xf>
    <xf numFmtId="182" fontId="5" fillId="0" borderId="0" xfId="23" applyNumberFormat="1" applyFont="1" applyAlignment="1">
      <alignment/>
    </xf>
    <xf numFmtId="3" fontId="5" fillId="0" borderId="0" xfId="0" applyNumberFormat="1" applyFont="1" applyAlignment="1">
      <alignment/>
    </xf>
    <xf numFmtId="173" fontId="17" fillId="0" borderId="0" xfId="0" applyNumberFormat="1" applyFont="1" applyFill="1" applyBorder="1" applyAlignment="1">
      <alignment/>
    </xf>
    <xf numFmtId="0" fontId="1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15" fillId="2" borderId="3" xfId="0" applyFont="1" applyFill="1" applyBorder="1" applyAlignment="1">
      <alignment vertical="center"/>
    </xf>
    <xf numFmtId="0" fontId="15" fillId="2" borderId="5" xfId="21" applyFont="1" applyFill="1" applyBorder="1">
      <alignment/>
      <protection/>
    </xf>
    <xf numFmtId="0" fontId="12" fillId="3" borderId="3" xfId="0" applyFont="1" applyFill="1" applyBorder="1" applyAlignment="1">
      <alignment vertical="center"/>
    </xf>
    <xf numFmtId="0" fontId="12" fillId="3" borderId="5" xfId="21" applyFont="1" applyFill="1" applyBorder="1">
      <alignment/>
      <protection/>
    </xf>
    <xf numFmtId="0" fontId="12" fillId="3" borderId="3" xfId="21" applyFont="1" applyFill="1" applyBorder="1" applyAlignment="1">
      <alignment horizontal="right"/>
      <protection/>
    </xf>
    <xf numFmtId="0" fontId="12" fillId="3" borderId="11" xfId="21" applyFont="1" applyFill="1" applyBorder="1" applyAlignment="1">
      <alignment horizontal="right"/>
      <protection/>
    </xf>
    <xf numFmtId="0" fontId="18" fillId="0" borderId="0" xfId="22" applyFont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2" fillId="3" borderId="0" xfId="0" applyFont="1" applyFill="1" applyBorder="1" applyAlignment="1" quotePrefix="1">
      <alignment horizontal="right" vertical="top" wrapText="1"/>
    </xf>
    <xf numFmtId="0" fontId="12" fillId="3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3" fontId="15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3" borderId="0" xfId="0" applyFill="1" applyAlignment="1">
      <alignment vertical="top"/>
    </xf>
    <xf numFmtId="3" fontId="5" fillId="0" borderId="0" xfId="0" applyNumberFormat="1" applyFont="1" applyFill="1" applyBorder="1" applyAlignment="1" quotePrefix="1">
      <alignment horizontal="left"/>
    </xf>
    <xf numFmtId="0" fontId="13" fillId="3" borderId="10" xfId="0" applyFont="1" applyFill="1" applyBorder="1" applyAlignment="1" quotePrefix="1">
      <alignment horizontal="right" vertical="top" wrapText="1"/>
    </xf>
    <xf numFmtId="0" fontId="13" fillId="3" borderId="10" xfId="0" applyFont="1" applyFill="1" applyBorder="1" applyAlignment="1">
      <alignment horizontal="right" vertical="top" wrapText="1"/>
    </xf>
    <xf numFmtId="172" fontId="14" fillId="0" borderId="10" xfId="0" applyNumberFormat="1" applyFont="1" applyBorder="1" applyAlignment="1" applyProtection="1">
      <alignment/>
      <protection/>
    </xf>
    <xf numFmtId="3" fontId="5" fillId="0" borderId="10" xfId="0" applyNumberFormat="1" applyFont="1" applyBorder="1" applyAlignment="1">
      <alignment horizontal="right"/>
    </xf>
    <xf numFmtId="172" fontId="5" fillId="0" borderId="10" xfId="0" applyNumberFormat="1" applyFont="1" applyBorder="1" applyAlignment="1">
      <alignment horizontal="right"/>
    </xf>
    <xf numFmtId="172" fontId="16" fillId="2" borderId="10" xfId="0" applyNumberFormat="1" applyFont="1" applyFill="1" applyBorder="1" applyAlignment="1" applyProtection="1">
      <alignment/>
      <protection/>
    </xf>
    <xf numFmtId="3" fontId="15" fillId="2" borderId="10" xfId="0" applyNumberFormat="1" applyFont="1" applyFill="1" applyBorder="1" applyAlignment="1">
      <alignment horizontal="right"/>
    </xf>
    <xf numFmtId="172" fontId="15" fillId="2" borderId="10" xfId="0" applyNumberFormat="1" applyFont="1" applyFill="1" applyBorder="1" applyAlignment="1">
      <alignment horizontal="right"/>
    </xf>
    <xf numFmtId="172" fontId="12" fillId="3" borderId="10" xfId="0" applyNumberFormat="1" applyFont="1" applyFill="1" applyBorder="1" applyAlignment="1" applyProtection="1">
      <alignment/>
      <protection/>
    </xf>
    <xf numFmtId="3" fontId="12" fillId="3" borderId="10" xfId="0" applyNumberFormat="1" applyFont="1" applyFill="1" applyBorder="1" applyAlignment="1">
      <alignment horizontal="right"/>
    </xf>
    <xf numFmtId="172" fontId="12" fillId="3" borderId="10" xfId="0" applyNumberFormat="1" applyFont="1" applyFill="1" applyBorder="1" applyAlignment="1">
      <alignment horizontal="right"/>
    </xf>
    <xf numFmtId="0" fontId="18" fillId="0" borderId="0" xfId="21" applyFont="1" applyAlignment="1">
      <alignment horizontal="left"/>
      <protection/>
    </xf>
    <xf numFmtId="0" fontId="20" fillId="0" borderId="0" xfId="0" applyFont="1" applyAlignment="1">
      <alignment horizontal="left"/>
    </xf>
    <xf numFmtId="0" fontId="12" fillId="3" borderId="12" xfId="21" applyFont="1" applyFill="1" applyBorder="1" applyAlignment="1">
      <alignment horizontal="right"/>
      <protection/>
    </xf>
    <xf numFmtId="2" fontId="15" fillId="0" borderId="13" xfId="22" applyNumberFormat="1" applyFont="1" applyBorder="1" applyAlignment="1">
      <alignment vertical="center"/>
      <protection/>
    </xf>
    <xf numFmtId="2" fontId="15" fillId="0" borderId="12" xfId="22" applyNumberFormat="1" applyFont="1" applyBorder="1" applyAlignment="1">
      <alignment vertical="center"/>
      <protection/>
    </xf>
    <xf numFmtId="2" fontId="15" fillId="0" borderId="14" xfId="22" applyNumberFormat="1" applyFont="1" applyBorder="1" applyAlignment="1">
      <alignment vertical="center"/>
      <protection/>
    </xf>
    <xf numFmtId="2" fontId="15" fillId="0" borderId="15" xfId="22" applyNumberFormat="1" applyFont="1" applyBorder="1" applyAlignment="1">
      <alignment vertical="center"/>
      <protection/>
    </xf>
    <xf numFmtId="2" fontId="15" fillId="0" borderId="16" xfId="22" applyNumberFormat="1" applyFont="1" applyBorder="1" applyAlignment="1">
      <alignment vertical="center"/>
      <protection/>
    </xf>
    <xf numFmtId="0" fontId="12" fillId="3" borderId="17" xfId="21" applyFont="1" applyFill="1" applyBorder="1" applyAlignment="1">
      <alignment horizontal="right"/>
      <protection/>
    </xf>
    <xf numFmtId="0" fontId="5" fillId="0" borderId="17" xfId="22" applyFont="1" applyBorder="1">
      <alignment/>
      <protection/>
    </xf>
    <xf numFmtId="172" fontId="5" fillId="0" borderId="17" xfId="22" applyNumberFormat="1" applyFont="1" applyBorder="1">
      <alignment/>
      <protection/>
    </xf>
    <xf numFmtId="172" fontId="5" fillId="0" borderId="17" xfId="22" applyNumberFormat="1" applyFont="1" applyFill="1" applyBorder="1" applyAlignment="1">
      <alignment horizontal="right"/>
      <protection/>
    </xf>
    <xf numFmtId="0" fontId="5" fillId="0" borderId="18" xfId="22" applyFont="1" applyBorder="1">
      <alignment/>
      <protection/>
    </xf>
    <xf numFmtId="172" fontId="5" fillId="0" borderId="18" xfId="22" applyNumberFormat="1" applyFont="1" applyBorder="1">
      <alignment/>
      <protection/>
    </xf>
    <xf numFmtId="172" fontId="5" fillId="0" borderId="18" xfId="22" applyNumberFormat="1" applyFont="1" applyFill="1" applyBorder="1">
      <alignment/>
      <protection/>
    </xf>
    <xf numFmtId="0" fontId="5" fillId="0" borderId="19" xfId="22" applyFont="1" applyBorder="1">
      <alignment/>
      <protection/>
    </xf>
    <xf numFmtId="172" fontId="5" fillId="0" borderId="19" xfId="22" applyNumberFormat="1" applyFont="1" applyBorder="1">
      <alignment/>
      <protection/>
    </xf>
    <xf numFmtId="172" fontId="5" fillId="0" borderId="19" xfId="22" applyNumberFormat="1" applyFont="1" applyFill="1" applyBorder="1">
      <alignment/>
      <protection/>
    </xf>
    <xf numFmtId="0" fontId="5" fillId="0" borderId="20" xfId="22" applyFont="1" applyBorder="1">
      <alignment/>
      <protection/>
    </xf>
    <xf numFmtId="172" fontId="5" fillId="0" borderId="20" xfId="22" applyNumberFormat="1" applyFont="1" applyBorder="1">
      <alignment/>
      <protection/>
    </xf>
    <xf numFmtId="0" fontId="5" fillId="0" borderId="0" xfId="0" applyFont="1" applyAlignment="1">
      <alignment horizontal="left" wrapText="1"/>
    </xf>
    <xf numFmtId="0" fontId="21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3" fillId="0" borderId="0" xfId="15" applyAlignment="1">
      <alignment vertical="center" wrapText="1"/>
    </xf>
    <xf numFmtId="0" fontId="22" fillId="0" borderId="0" xfId="0" applyFont="1" applyAlignment="1">
      <alignment/>
    </xf>
    <xf numFmtId="0" fontId="0" fillId="0" borderId="0" xfId="0" applyAlignment="1">
      <alignment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_02_2" xfId="21"/>
    <cellStyle name="Normal_02_02_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140" customWidth="1"/>
  </cols>
  <sheetData>
    <row r="1" s="137" customFormat="1" ht="282.75" customHeight="1">
      <c r="A1" s="136"/>
    </row>
    <row r="2" s="139" customFormat="1" ht="12.75">
      <c r="A2" s="138" t="s">
        <v>31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1" sqref="A1"/>
    </sheetView>
  </sheetViews>
  <sheetFormatPr defaultColWidth="11.421875" defaultRowHeight="12.75"/>
  <cols>
    <col min="1" max="1" width="13.28125" style="2" customWidth="1"/>
    <col min="2" max="2" width="24.28125" style="11" customWidth="1"/>
    <col min="3" max="11" width="7.7109375" style="33" customWidth="1"/>
    <col min="12" max="16384" width="11.421875" style="2" customWidth="1"/>
  </cols>
  <sheetData>
    <row r="1" spans="1:11" s="52" customFormat="1" ht="15">
      <c r="A1" s="116" t="s">
        <v>29</v>
      </c>
      <c r="B1" s="51"/>
      <c r="C1" s="33"/>
      <c r="D1" s="33"/>
      <c r="E1" s="33"/>
      <c r="F1" s="33"/>
      <c r="G1" s="33"/>
      <c r="H1" s="33"/>
      <c r="I1" s="33"/>
      <c r="J1" s="33"/>
      <c r="K1" s="33"/>
    </row>
    <row r="2" spans="2:11" s="52" customFormat="1" ht="12.75">
      <c r="B2" s="51"/>
      <c r="C2" s="33"/>
      <c r="D2" s="33"/>
      <c r="E2" s="33"/>
      <c r="F2" s="33"/>
      <c r="G2" s="33"/>
      <c r="H2" s="33"/>
      <c r="I2" s="33"/>
      <c r="J2" s="33"/>
      <c r="K2" s="33"/>
    </row>
    <row r="3" spans="1:11" s="52" customFormat="1" ht="12.75">
      <c r="A3" s="115" t="s">
        <v>12</v>
      </c>
      <c r="B3" s="53"/>
      <c r="C3" s="34"/>
      <c r="D3" s="34"/>
      <c r="E3" s="34"/>
      <c r="F3" s="33"/>
      <c r="G3" s="33"/>
      <c r="H3" s="33"/>
      <c r="I3" s="33"/>
      <c r="J3" s="33"/>
      <c r="K3" s="33"/>
    </row>
    <row r="4" spans="1:5" ht="12.75">
      <c r="A4" s="44" t="s">
        <v>25</v>
      </c>
      <c r="B4" s="12"/>
      <c r="C4" s="34"/>
      <c r="D4" s="34"/>
      <c r="E4" s="34"/>
    </row>
    <row r="5" spans="1:5" ht="12.75">
      <c r="A5" s="25"/>
      <c r="B5" s="12"/>
      <c r="C5" s="34"/>
      <c r="D5" s="34"/>
      <c r="E5" s="34"/>
    </row>
    <row r="6" spans="1:11" ht="12.75">
      <c r="A6" s="55"/>
      <c r="B6" s="57"/>
      <c r="C6" s="58">
        <v>1980</v>
      </c>
      <c r="D6" s="58">
        <v>1990</v>
      </c>
      <c r="E6" s="58">
        <v>1999</v>
      </c>
      <c r="F6" s="58">
        <v>2005</v>
      </c>
      <c r="G6" s="58">
        <v>2006</v>
      </c>
      <c r="H6" s="58">
        <v>2007</v>
      </c>
      <c r="I6" s="58">
        <v>2008</v>
      </c>
      <c r="J6" s="58">
        <v>2009</v>
      </c>
      <c r="K6" s="59">
        <v>2010</v>
      </c>
    </row>
    <row r="7" spans="1:12" s="33" customFormat="1" ht="22.5" customHeight="1">
      <c r="A7" s="68" t="s">
        <v>0</v>
      </c>
      <c r="B7" s="37" t="s">
        <v>5</v>
      </c>
      <c r="C7" s="35">
        <v>59758</v>
      </c>
      <c r="D7" s="35">
        <v>70538</v>
      </c>
      <c r="E7" s="35">
        <v>71087</v>
      </c>
      <c r="F7" s="35">
        <v>70808</v>
      </c>
      <c r="G7" s="36">
        <v>68803</v>
      </c>
      <c r="H7" s="36">
        <v>67569</v>
      </c>
      <c r="I7" s="36">
        <v>66456.5</v>
      </c>
      <c r="J7" s="36">
        <v>65839</v>
      </c>
      <c r="K7" s="61">
        <v>65032</v>
      </c>
      <c r="L7" s="41"/>
    </row>
    <row r="8" spans="1:12" s="33" customFormat="1" ht="22.5" customHeight="1">
      <c r="A8" s="68"/>
      <c r="B8" s="37" t="s">
        <v>10</v>
      </c>
      <c r="C8" s="35">
        <v>194862</v>
      </c>
      <c r="D8" s="35">
        <v>179177</v>
      </c>
      <c r="E8" s="35">
        <v>172906</v>
      </c>
      <c r="F8" s="35">
        <v>173537.25</v>
      </c>
      <c r="G8" s="36">
        <v>175666.5</v>
      </c>
      <c r="H8" s="36">
        <v>177160.5</v>
      </c>
      <c r="I8" s="36">
        <v>178632</v>
      </c>
      <c r="J8" s="36">
        <v>179376</v>
      </c>
      <c r="K8" s="61">
        <v>180251</v>
      </c>
      <c r="L8" s="41"/>
    </row>
    <row r="9" spans="1:12" s="33" customFormat="1" ht="22.5" customHeight="1">
      <c r="A9" s="68"/>
      <c r="B9" s="47" t="s">
        <v>6</v>
      </c>
      <c r="C9" s="35">
        <v>11449</v>
      </c>
      <c r="D9" s="35">
        <v>7667</v>
      </c>
      <c r="E9" s="37">
        <v>5616</v>
      </c>
      <c r="F9" s="35">
        <v>4503</v>
      </c>
      <c r="G9" s="35">
        <v>4303</v>
      </c>
      <c r="H9" s="35">
        <v>4147</v>
      </c>
      <c r="I9" s="35">
        <v>3960</v>
      </c>
      <c r="J9" s="35">
        <v>3774</v>
      </c>
      <c r="K9" s="63">
        <v>3695</v>
      </c>
      <c r="L9" s="41"/>
    </row>
    <row r="10" spans="1:12" s="49" customFormat="1" ht="22.5" customHeight="1">
      <c r="A10" s="70"/>
      <c r="B10" s="48" t="s">
        <v>18</v>
      </c>
      <c r="C10" s="38">
        <v>254620</v>
      </c>
      <c r="D10" s="38">
        <v>249715</v>
      </c>
      <c r="E10" s="38">
        <v>243993</v>
      </c>
      <c r="F10" s="38">
        <v>244345.25</v>
      </c>
      <c r="G10" s="38">
        <v>244469.5</v>
      </c>
      <c r="H10" s="38">
        <v>244729.5</v>
      </c>
      <c r="I10" s="38">
        <v>245088.5</v>
      </c>
      <c r="J10" s="38">
        <v>245215</v>
      </c>
      <c r="K10" s="65">
        <f>SUM(K7:K8)</f>
        <v>245283</v>
      </c>
      <c r="L10" s="41"/>
    </row>
    <row r="11" spans="1:12" s="33" customFormat="1" ht="22.5" customHeight="1">
      <c r="A11" s="69" t="s">
        <v>1</v>
      </c>
      <c r="B11" s="60" t="s">
        <v>5</v>
      </c>
      <c r="C11" s="35">
        <v>1081</v>
      </c>
      <c r="D11" s="35">
        <v>1380</v>
      </c>
      <c r="E11" s="37">
        <v>973</v>
      </c>
      <c r="F11" s="39" t="s">
        <v>7</v>
      </c>
      <c r="G11" s="36">
        <v>542</v>
      </c>
      <c r="H11" s="36">
        <v>889</v>
      </c>
      <c r="I11" s="36">
        <v>789.5</v>
      </c>
      <c r="J11" s="36">
        <v>453</v>
      </c>
      <c r="K11" s="61">
        <v>453</v>
      </c>
      <c r="L11" s="41"/>
    </row>
    <row r="12" spans="1:12" s="33" customFormat="1" ht="22.5" customHeight="1">
      <c r="A12" s="69"/>
      <c r="B12" s="60" t="s">
        <v>10</v>
      </c>
      <c r="C12" s="35">
        <v>37201</v>
      </c>
      <c r="D12" s="35">
        <v>37037</v>
      </c>
      <c r="E12" s="35">
        <v>36202</v>
      </c>
      <c r="F12" s="39" t="s">
        <v>7</v>
      </c>
      <c r="G12" s="36">
        <v>36625</v>
      </c>
      <c r="H12" s="36">
        <v>36415</v>
      </c>
      <c r="I12" s="36">
        <v>36546.75</v>
      </c>
      <c r="J12" s="36">
        <v>36762</v>
      </c>
      <c r="K12" s="61">
        <v>36702</v>
      </c>
      <c r="L12" s="41"/>
    </row>
    <row r="13" spans="1:12" s="33" customFormat="1" ht="22.5" customHeight="1">
      <c r="A13" s="69"/>
      <c r="B13" s="62" t="s">
        <v>6</v>
      </c>
      <c r="C13" s="37">
        <v>347</v>
      </c>
      <c r="D13" s="37">
        <v>215</v>
      </c>
      <c r="E13" s="40" t="s">
        <v>7</v>
      </c>
      <c r="F13" s="39" t="s">
        <v>7</v>
      </c>
      <c r="G13" s="36">
        <v>118</v>
      </c>
      <c r="H13" s="36">
        <v>138</v>
      </c>
      <c r="I13" s="36">
        <v>153</v>
      </c>
      <c r="J13" s="36">
        <v>136</v>
      </c>
      <c r="K13" s="61">
        <v>122</v>
      </c>
      <c r="L13" s="41"/>
    </row>
    <row r="14" spans="1:12" s="49" customFormat="1" ht="22.5" customHeight="1">
      <c r="A14" s="71"/>
      <c r="B14" s="64" t="s">
        <v>18</v>
      </c>
      <c r="C14" s="38">
        <v>38282</v>
      </c>
      <c r="D14" s="38">
        <v>38417</v>
      </c>
      <c r="E14" s="38">
        <v>37175</v>
      </c>
      <c r="F14" s="38">
        <v>37106</v>
      </c>
      <c r="G14" s="38">
        <v>37167</v>
      </c>
      <c r="H14" s="38">
        <v>37304</v>
      </c>
      <c r="I14" s="38">
        <v>37336.25</v>
      </c>
      <c r="J14" s="38">
        <v>37215</v>
      </c>
      <c r="K14" s="65">
        <f>SUM(K11:K12)</f>
        <v>37155</v>
      </c>
      <c r="L14" s="41"/>
    </row>
    <row r="15" spans="1:12" s="49" customFormat="1" ht="22.5" customHeight="1">
      <c r="A15" s="56" t="s">
        <v>2</v>
      </c>
      <c r="B15" s="66" t="s">
        <v>18</v>
      </c>
      <c r="C15" s="54">
        <v>292902</v>
      </c>
      <c r="D15" s="54">
        <v>288132</v>
      </c>
      <c r="E15" s="54">
        <v>281168</v>
      </c>
      <c r="F15" s="54">
        <v>281451.25</v>
      </c>
      <c r="G15" s="54">
        <v>281636.5</v>
      </c>
      <c r="H15" s="54">
        <v>282033.5</v>
      </c>
      <c r="I15" s="54">
        <v>282424.75</v>
      </c>
      <c r="J15" s="54">
        <v>282430</v>
      </c>
      <c r="K15" s="67">
        <f>SUM(K14,K10)</f>
        <v>282438</v>
      </c>
      <c r="L15" s="41"/>
    </row>
    <row r="16" spans="1:11" ht="12.75">
      <c r="A16" s="14" t="s">
        <v>13</v>
      </c>
      <c r="B16" s="2"/>
      <c r="C16" s="35"/>
      <c r="D16" s="35"/>
      <c r="E16" s="35"/>
      <c r="F16" s="40"/>
      <c r="G16" s="40"/>
      <c r="H16" s="39"/>
      <c r="I16" s="35"/>
      <c r="J16" s="35"/>
      <c r="K16" s="41"/>
    </row>
    <row r="17" spans="1:11" ht="27" customHeight="1">
      <c r="A17" s="135" t="s">
        <v>23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</row>
    <row r="18" spans="6:10" ht="12.75">
      <c r="F18" s="42"/>
      <c r="G18" s="42"/>
      <c r="H18" s="42"/>
      <c r="I18" s="42"/>
      <c r="J18" s="43"/>
    </row>
    <row r="19" spans="8:10" ht="12.75">
      <c r="H19" s="41"/>
      <c r="I19" s="41"/>
      <c r="J19" s="43"/>
    </row>
    <row r="20" spans="1:10" ht="12.75">
      <c r="A20" s="10" t="s">
        <v>20</v>
      </c>
      <c r="B20" s="13"/>
      <c r="C20" s="43"/>
      <c r="D20" s="43"/>
      <c r="E20" s="43"/>
      <c r="F20" s="43"/>
      <c r="G20" s="43"/>
      <c r="H20" s="43"/>
      <c r="I20" s="43"/>
      <c r="J20" s="43"/>
    </row>
    <row r="21" spans="2:10" ht="12.75">
      <c r="B21" s="13"/>
      <c r="C21" s="43"/>
      <c r="D21" s="43"/>
      <c r="E21" s="43"/>
      <c r="F21" s="43"/>
      <c r="G21" s="43"/>
      <c r="H21" s="43"/>
      <c r="I21" s="43"/>
      <c r="J21" s="43"/>
    </row>
    <row r="23" spans="8:9" ht="12.75">
      <c r="H23" s="41"/>
      <c r="I23" s="41"/>
    </row>
    <row r="24" spans="8:9" ht="12.75">
      <c r="H24" s="41"/>
      <c r="I24" s="41"/>
    </row>
    <row r="25" spans="8:9" ht="12.75">
      <c r="H25" s="41"/>
      <c r="I25" s="41"/>
    </row>
    <row r="26" spans="8:9" ht="12.75">
      <c r="H26" s="41"/>
      <c r="I26" s="41"/>
    </row>
  </sheetData>
  <mergeCells count="1">
    <mergeCell ref="A17:K17"/>
  </mergeCells>
  <printOptions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A1" sqref="A1"/>
    </sheetView>
  </sheetViews>
  <sheetFormatPr defaultColWidth="11.421875" defaultRowHeight="12.75"/>
  <cols>
    <col min="2" max="2" width="24.28125" style="0" customWidth="1"/>
    <col min="3" max="3" width="12.28125" style="0" customWidth="1"/>
    <col min="4" max="4" width="12.421875" style="0" customWidth="1"/>
    <col min="5" max="5" width="10.57421875" style="0" customWidth="1"/>
    <col min="6" max="6" width="10.140625" style="0" customWidth="1"/>
    <col min="7" max="7" width="10.421875" style="0" customWidth="1"/>
    <col min="8" max="9" width="2.57421875" style="0" customWidth="1"/>
    <col min="10" max="10" width="6.421875" style="16" customWidth="1"/>
  </cols>
  <sheetData>
    <row r="1" spans="1:10" s="72" customFormat="1" ht="15">
      <c r="A1" s="116" t="s">
        <v>29</v>
      </c>
      <c r="J1" s="73"/>
    </row>
    <row r="2" s="72" customFormat="1" ht="12.75">
      <c r="J2" s="73"/>
    </row>
    <row r="3" spans="1:10" s="74" customFormat="1" ht="12.75">
      <c r="A3" s="78" t="s">
        <v>22</v>
      </c>
      <c r="C3" s="24"/>
      <c r="J3" s="75"/>
    </row>
    <row r="4" spans="1:10" s="76" customFormat="1" ht="15" customHeight="1">
      <c r="A4" s="44" t="s">
        <v>25</v>
      </c>
      <c r="J4" s="77"/>
    </row>
    <row r="5" s="15" customFormat="1" ht="15" customHeight="1">
      <c r="J5" s="17"/>
    </row>
    <row r="6" spans="1:10" s="32" customFormat="1" ht="15" customHeight="1">
      <c r="A6" s="92"/>
      <c r="B6" s="59"/>
      <c r="C6" s="93">
        <v>2006</v>
      </c>
      <c r="D6" s="93">
        <v>2007</v>
      </c>
      <c r="E6" s="93">
        <v>2008</v>
      </c>
      <c r="F6" s="93">
        <v>2009</v>
      </c>
      <c r="G6" s="92">
        <v>2010</v>
      </c>
      <c r="J6" s="79"/>
    </row>
    <row r="7" spans="1:14" s="32" customFormat="1" ht="15" customHeight="1">
      <c r="A7" s="84" t="s">
        <v>0</v>
      </c>
      <c r="B7" s="85" t="s">
        <v>4</v>
      </c>
      <c r="C7" s="86">
        <v>86942</v>
      </c>
      <c r="D7" s="86">
        <v>86642</v>
      </c>
      <c r="E7" s="86">
        <v>86184</v>
      </c>
      <c r="F7" s="86">
        <v>86869</v>
      </c>
      <c r="G7" s="87">
        <v>86788</v>
      </c>
      <c r="H7" s="80"/>
      <c r="I7" s="80"/>
      <c r="J7" s="81"/>
      <c r="K7" s="80"/>
      <c r="L7" s="80"/>
      <c r="M7" s="80"/>
      <c r="N7" s="80"/>
    </row>
    <row r="8" spans="1:14" s="32" customFormat="1" ht="15" customHeight="1">
      <c r="A8" s="84"/>
      <c r="B8" s="85" t="s">
        <v>3</v>
      </c>
      <c r="C8" s="86">
        <v>152448</v>
      </c>
      <c r="D8" s="86">
        <v>153030</v>
      </c>
      <c r="E8" s="86">
        <v>153985</v>
      </c>
      <c r="F8" s="86">
        <v>154221</v>
      </c>
      <c r="G8" s="87">
        <v>154359</v>
      </c>
      <c r="H8" s="80"/>
      <c r="I8" s="80"/>
      <c r="J8" s="81"/>
      <c r="K8" s="80"/>
      <c r="L8" s="80"/>
      <c r="M8" s="80"/>
      <c r="N8" s="80"/>
    </row>
    <row r="9" spans="1:14" s="32" customFormat="1" ht="15" customHeight="1">
      <c r="A9" s="84"/>
      <c r="B9" s="85" t="s">
        <v>11</v>
      </c>
      <c r="C9" s="86">
        <v>5080</v>
      </c>
      <c r="D9" s="86">
        <v>5058</v>
      </c>
      <c r="E9" s="86">
        <v>4919.5</v>
      </c>
      <c r="F9" s="86">
        <v>4125</v>
      </c>
      <c r="G9" s="87">
        <v>4136</v>
      </c>
      <c r="H9" s="80"/>
      <c r="I9" s="80"/>
      <c r="J9" s="81"/>
      <c r="K9" s="80"/>
      <c r="L9" s="80"/>
      <c r="M9" s="80"/>
      <c r="N9" s="80"/>
    </row>
    <row r="10" spans="1:14" s="32" customFormat="1" ht="15" customHeight="1">
      <c r="A10" s="88"/>
      <c r="B10" s="89" t="s">
        <v>18</v>
      </c>
      <c r="C10" s="38">
        <f>SUM(C7:C9)</f>
        <v>244470</v>
      </c>
      <c r="D10" s="38">
        <f>SUM(D7:D9)</f>
        <v>244730</v>
      </c>
      <c r="E10" s="38">
        <f>SUM(E7:E9)</f>
        <v>245088.5</v>
      </c>
      <c r="F10" s="38">
        <v>245215</v>
      </c>
      <c r="G10" s="38">
        <f>SUM(G7:G9)</f>
        <v>245283</v>
      </c>
      <c r="H10" s="80"/>
      <c r="I10" s="80"/>
      <c r="J10" s="81"/>
      <c r="K10" s="80"/>
      <c r="L10" s="80"/>
      <c r="M10" s="80"/>
      <c r="N10" s="80"/>
    </row>
    <row r="11" spans="1:14" s="32" customFormat="1" ht="15" customHeight="1">
      <c r="A11" s="84" t="s">
        <v>1</v>
      </c>
      <c r="B11" s="85" t="s">
        <v>4</v>
      </c>
      <c r="C11" s="86">
        <v>11737</v>
      </c>
      <c r="D11" s="86">
        <v>11853</v>
      </c>
      <c r="E11" s="86">
        <v>11819.79</v>
      </c>
      <c r="F11" s="86">
        <v>11654</v>
      </c>
      <c r="G11" s="87">
        <v>11593</v>
      </c>
      <c r="H11" s="80"/>
      <c r="I11" s="80"/>
      <c r="J11" s="79"/>
      <c r="K11" s="80"/>
      <c r="L11" s="80"/>
      <c r="M11" s="80"/>
      <c r="N11" s="80"/>
    </row>
    <row r="12" spans="1:14" s="32" customFormat="1" ht="15" customHeight="1">
      <c r="A12" s="84"/>
      <c r="B12" s="85" t="s">
        <v>3</v>
      </c>
      <c r="C12" s="86">
        <v>25080</v>
      </c>
      <c r="D12" s="86">
        <v>25067</v>
      </c>
      <c r="E12" s="86">
        <v>25082</v>
      </c>
      <c r="F12" s="86">
        <v>25196</v>
      </c>
      <c r="G12" s="87">
        <v>25218</v>
      </c>
      <c r="H12" s="80"/>
      <c r="I12" s="80"/>
      <c r="J12" s="79"/>
      <c r="K12" s="80"/>
      <c r="L12" s="80"/>
      <c r="M12" s="80"/>
      <c r="N12" s="80"/>
    </row>
    <row r="13" spans="1:14" s="32" customFormat="1" ht="15" customHeight="1">
      <c r="A13" s="84"/>
      <c r="B13" s="85" t="s">
        <v>11</v>
      </c>
      <c r="C13" s="86">
        <v>350</v>
      </c>
      <c r="D13" s="86">
        <v>384</v>
      </c>
      <c r="E13" s="86">
        <v>434.5</v>
      </c>
      <c r="F13" s="86">
        <v>365</v>
      </c>
      <c r="G13" s="87">
        <v>344</v>
      </c>
      <c r="H13" s="80"/>
      <c r="I13" s="80"/>
      <c r="J13" s="79"/>
      <c r="K13" s="80"/>
      <c r="L13" s="80"/>
      <c r="M13" s="80"/>
      <c r="N13" s="80"/>
    </row>
    <row r="14" spans="1:14" s="32" customFormat="1" ht="15" customHeight="1">
      <c r="A14" s="88"/>
      <c r="B14" s="89" t="s">
        <v>18</v>
      </c>
      <c r="C14" s="38">
        <f>SUM(C11:C13)</f>
        <v>37167</v>
      </c>
      <c r="D14" s="38">
        <f>SUM(D11:D13)</f>
        <v>37304</v>
      </c>
      <c r="E14" s="38">
        <f>SUM(E11:E13)</f>
        <v>37336.29</v>
      </c>
      <c r="F14" s="38">
        <v>37215</v>
      </c>
      <c r="G14" s="38">
        <f>SUM(G11:G13)</f>
        <v>37155</v>
      </c>
      <c r="H14" s="80"/>
      <c r="I14" s="80"/>
      <c r="J14" s="79"/>
      <c r="K14" s="80"/>
      <c r="L14" s="80"/>
      <c r="M14" s="80"/>
      <c r="N14" s="80"/>
    </row>
    <row r="15" spans="1:14" s="32" customFormat="1" ht="15" customHeight="1">
      <c r="A15" s="84" t="s">
        <v>2</v>
      </c>
      <c r="B15" s="85" t="s">
        <v>4</v>
      </c>
      <c r="C15" s="86">
        <f aca="true" t="shared" si="0" ref="C15:E17">SUM(C7,C11)</f>
        <v>98679</v>
      </c>
      <c r="D15" s="86">
        <f t="shared" si="0"/>
        <v>98495</v>
      </c>
      <c r="E15" s="86">
        <f t="shared" si="0"/>
        <v>98003.79000000001</v>
      </c>
      <c r="F15" s="86">
        <v>98523</v>
      </c>
      <c r="G15" s="87">
        <f>SUM(G11,G7)</f>
        <v>98381</v>
      </c>
      <c r="H15" s="80"/>
      <c r="I15" s="80"/>
      <c r="J15" s="79"/>
      <c r="K15" s="80"/>
      <c r="L15" s="80"/>
      <c r="M15" s="80"/>
      <c r="N15" s="80"/>
    </row>
    <row r="16" spans="1:14" s="32" customFormat="1" ht="15" customHeight="1">
      <c r="A16" s="84"/>
      <c r="B16" s="85" t="s">
        <v>3</v>
      </c>
      <c r="C16" s="86">
        <f t="shared" si="0"/>
        <v>177528</v>
      </c>
      <c r="D16" s="86">
        <f t="shared" si="0"/>
        <v>178097</v>
      </c>
      <c r="E16" s="86">
        <f t="shared" si="0"/>
        <v>179067</v>
      </c>
      <c r="F16" s="86">
        <v>179417</v>
      </c>
      <c r="G16" s="87">
        <f>SUM(G12,G8)</f>
        <v>179577</v>
      </c>
      <c r="H16" s="80"/>
      <c r="I16" s="80"/>
      <c r="J16" s="79"/>
      <c r="K16" s="80"/>
      <c r="L16" s="80"/>
      <c r="M16" s="80"/>
      <c r="N16" s="80"/>
    </row>
    <row r="17" spans="1:14" s="32" customFormat="1" ht="15" customHeight="1">
      <c r="A17" s="84"/>
      <c r="B17" s="85" t="s">
        <v>11</v>
      </c>
      <c r="C17" s="86">
        <f t="shared" si="0"/>
        <v>5430</v>
      </c>
      <c r="D17" s="86">
        <f t="shared" si="0"/>
        <v>5442</v>
      </c>
      <c r="E17" s="86">
        <f t="shared" si="0"/>
        <v>5354</v>
      </c>
      <c r="F17" s="86">
        <v>4490</v>
      </c>
      <c r="G17" s="87">
        <f>SUM(G13,G9)</f>
        <v>4480</v>
      </c>
      <c r="H17" s="80"/>
      <c r="I17" s="80"/>
      <c r="J17" s="79"/>
      <c r="K17" s="80"/>
      <c r="L17" s="80"/>
      <c r="M17" s="80"/>
      <c r="N17" s="80"/>
    </row>
    <row r="18" spans="1:14" s="32" customFormat="1" ht="15" customHeight="1">
      <c r="A18" s="90"/>
      <c r="B18" s="91" t="s">
        <v>18</v>
      </c>
      <c r="C18" s="54">
        <f>SUM(C15:C17)</f>
        <v>281637</v>
      </c>
      <c r="D18" s="54">
        <f>SUM(D15:D17)</f>
        <v>282034</v>
      </c>
      <c r="E18" s="54">
        <f>SUM(E15:E17)</f>
        <v>282424.79000000004</v>
      </c>
      <c r="F18" s="54">
        <v>282430</v>
      </c>
      <c r="G18" s="54">
        <f>SUM(G14,G10)</f>
        <v>282438</v>
      </c>
      <c r="H18" s="80"/>
      <c r="I18" s="80"/>
      <c r="J18" s="79"/>
      <c r="K18" s="80"/>
      <c r="L18" s="80"/>
      <c r="M18" s="80"/>
      <c r="N18" s="80"/>
    </row>
    <row r="19" spans="1:10" s="32" customFormat="1" ht="11.25">
      <c r="A19" s="32" t="s">
        <v>24</v>
      </c>
      <c r="D19" s="82"/>
      <c r="J19" s="79"/>
    </row>
    <row r="20" spans="5:10" s="32" customFormat="1" ht="11.25">
      <c r="E20" s="83"/>
      <c r="J20" s="79"/>
    </row>
    <row r="21" ht="12.75">
      <c r="D21" s="1"/>
    </row>
    <row r="22" ht="12.75">
      <c r="A22" s="10" t="s">
        <v>20</v>
      </c>
    </row>
  </sheetData>
  <printOptions/>
  <pageMargins left="0.6299212598425197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H23" sqref="H23"/>
    </sheetView>
  </sheetViews>
  <sheetFormatPr defaultColWidth="11.421875" defaultRowHeight="12.75"/>
  <cols>
    <col min="1" max="1" width="15.00390625" style="3" customWidth="1"/>
    <col min="2" max="2" width="18.140625" style="3" bestFit="1" customWidth="1"/>
    <col min="3" max="14" width="7.7109375" style="3" customWidth="1"/>
    <col min="15" max="16384" width="11.421875" style="3" customWidth="1"/>
  </cols>
  <sheetData>
    <row r="1" ht="15">
      <c r="A1" s="116" t="s">
        <v>29</v>
      </c>
    </row>
    <row r="3" s="45" customFormat="1" ht="12">
      <c r="A3" s="94" t="s">
        <v>9</v>
      </c>
    </row>
    <row r="4" s="45" customFormat="1" ht="11.25">
      <c r="A4" s="44" t="s">
        <v>25</v>
      </c>
    </row>
    <row r="5" s="45" customFormat="1" ht="11.25">
      <c r="A5" s="44"/>
    </row>
    <row r="6" spans="1:10" s="45" customFormat="1" ht="17.25" customHeight="1">
      <c r="A6" s="117"/>
      <c r="B6" s="123"/>
      <c r="C6" s="123">
        <v>1980</v>
      </c>
      <c r="D6" s="123">
        <v>1990</v>
      </c>
      <c r="E6" s="123">
        <v>2005</v>
      </c>
      <c r="F6" s="123">
        <v>2006</v>
      </c>
      <c r="G6" s="123">
        <v>2007</v>
      </c>
      <c r="H6" s="123">
        <v>2008</v>
      </c>
      <c r="I6" s="123">
        <v>2009</v>
      </c>
      <c r="J6" s="123">
        <v>2010</v>
      </c>
    </row>
    <row r="7" spans="1:10" s="45" customFormat="1" ht="17.25" customHeight="1">
      <c r="A7" s="118" t="s">
        <v>0</v>
      </c>
      <c r="B7" s="124" t="s">
        <v>4</v>
      </c>
      <c r="C7" s="125">
        <v>30.1</v>
      </c>
      <c r="D7" s="125">
        <v>27.9</v>
      </c>
      <c r="E7" s="126">
        <v>26.1</v>
      </c>
      <c r="F7" s="126">
        <v>25.9</v>
      </c>
      <c r="G7" s="126">
        <v>25.8</v>
      </c>
      <c r="H7" s="126">
        <v>25.8</v>
      </c>
      <c r="I7" s="126">
        <v>25.542092115714468</v>
      </c>
      <c r="J7" s="126">
        <v>25.650493155735816</v>
      </c>
    </row>
    <row r="8" spans="1:10" s="45" customFormat="1" ht="17.25" customHeight="1">
      <c r="A8" s="119"/>
      <c r="B8" s="124" t="s">
        <v>3</v>
      </c>
      <c r="C8" s="125">
        <v>23.6</v>
      </c>
      <c r="D8" s="125">
        <v>22.5</v>
      </c>
      <c r="E8" s="126">
        <v>22.5</v>
      </c>
      <c r="F8" s="126">
        <v>22.6</v>
      </c>
      <c r="G8" s="126">
        <v>22.7</v>
      </c>
      <c r="H8" s="126">
        <v>22.6</v>
      </c>
      <c r="I8" s="126">
        <v>22.645314191971263</v>
      </c>
      <c r="J8" s="126">
        <v>22.697950880739057</v>
      </c>
    </row>
    <row r="9" spans="1:10" s="45" customFormat="1" ht="17.25" customHeight="1">
      <c r="A9" s="120" t="s">
        <v>1</v>
      </c>
      <c r="B9" s="127" t="s">
        <v>4</v>
      </c>
      <c r="C9" s="128">
        <v>29.9</v>
      </c>
      <c r="D9" s="128">
        <v>27.1</v>
      </c>
      <c r="E9" s="129">
        <v>27.6</v>
      </c>
      <c r="F9" s="129">
        <v>27.3</v>
      </c>
      <c r="G9" s="129">
        <v>26.9</v>
      </c>
      <c r="H9" s="129">
        <v>26.7</v>
      </c>
      <c r="I9" s="129">
        <v>27.121245924146216</v>
      </c>
      <c r="J9" s="129">
        <v>26.99723971362029</v>
      </c>
    </row>
    <row r="10" spans="1:10" s="45" customFormat="1" ht="17.25" customHeight="1">
      <c r="A10" s="121"/>
      <c r="B10" s="130" t="s">
        <v>3</v>
      </c>
      <c r="C10" s="131">
        <v>26.2</v>
      </c>
      <c r="D10" s="131">
        <v>24.5</v>
      </c>
      <c r="E10" s="132">
        <v>22.8</v>
      </c>
      <c r="F10" s="132">
        <v>22.9</v>
      </c>
      <c r="G10" s="132">
        <v>23.1</v>
      </c>
      <c r="H10" s="132">
        <v>23</v>
      </c>
      <c r="I10" s="132">
        <v>22.94399904746785</v>
      </c>
      <c r="J10" s="132">
        <v>22.88801649615354</v>
      </c>
    </row>
    <row r="11" spans="1:10" s="46" customFormat="1" ht="17.25" customHeight="1">
      <c r="A11" s="119" t="s">
        <v>8</v>
      </c>
      <c r="B11" s="124" t="s">
        <v>4</v>
      </c>
      <c r="C11" s="125">
        <v>30.073859627643504</v>
      </c>
      <c r="D11" s="125">
        <v>27.80027908001212</v>
      </c>
      <c r="E11" s="125">
        <v>26.277029437665437</v>
      </c>
      <c r="F11" s="125">
        <v>26.1</v>
      </c>
      <c r="G11" s="125">
        <v>25.9</v>
      </c>
      <c r="H11" s="125">
        <v>25.9</v>
      </c>
      <c r="I11" s="125">
        <v>25.708068166823992</v>
      </c>
      <c r="J11" s="125">
        <v>25.8091907990364</v>
      </c>
    </row>
    <row r="12" spans="1:10" s="46" customFormat="1" ht="17.25" customHeight="1" thickBot="1">
      <c r="A12" s="122"/>
      <c r="B12" s="133" t="s">
        <v>3</v>
      </c>
      <c r="C12" s="134">
        <v>23.936453596770786</v>
      </c>
      <c r="D12" s="134">
        <v>22.772768140469644</v>
      </c>
      <c r="E12" s="134">
        <v>22.542717908414616</v>
      </c>
      <c r="F12" s="134">
        <v>22.6</v>
      </c>
      <c r="G12" s="134">
        <v>22.7</v>
      </c>
      <c r="H12" s="134">
        <v>22.7</v>
      </c>
      <c r="I12" s="134">
        <v>22.687248142595184</v>
      </c>
      <c r="J12" s="134">
        <v>22.724641797112103</v>
      </c>
    </row>
    <row r="13" s="45" customFormat="1" ht="11.25"/>
    <row r="14" ht="12.75">
      <c r="A14" s="10" t="s">
        <v>19</v>
      </c>
    </row>
    <row r="15" ht="12.75">
      <c r="A15" s="4"/>
    </row>
    <row r="16" ht="12.75">
      <c r="A16" s="4"/>
    </row>
    <row r="17" ht="12.75">
      <c r="A17" s="5"/>
    </row>
    <row r="18" ht="12.75">
      <c r="A18" s="6"/>
    </row>
    <row r="19" ht="12.75">
      <c r="A19" s="6"/>
    </row>
    <row r="20" ht="12.75">
      <c r="A20" s="7"/>
    </row>
    <row r="21" ht="12.75">
      <c r="A21" s="8"/>
    </row>
    <row r="22" ht="12.75">
      <c r="A22" s="9"/>
    </row>
    <row r="23" ht="12.75">
      <c r="A23" s="9"/>
    </row>
    <row r="24" ht="12.75">
      <c r="A24" s="6"/>
    </row>
    <row r="25" ht="12.75">
      <c r="A25" s="6"/>
    </row>
    <row r="26" ht="12.75">
      <c r="A26" s="7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4"/>
    </row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3" sqref="A3"/>
    </sheetView>
  </sheetViews>
  <sheetFormatPr defaultColWidth="11.421875" defaultRowHeight="12.75"/>
  <cols>
    <col min="1" max="1" width="8.28125" style="0" customWidth="1"/>
    <col min="2" max="2" width="19.7109375" style="0" customWidth="1"/>
    <col min="3" max="9" width="8.57421875" style="0" customWidth="1"/>
    <col min="10" max="11" width="8.7109375" style="0" customWidth="1"/>
  </cols>
  <sheetData>
    <row r="1" spans="1:11" ht="15.75">
      <c r="A1" s="116" t="s">
        <v>29</v>
      </c>
      <c r="C1" s="18"/>
      <c r="D1" s="18"/>
      <c r="E1" s="18"/>
      <c r="F1" s="18"/>
      <c r="G1" s="18"/>
      <c r="H1" s="18"/>
      <c r="I1" s="19"/>
      <c r="J1" s="18"/>
      <c r="K1" s="18"/>
    </row>
    <row r="2" spans="1:11" ht="12.75">
      <c r="A2" s="20"/>
      <c r="C2" s="20"/>
      <c r="D2" s="20"/>
      <c r="E2" s="20"/>
      <c r="F2" s="20"/>
      <c r="G2" s="20"/>
      <c r="H2" s="20"/>
      <c r="I2" s="21"/>
      <c r="J2" s="20"/>
      <c r="K2" s="22"/>
    </row>
    <row r="3" spans="1:11" s="96" customFormat="1" ht="12">
      <c r="A3" s="94" t="s">
        <v>30</v>
      </c>
      <c r="C3" s="95"/>
      <c r="D3" s="95"/>
      <c r="E3" s="95"/>
      <c r="F3" s="95"/>
      <c r="G3" s="95"/>
      <c r="H3" s="95"/>
      <c r="I3" s="78"/>
      <c r="J3" s="95"/>
      <c r="K3" s="78"/>
    </row>
    <row r="4" spans="1:11" ht="12.75">
      <c r="A4" s="44" t="s">
        <v>25</v>
      </c>
      <c r="C4" s="23"/>
      <c r="D4" s="23"/>
      <c r="E4" s="23"/>
      <c r="F4" s="23"/>
      <c r="G4" s="23"/>
      <c r="H4" s="23"/>
      <c r="I4" s="24"/>
      <c r="J4" s="23"/>
      <c r="K4" s="23"/>
    </row>
    <row r="5" spans="2:11" ht="12.75">
      <c r="B5" s="26"/>
      <c r="C5" s="26"/>
      <c r="D5" s="26"/>
      <c r="E5" s="26"/>
      <c r="F5" s="26"/>
      <c r="G5" s="26"/>
      <c r="H5" s="26"/>
      <c r="I5" s="27"/>
      <c r="J5" s="26"/>
      <c r="K5" s="28"/>
    </row>
    <row r="6" spans="1:11" s="50" customFormat="1" ht="36">
      <c r="A6" s="102"/>
      <c r="B6" s="97"/>
      <c r="C6" s="104" t="s">
        <v>26</v>
      </c>
      <c r="D6" s="105" t="s">
        <v>14</v>
      </c>
      <c r="E6" s="105" t="s">
        <v>15</v>
      </c>
      <c r="F6" s="105" t="s">
        <v>16</v>
      </c>
      <c r="G6" s="105" t="s">
        <v>17</v>
      </c>
      <c r="H6" s="105" t="s">
        <v>21</v>
      </c>
      <c r="I6" s="105" t="s">
        <v>18</v>
      </c>
      <c r="J6" s="105" t="s">
        <v>27</v>
      </c>
      <c r="K6" s="104" t="s">
        <v>28</v>
      </c>
    </row>
    <row r="7" spans="1:11" ht="18" customHeight="1">
      <c r="A7" s="100" t="s">
        <v>0</v>
      </c>
      <c r="B7" s="29" t="s">
        <v>4</v>
      </c>
      <c r="C7" s="106">
        <v>0.6256625339908743</v>
      </c>
      <c r="D7" s="106">
        <v>4.595105314098723</v>
      </c>
      <c r="E7" s="106">
        <v>39.64603401391897</v>
      </c>
      <c r="F7" s="106">
        <v>47.74507996497211</v>
      </c>
      <c r="G7" s="106">
        <v>5.138959303129465</v>
      </c>
      <c r="H7" s="106">
        <v>2.249158869889847</v>
      </c>
      <c r="I7" s="106">
        <v>100</v>
      </c>
      <c r="J7" s="107">
        <v>86788</v>
      </c>
      <c r="K7" s="108">
        <v>25.650493155735816</v>
      </c>
    </row>
    <row r="8" spans="1:11" ht="18" customHeight="1">
      <c r="A8" s="101"/>
      <c r="B8" s="29" t="s">
        <v>3</v>
      </c>
      <c r="C8" s="106">
        <v>2.693072642346737</v>
      </c>
      <c r="D8" s="106">
        <v>11.576260535504893</v>
      </c>
      <c r="E8" s="106">
        <v>62.97138488847427</v>
      </c>
      <c r="F8" s="106">
        <v>22.61870056167765</v>
      </c>
      <c r="G8" s="106">
        <v>0.11790695715831276</v>
      </c>
      <c r="H8" s="106">
        <v>0.02267441483813707</v>
      </c>
      <c r="I8" s="106">
        <v>100</v>
      </c>
      <c r="J8" s="107">
        <v>154359</v>
      </c>
      <c r="K8" s="108">
        <v>22.697950880739057</v>
      </c>
    </row>
    <row r="9" spans="1:11" ht="18" customHeight="1">
      <c r="A9" s="101"/>
      <c r="B9" s="29" t="s">
        <v>11</v>
      </c>
      <c r="C9" s="106">
        <v>99.56479690522244</v>
      </c>
      <c r="D9" s="106">
        <v>0.3868471953578337</v>
      </c>
      <c r="E9" s="106">
        <v>0.024177949709864605</v>
      </c>
      <c r="F9" s="106">
        <v>0</v>
      </c>
      <c r="G9" s="106">
        <v>0</v>
      </c>
      <c r="H9" s="106">
        <v>0.024177949709864605</v>
      </c>
      <c r="I9" s="106">
        <v>100</v>
      </c>
      <c r="J9" s="107">
        <v>4136</v>
      </c>
      <c r="K9" s="108">
        <v>9.94995164410058</v>
      </c>
    </row>
    <row r="10" spans="1:11" ht="18" customHeight="1">
      <c r="A10" s="99"/>
      <c r="B10" s="30" t="s">
        <v>18</v>
      </c>
      <c r="C10" s="109">
        <v>3.595031045771619</v>
      </c>
      <c r="D10" s="109">
        <v>8.917454532111888</v>
      </c>
      <c r="E10" s="109">
        <v>53.65679643513819</v>
      </c>
      <c r="F10" s="109">
        <v>31.127717779055214</v>
      </c>
      <c r="G10" s="109">
        <v>1.8925078378852183</v>
      </c>
      <c r="H10" s="109">
        <v>0.8104923700378747</v>
      </c>
      <c r="I10" s="109">
        <v>100</v>
      </c>
      <c r="J10" s="110">
        <v>245283</v>
      </c>
      <c r="K10" s="111">
        <v>23.52768434828341</v>
      </c>
    </row>
    <row r="11" spans="1:13" ht="18" customHeight="1">
      <c r="A11" s="100" t="s">
        <v>1</v>
      </c>
      <c r="B11" s="29" t="s">
        <v>4</v>
      </c>
      <c r="C11" s="106">
        <v>2.993185543000086</v>
      </c>
      <c r="D11" s="106">
        <v>6.400414042956956</v>
      </c>
      <c r="E11" s="106">
        <v>23.92823255412749</v>
      </c>
      <c r="F11" s="106">
        <v>43.33649616147675</v>
      </c>
      <c r="G11" s="106">
        <v>17.519192616233934</v>
      </c>
      <c r="H11" s="106">
        <v>5.822479082204779</v>
      </c>
      <c r="I11" s="106">
        <v>100</v>
      </c>
      <c r="J11" s="107">
        <v>11593</v>
      </c>
      <c r="K11" s="108">
        <v>26.99723971362029</v>
      </c>
      <c r="M11" s="31"/>
    </row>
    <row r="12" spans="2:11" ht="18" customHeight="1">
      <c r="B12" s="29" t="s">
        <v>3</v>
      </c>
      <c r="C12" s="106">
        <v>5.825204219208501</v>
      </c>
      <c r="D12" s="106">
        <v>13.803632326116267</v>
      </c>
      <c r="E12" s="106">
        <v>43.98445554762471</v>
      </c>
      <c r="F12" s="106">
        <v>35.13760012689349</v>
      </c>
      <c r="G12" s="106">
        <v>1.1737647711951782</v>
      </c>
      <c r="H12" s="106">
        <v>0.07534300896185264</v>
      </c>
      <c r="I12" s="106">
        <v>100</v>
      </c>
      <c r="J12" s="107">
        <v>25218</v>
      </c>
      <c r="K12" s="108">
        <v>22.88801649615354</v>
      </c>
    </row>
    <row r="13" spans="1:11" ht="18" customHeight="1">
      <c r="A13" s="101"/>
      <c r="B13" s="103" t="s">
        <v>11</v>
      </c>
      <c r="C13" s="106">
        <v>96.51162790697676</v>
      </c>
      <c r="D13" s="106">
        <v>0.5813953488372093</v>
      </c>
      <c r="E13" s="106">
        <v>2.616279069767442</v>
      </c>
      <c r="F13" s="106">
        <v>0</v>
      </c>
      <c r="G13" s="106">
        <v>0.29069767441860467</v>
      </c>
      <c r="H13" s="106">
        <v>0</v>
      </c>
      <c r="I13" s="106">
        <v>100</v>
      </c>
      <c r="J13" s="107">
        <v>344</v>
      </c>
      <c r="K13" s="108">
        <v>9.212209302325581</v>
      </c>
    </row>
    <row r="14" spans="1:11" ht="18" customHeight="1">
      <c r="A14" s="99"/>
      <c r="B14" s="30" t="s">
        <v>18</v>
      </c>
      <c r="C14" s="109">
        <v>5.78118691966088</v>
      </c>
      <c r="D14" s="109">
        <v>11.371282465347866</v>
      </c>
      <c r="E14" s="109">
        <v>37.34356075898264</v>
      </c>
      <c r="F14" s="109">
        <v>37.37047503700713</v>
      </c>
      <c r="G14" s="109">
        <v>6.265643924101735</v>
      </c>
      <c r="H14" s="109">
        <v>1.8678508948997443</v>
      </c>
      <c r="I14" s="109">
        <v>100</v>
      </c>
      <c r="J14" s="110">
        <v>37155</v>
      </c>
      <c r="K14" s="111">
        <v>24.043547301843628</v>
      </c>
    </row>
    <row r="15" spans="1:11" ht="18" customHeight="1">
      <c r="A15" s="98" t="s">
        <v>2</v>
      </c>
      <c r="B15" s="98"/>
      <c r="C15" s="112">
        <v>3.882622026781099</v>
      </c>
      <c r="D15" s="112">
        <v>9.240258038932438</v>
      </c>
      <c r="E15" s="112">
        <v>51.51077404598531</v>
      </c>
      <c r="F15" s="112">
        <v>31.948958709522092</v>
      </c>
      <c r="G15" s="112">
        <v>2.4677982424461296</v>
      </c>
      <c r="H15" s="112">
        <v>0.9495889363329297</v>
      </c>
      <c r="I15" s="112">
        <v>100</v>
      </c>
      <c r="J15" s="113">
        <v>282438</v>
      </c>
      <c r="K15" s="114">
        <v>23.5955466332434</v>
      </c>
    </row>
    <row r="17" ht="12.75">
      <c r="A17" s="10" t="s">
        <v>19</v>
      </c>
    </row>
    <row r="18" ht="12.75">
      <c r="I18" s="31"/>
    </row>
    <row r="19" ht="12.75">
      <c r="I19" s="31"/>
    </row>
    <row r="20" spans="5:9" ht="12.75">
      <c r="E20" s="31"/>
      <c r="I20" s="31"/>
    </row>
    <row r="21" ht="12.75">
      <c r="I21" s="31"/>
    </row>
    <row r="22" ht="12.75">
      <c r="I22" s="31"/>
    </row>
    <row r="23" ht="12.75">
      <c r="I23" s="31"/>
    </row>
    <row r="24" ht="12.75">
      <c r="I24" s="31"/>
    </row>
    <row r="25" ht="12.75">
      <c r="I25" s="31"/>
    </row>
    <row r="26" ht="12.75">
      <c r="I26" s="31"/>
    </row>
    <row r="27" ht="12.75">
      <c r="I27" s="31"/>
    </row>
    <row r="28" ht="12.75">
      <c r="I28" s="31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MJENR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profutil</dc:creator>
  <cp:keywords/>
  <dc:description/>
  <cp:lastModifiedBy>annick vialla</cp:lastModifiedBy>
  <cp:lastPrinted>2011-06-27T14:07:10Z</cp:lastPrinted>
  <dcterms:created xsi:type="dcterms:W3CDTF">2007-01-30T14:16:46Z</dcterms:created>
  <dcterms:modified xsi:type="dcterms:W3CDTF">2011-09-06T08:49:11Z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