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caractéristiques\en ligne\"/>
    </mc:Choice>
  </mc:AlternateContent>
  <bookViews>
    <workbookView xWindow="0" yWindow="0" windowWidth="20490" windowHeight="7320"/>
  </bookViews>
  <sheets>
    <sheet name="Présentation et méthode" sheetId="11" r:id="rId1"/>
    <sheet name="Sommaire" sheetId="4" r:id="rId2"/>
    <sheet name="Tab1-2019" sheetId="9" r:id="rId3"/>
    <sheet name="Tab2-2019" sheetId="14" r:id="rId4"/>
    <sheet name="Tab3-2019" sheetId="15" r:id="rId5"/>
    <sheet name="Graphs-2019" sheetId="8" r:id="rId6"/>
    <sheet name="Tab1-2018" sheetId="24" r:id="rId7"/>
    <sheet name="Tab2-2018" sheetId="25" r:id="rId8"/>
    <sheet name="Tab3-2018" sheetId="26" r:id="rId9"/>
    <sheet name="Graphs-2018" sheetId="27" r:id="rId10"/>
    <sheet name="Tab1-2017" sheetId="20" r:id="rId11"/>
    <sheet name="Tab2-2017" sheetId="21" r:id="rId12"/>
    <sheet name="Tab3-2017" sheetId="22" r:id="rId13"/>
    <sheet name="Graph-2017" sheetId="23" r:id="rId14"/>
    <sheet name="Tab1-2016" sheetId="17" r:id="rId15"/>
    <sheet name="Tab2-2016" sheetId="18" r:id="rId16"/>
    <sheet name="Tab3-2016" sheetId="19" r:id="rId17"/>
    <sheet name="Graph-2016" sheetId="16" r:id="rId18"/>
  </sheets>
  <externalReferences>
    <externalReference r:id="rId19"/>
  </externalReferences>
  <definedNames>
    <definedName name="_xlnm._FilterDatabase" localSheetId="14" hidden="1">'Tab1-2016'!#REF!</definedName>
    <definedName name="_xlnm._FilterDatabase" localSheetId="10" hidden="1">'Tab1-2017'!#REF!</definedName>
    <definedName name="_xlnm._FilterDatabase" localSheetId="6" hidden="1">'Tab1-2018'!#REF!</definedName>
    <definedName name="_xlnm._FilterDatabase" localSheetId="2" hidden="1">'Tab1-2019'!#REF!</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 localSheetId="0">'[1]Dept - Bénéficiaires ACTP'!#REF!</definedName>
    <definedName name="actp_total" localSheetId="7">#REF!</definedName>
    <definedName name="actp_total" localSheetId="3">#REF!</definedName>
    <definedName name="actp_total" localSheetId="8">#REF!</definedName>
    <definedName name="actp_total" localSheetId="4">#REF!</definedName>
    <definedName name="actp_total">#REF!</definedName>
    <definedName name="pch_total" localSheetId="0">#REF!</definedName>
    <definedName name="pch_total" localSheetId="7">#REF!</definedName>
    <definedName name="pch_total" localSheetId="3">#REF!</definedName>
    <definedName name="pch_total" localSheetId="8">#REF!</definedName>
    <definedName name="pch_total" localSheetId="4">#REF!</definedName>
    <definedName name="pch_total">#REF!</definedName>
    <definedName name="_xlnm.Print_Area" localSheetId="14">'Tab1-2016'!$A$1:$G$6</definedName>
    <definedName name="_xlnm.Print_Area" localSheetId="10">'Tab1-2017'!$A$1:$G$6</definedName>
    <definedName name="_xlnm.Print_Area" localSheetId="6">'Tab1-2018'!$A$1:$G$6</definedName>
    <definedName name="_xlnm.Print_Area" localSheetId="2">'Tab1-2019'!$A$1:$G$6</definedName>
  </definedNames>
  <calcPr calcId="162913"/>
</workbook>
</file>

<file path=xl/calcChain.xml><?xml version="1.0" encoding="utf-8"?>
<calcChain xmlns="http://schemas.openxmlformats.org/spreadsheetml/2006/main">
  <c r="I112" i="24" l="1"/>
  <c r="H112" i="24"/>
  <c r="E112" i="24"/>
  <c r="D112" i="24"/>
  <c r="J111" i="24"/>
  <c r="I111" i="24"/>
  <c r="H111" i="24"/>
  <c r="G111" i="24"/>
  <c r="F111" i="24"/>
  <c r="E111" i="24"/>
  <c r="D111" i="24"/>
  <c r="J110" i="24"/>
  <c r="J112" i="24" s="1"/>
  <c r="I110" i="24"/>
  <c r="H110" i="24"/>
  <c r="G110" i="24"/>
  <c r="G112" i="24" s="1"/>
  <c r="F110" i="24"/>
  <c r="F112" i="24" s="1"/>
  <c r="E110" i="24"/>
  <c r="D110" i="24"/>
  <c r="G75" i="14" l="1"/>
  <c r="F75" i="14"/>
  <c r="E75" i="14"/>
  <c r="D75" i="14"/>
</calcChain>
</file>

<file path=xl/sharedStrings.xml><?xml version="1.0" encoding="utf-8"?>
<sst xmlns="http://schemas.openxmlformats.org/spreadsheetml/2006/main" count="4346" uniqueCount="341">
  <si>
    <t>Code
 région</t>
  </si>
  <si>
    <t>Code
département</t>
  </si>
  <si>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</si>
  <si>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</si>
  <si>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</si>
  <si>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</si>
  <si>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</si>
  <si>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</si>
  <si>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</si>
  <si>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</si>
  <si>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</si>
  <si>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</si>
  <si>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</si>
  <si>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</si>
  <si>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</si>
  <si>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</si>
  <si>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</si>
  <si>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</si>
  <si>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</si>
  <si>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</si>
  <si>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</si>
  <si>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</si>
  <si>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</si>
  <si>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</si>
  <si>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</si>
  <si>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</si>
  <si>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</si>
  <si>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</si>
  <si>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</si>
  <si>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</si>
  <si>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</si>
  <si>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</si>
  <si>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</si>
  <si>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</si>
  <si>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</si>
  <si>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</si>
  <si>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</si>
  <si>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</si>
  <si>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</si>
  <si>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</si>
  <si>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</si>
  <si>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</si>
  <si>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</si>
  <si>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</si>
  <si>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</si>
  <si>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</si>
  <si>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</si>
  <si>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</si>
  <si>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</si>
  <si>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</si>
  <si>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</si>
  <si>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</si>
  <si>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</si>
  <si>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</si>
  <si>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</si>
  <si>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</si>
  <si>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</si>
  <si>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</si>
  <si>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</si>
  <si>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</si>
  <si>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</si>
  <si>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</si>
  <si>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</si>
  <si>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</si>
  <si>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</si>
  <si>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</si>
  <si>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</si>
  <si>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</si>
  <si>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</si>
  <si>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</si>
  <si>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</si>
  <si>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</si>
  <si>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</si>
  <si>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</si>
  <si>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</si>
  <si>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</si>
  <si>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</si>
  <si>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</si>
  <si>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</si>
  <si>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</si>
  <si>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</si>
  <si>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</si>
  <si>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</si>
  <si>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</si>
  <si>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</si>
  <si>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</si>
  <si>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</si>
  <si>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</si>
  <si>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</si>
  <si>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</si>
  <si>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</si>
  <si>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</si>
  <si>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</si>
  <si>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</si>
  <si>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</si>
  <si>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</si>
  <si>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</si>
  <si>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</si>
  <si>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</si>
  <si>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</si>
  <si>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</si>
  <si>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</si>
  <si>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</si>
  <si>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</si>
  <si>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</si>
  <si>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</si>
  <si>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</si>
  <si>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</si>
  <si>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</si>
  <si>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</si>
  <si>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</si>
  <si>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</si>
  <si>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</si>
  <si>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</si>
  <si>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</si>
  <si>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</si>
  <si>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</si>
  <si>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</si>
  <si>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</si>
  <si>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</si>
  <si>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</si>
  <si>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</si>
  <si>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</si>
  <si>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</si>
  <si>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</si>
  <si>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</si>
  <si>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</si>
  <si>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</si>
  <si>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</si>
  <si>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</si>
  <si>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</si>
  <si>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</si>
  <si>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</si>
  <si>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</si>
  <si>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</si>
  <si>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</si>
  <si>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</si>
  <si>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</si>
  <si>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</si>
  <si>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</si>
  <si>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</si>
  <si>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</si>
  <si>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</si>
  <si>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</si>
  <si>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</si>
  <si>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</si>
  <si>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</si>
  <si>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</si>
  <si>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</si>
  <si>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</si>
  <si>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</si>
  <si>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</si>
  <si>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</si>
  <si>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</si>
  <si>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</si>
  <si>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</si>
  <si>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</si>
  <si>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</si>
  <si>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</si>
  <si>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</si>
  <si>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</si>
  <si>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</si>
  <si>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</si>
  <si>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</si>
  <si>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</si>
  <si>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</si>
  <si>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</si>
  <si>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</si>
  <si>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</si>
  <si>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</si>
  <si>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</si>
  <si>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</si>
  <si>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</si>
  <si>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</si>
  <si>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</si>
  <si>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</si>
  <si>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</si>
  <si>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</si>
  <si>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</si>
  <si>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</si>
  <si>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</si>
  <si>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</si>
  <si>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</si>
  <si>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</si>
  <si>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</si>
  <si>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</si>
  <si>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</si>
  <si>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</si>
  <si>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</si>
  <si>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</si>
  <si>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</si>
  <si>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</si>
  <si>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</si>
  <si>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</si>
  <si>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</si>
  <si>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</si>
  <si>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Guadeloupe</t>
  </si>
  <si>
    <t>972</t>
  </si>
  <si>
    <t>Martinique</t>
  </si>
  <si>
    <t>973</t>
  </si>
  <si>
    <t>Guyane</t>
  </si>
  <si>
    <t>974</t>
  </si>
  <si>
    <t>La Réunion</t>
  </si>
  <si>
    <t>Total</t>
  </si>
  <si>
    <t>TOTAL PCH</t>
  </si>
  <si>
    <t>Hommes</t>
  </si>
  <si>
    <t>Femmes</t>
  </si>
  <si>
    <t>Inconnu</t>
  </si>
  <si>
    <t>20 à 24 ans</t>
  </si>
  <si>
    <t>25 à 29 ans</t>
  </si>
  <si>
    <t>30 à 34 ans</t>
  </si>
  <si>
    <t>35 à  39 ans</t>
  </si>
  <si>
    <t>40 à 44 ans</t>
  </si>
  <si>
    <t>45 à 49 ans</t>
  </si>
  <si>
    <t>50 à 54 ans</t>
  </si>
  <si>
    <t>55 à 59 ans</t>
  </si>
  <si>
    <t>60 à 64 ans</t>
  </si>
  <si>
    <t>65 à 69 ans</t>
  </si>
  <si>
    <t>70 à 74 ans</t>
  </si>
  <si>
    <t xml:space="preserve"> 75 ans ou plus</t>
  </si>
  <si>
    <t>inconnu</t>
  </si>
  <si>
    <t>TOTAL</t>
  </si>
  <si>
    <t>RETOUR AU SOMMAIRE</t>
  </si>
  <si>
    <t>Répartition (en %)</t>
  </si>
  <si>
    <t xml:space="preserve">Moins de 20 ans </t>
  </si>
  <si>
    <t>De 20 à 29 ans</t>
  </si>
  <si>
    <t>De 30 à 39 ans</t>
  </si>
  <si>
    <t>De 40 à 49 ans</t>
  </si>
  <si>
    <t xml:space="preserve"> De 50 à 59 ans</t>
  </si>
  <si>
    <t>PCH</t>
  </si>
  <si>
    <t>ACTP</t>
  </si>
  <si>
    <t>-</t>
  </si>
  <si>
    <t>Population totale</t>
  </si>
  <si>
    <t>Note : Un bénéficiaire de la PCH ou de l'ACTP est une personne ayant un droit ouvert à la prestation au 31 décembre de l'année considérée, que ce droit ait donné lieu à un paiement ou non.</t>
  </si>
  <si>
    <t>TOTAL ACTP ET PCH</t>
  </si>
  <si>
    <t>Bénéficiaires de moins de 60 ans</t>
  </si>
  <si>
    <t>Bénéficiaires de 60 ans et plus</t>
  </si>
  <si>
    <t>TOTAL ACTP</t>
  </si>
  <si>
    <t>TOTAL estimé France métropolitaine</t>
  </si>
  <si>
    <t>TOTAL estimé DROM (hors Mayotte)</t>
  </si>
  <si>
    <t>TOTAL estimé France entière (hors Mayotte)</t>
  </si>
  <si>
    <t>AVERTISSEMENT :</t>
  </si>
  <si>
    <t>Un travail d'expertise sur les séries longues a été effectué ce qui implique une révision des données. Il existe ainsi pour certains départements un écart entre les données publiées dans ce fichier et ceux des années antérieures.</t>
  </si>
  <si>
    <t>Les données de certains départements étant manquantes, elles ont fait l'objet d'une estimation.</t>
  </si>
  <si>
    <t xml:space="preserve">Ces données départementales et régionales complètent celles présentées dans l'ouvrage annuel de la DREES sur l'aide et l'action sociales en France,
 publié au second semestre dans </t>
  </si>
  <si>
    <t>la collection des Panoramas de la Drees</t>
  </si>
  <si>
    <t>Dépenses d'aide sociale</t>
  </si>
  <si>
    <t xml:space="preserve">►Source : DREES, enquête Aide sociale </t>
  </si>
  <si>
    <t xml:space="preserve">►Définition :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</si>
  <si>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</si>
  <si>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NR : donnée non renseignée</t>
  </si>
  <si>
    <t xml:space="preserve"> De 60 à 69 ans</t>
  </si>
  <si>
    <t>70 ans ou plus</t>
  </si>
  <si>
    <t>►Champ : France métropolitaine et DROM, hors Mayotte</t>
  </si>
  <si>
    <t>Source : DREES, Enquête Aide sociale</t>
  </si>
  <si>
    <t>Champ : France métropolitaine et DROM, hors Mayotte</t>
  </si>
  <si>
    <t xml:space="preserve">     Un bénéficiaire de la PCH ou de l'ACTP est une personne ayant un droit ouvert à la prestation au 31 décembre de l'année considérée, que ce droit ait donné lieu à un paiement ou non.</t>
  </si>
  <si>
    <t>20</t>
  </si>
  <si>
    <t>Collectivité de Corse</t>
  </si>
  <si>
    <t>0à 4 ans</t>
  </si>
  <si>
    <t>5 à 9 ans</t>
  </si>
  <si>
    <t>10 à 14 ans</t>
  </si>
  <si>
    <t>15 à 19 ans</t>
  </si>
  <si>
    <t>Tableau 1 - Bénéficiaires de l'ACTP et de la PCH de moins et de plus de 60 ans, en 2019</t>
  </si>
  <si>
    <t>Tableau 1 - Répartition des bénéficiaires de la PCH et de l'ACTP entre les personnes de moins de 60 ans et celles de 60 ans et plus
au 31 décembre 2019</t>
  </si>
  <si>
    <t>101</t>
  </si>
  <si>
    <t>102</t>
  </si>
  <si>
    <t>103</t>
  </si>
  <si>
    <t>104</t>
  </si>
  <si>
    <t>Tableau 2 - Nombre de bénéficiaires de la PCH par sexe, au 31 décembre 2019</t>
  </si>
  <si>
    <t>Tableau 3 - Nombre de bénéficiaires de la PCH par âge, au 31 décembre 2019</t>
  </si>
  <si>
    <t>Source : DREES, enquête Aide sociale ;  INSEE, estimations provisoires de population au 1er janvier 2020 (résultats arrêtés fin 2019).</t>
  </si>
  <si>
    <t>Graphique 2 - Répartition par sexe des personnes handicapées selon le type d’aides, au 31 décembre 2019</t>
  </si>
  <si>
    <t>NR</t>
  </si>
  <si>
    <t>Graphique 1 - Répartition par âge des personnes handicapées selon le type d’aides, au 31 décembre 2019</t>
  </si>
  <si>
    <t>Graphiques 1 et 2 - Répartition nationale par âge et par sexe des bénéficiaires de l'ACTP et de la PCH en 2019</t>
  </si>
  <si>
    <t>https://drees.solidarites-sante.gouv.fr/sources-outils-et-enquetes/lenquete-aide-sociale-aupres-des-conseils-departementaux</t>
  </si>
  <si>
    <t xml:space="preserve"> - février 2021 : mise en ligne des données 2019.</t>
  </si>
  <si>
    <t>Données 2019</t>
  </si>
  <si>
    <t>60 ans ou plus</t>
  </si>
  <si>
    <t>Source : DREES, enquête Aide sociale ;  INSEE, estimations provisoires de population au 1er janvier 2016 (résultats arrêtés fin 2016).</t>
  </si>
  <si>
    <t>Champ : France métropolitaine et DROM, hors Mayotte.</t>
  </si>
  <si>
    <t>Tableau 1 - Répartition des bénéficiaires de la PCH et de l'ACTP entre les personnes de moins de 60 ans et celles de 60 ans et plus
au 31 décembre 2016</t>
  </si>
  <si>
    <t>2A</t>
  </si>
  <si>
    <t>Corse-du-Sud</t>
  </si>
  <si>
    <t>2B</t>
  </si>
  <si>
    <t>Haute-Corse</t>
  </si>
  <si>
    <t>Tableau 2 - Nombre de bénéficiaires par sexe, au 31 décembre 2016</t>
  </si>
  <si>
    <t>Source : DREES, Enquête Aide sociale.</t>
  </si>
  <si>
    <t>Tableau 3 - Nombre de bénéficiaires par âge, au 31 décembre 2016</t>
  </si>
  <si>
    <t>Jusqu'à 
19 ans</t>
  </si>
  <si>
    <t>Données 2016</t>
  </si>
  <si>
    <t>Tableau 1 - Bénéficiaires de l'ACTP et de la PCH de moins et de plus de 60 ans, en 2016</t>
  </si>
  <si>
    <t>Graphique 1 - Répartition nationale par âge des bénéficiaires de l'ACTP et de la PCH en 2016</t>
  </si>
  <si>
    <t>Graphique 1 - Répartition par âge des personnes handicapées selon le type d’aides, au 31 décembre 2016</t>
  </si>
  <si>
    <t>Tableau 1 - Répartition des bénéficiaires de la PCH et de l'ACTP entre les personnes de moins de 60 ans et celles de 60 ans et plus
au 31 décembre 2017</t>
  </si>
  <si>
    <t>Tableau 2 - Nombre de bénéficiaires par sexe, au 31 décembre 2017</t>
  </si>
  <si>
    <t>Tableau 3 - Nombre de bénéficiaires par âge, au 31 décembre 2017</t>
  </si>
  <si>
    <t xml:space="preserve">Note : le nombre de bénéficiaires de moins de 20 ans ont fait l'objet d'un redressement statistique. Certaines valeurs départementales ont donc été corrigées ou imputées. </t>
  </si>
  <si>
    <t>Moins de 20 ans</t>
  </si>
  <si>
    <t>Graphique 1 - Répartition par âge des personnes handicapées selon le type d’aides, au 31 décembre 2017</t>
  </si>
  <si>
    <t>Source : DREES, enquête Aide sociale ;  INSEE, estimations provisoires de population au 1er janvier 2018 (résultats arrêtés fin 2018).</t>
  </si>
  <si>
    <t>Données 2017</t>
  </si>
  <si>
    <t>Tableau 1 - Bénéficiaires de l'ACTP et de la PCH de moins et de plus de 60 ans, en 2017</t>
  </si>
  <si>
    <t>Graphique 1 - Répartition nationale par âge des bénéficiaires de l'ACTP et de la PCH en 2017</t>
  </si>
  <si>
    <t>Données 2018</t>
  </si>
  <si>
    <t>Tableau 1 - Bénéficiaires de l'ACTP et de la PCH de moins et de plus de 60 ans, en 2018</t>
  </si>
  <si>
    <t>Graphiques 1 et 2 - Répartition nationale par âge et par sexe des bénéficiaires de l'ACTP et de la PCH en 2018</t>
  </si>
  <si>
    <t>Tableau 1 - Répartition des bénéficiaires de la PCH et de l'ACTP entre les personnes de moins de 60 ans et celles de 60 ans et plus
au 31 décembre 2018</t>
  </si>
  <si>
    <t>Tableau 2 - Nombre de bénéficiaires de la PCH par sexe, au 31 décembre 2018</t>
  </si>
  <si>
    <t>Tableau 3 - Nombre de bénéficiaires de la PCH par âge, au 31 décembre 2018</t>
  </si>
  <si>
    <t>Graphique 1 - Répartition par âge des personnes handicapées selon le type d’aides, au 31 décembre 2018</t>
  </si>
  <si>
    <t>Source : DREES, enquête Aide sociale ;  INSEE, estimations provisoires de population au 1er janvier 2019(résultats arrêtés fin 2019).</t>
  </si>
  <si>
    <t>Graphique 2 - Répartition par sexe des personnes handicapées selon le type d’aides, au 31 décembre 2018</t>
  </si>
  <si>
    <r>
      <rPr>
        <b/>
        <sz val="12"/>
        <color indexed="8"/>
        <rFont val="Calibri"/>
        <family val="2"/>
        <scheme val="minor"/>
      </rPr>
      <t>►</t>
    </r>
    <r>
      <rPr>
        <b/>
        <u/>
        <sz val="12"/>
        <color indexed="8"/>
        <rFont val="Calibri"/>
        <family val="2"/>
        <scheme val="minor"/>
      </rPr>
      <t xml:space="preserve"> Publication référente</t>
    </r>
  </si>
  <si>
    <r>
      <rPr>
        <b/>
        <sz val="12"/>
        <rFont val="Calibri"/>
        <family val="2"/>
        <scheme val="minor"/>
      </rPr>
      <t>►</t>
    </r>
    <r>
      <rPr>
        <b/>
        <u/>
        <sz val="12"/>
        <rFont val="Calibri"/>
        <family val="2"/>
        <scheme val="minor"/>
      </rPr>
      <t xml:space="preserve">Données complémentaires </t>
    </r>
  </si>
  <si>
    <r>
      <rPr>
        <b/>
        <sz val="12"/>
        <rFont val="Calibri"/>
        <family val="2"/>
        <scheme val="minor"/>
      </rPr>
      <t>►</t>
    </r>
    <r>
      <rPr>
        <b/>
        <u/>
        <sz val="12"/>
        <rFont val="Calibri"/>
        <family val="2"/>
        <scheme val="minor"/>
      </rPr>
      <t xml:space="preserve"> Historique des mises à jour</t>
    </r>
  </si>
  <si>
    <r>
      <t>La présentati</t>
    </r>
    <r>
      <rPr>
        <sz val="11"/>
        <color theme="1"/>
        <rFont val="Calibri"/>
        <family val="2"/>
        <scheme val="minor"/>
      </rPr>
      <t xml:space="preserve">on de l'enquête "Aide sociale" auprès des conseils départementaux (questionnaires, calendrier, liste des publications) est accessible ici : </t>
    </r>
  </si>
  <si>
    <t>Base complète des données brutes</t>
  </si>
  <si>
    <t>Tableau 2 - Nombre de bénéficiaires de la PCH par sexe, au 31 décembre 2017</t>
  </si>
  <si>
    <t>Tableau 3 - Nombre de bénéficiaires de la PCH par âge, au 31 décembre 2017</t>
  </si>
  <si>
    <t>Tableau 2 - Nombre de bénéficiaires de la PCH par sexe, au 31 décembre 2016</t>
  </si>
  <si>
    <t>Tableau 3 - Nombre de bénéficiaires de la PCH par âge, au 31 décembre 2016</t>
  </si>
  <si>
    <t>Sexe et âge des bénéficiaires de la PCH et de l'ACTP en décembre, de 2016 à 2019</t>
  </si>
  <si>
    <t xml:space="preserve"> - mars 2019 : mise en ligne des données définitives 2017.</t>
  </si>
  <si>
    <t xml:space="preserve"> - septembre 2020 : mise en ligne des données définitives 2018.</t>
  </si>
  <si>
    <t xml:space="preserve"> - mars 2018 : mise en ligne des données définitives 2016.</t>
  </si>
  <si>
    <t>Séries longues départementales</t>
  </si>
  <si>
    <t>Certains de ces indicateurs sont également diffusés en série longue au niveau départemental sur data.DREES dans le jeu de données  :</t>
  </si>
  <si>
    <t>« Les bénéficiaires de l'aide sociale départementale aux personnes âgées ou handicapées (APA, PCH, ASH, Aides ménagères, …)  »</t>
  </si>
  <si>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</si>
  <si>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</si>
  <si>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</si>
  <si>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</si>
  <si>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</si>
  <si>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</si>
  <si>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Des données sur les dépenses d'aide sociale sont également diffusées sur l'espace DATA.DREES dans le dossier :</t>
  </si>
  <si>
    <t>« Les dépenses d’aide sociale départementale »</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</si>
  <si>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</si>
  <si>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</si>
  <si>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 xml:space="preserve"> - juillet 2022 : création d'un fichier unique regroupant les données 2016 à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</si>
</sst>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_-* #,##0.00\ _F_-;\-* #,##0.00\ _F_-;_-* &quot;-&quot;??\ _F_-;_-@_-"/>
    <numFmt numFmtId="166" formatCode="0.0%"/>
    <numFmt numFmtId="167" formatCode="#,##0&quot; &quot;"/>
  </numFmts>
  <fonts count="45" x14ac:knownFonts="1">
    <font>
      <sz val="11"/>
      <color theme="1"/>
      <name val="Calibri"/>
      <family val="2"/>
      <scheme val="minor"/>
    </font>
    <font>
      <sz val="11"/>
      <color theme="1"/>
      <name val="Calibri"/>
      <family val="2"/>
      <scheme val="minor"/>
    </font>
    <font>
      <b/>
      <sz val="10"/>
      <name val="Arial"/>
      <family val="2"/>
    </font>
    <font>
      <u/>
      <sz val="11"/>
      <color theme="10"/>
      <name val="Calibri"/>
      <family val="2"/>
    </font>
    <font>
      <sz val="10"/>
      <name val="Arial"/>
      <family val="2"/>
    </font>
    <font>
      <sz val="11"/>
      <color indexed="8"/>
      <name val="Calibri"/>
      <family val="2"/>
    </font>
    <font>
      <sz val="12"/>
      <name val="Arial"/>
      <family val="2"/>
    </font>
    <font>
      <i/>
      <sz val="10"/>
      <name val="Arial"/>
      <family val="2"/>
    </font>
    <font>
      <b/>
      <sz val="11"/>
      <name val="Calibri"/>
      <family val="2"/>
      <scheme val="minor"/>
    </font>
    <font>
      <u/>
      <sz val="10"/>
      <color theme="10"/>
      <name val="Arial"/>
      <family val="2"/>
    </font>
    <font>
      <sz val="10"/>
      <color theme="1"/>
      <name val="Arial"/>
      <family val="2"/>
    </font>
    <font>
      <b/>
      <sz val="10"/>
      <color theme="1"/>
      <name val="Arial"/>
      <family val="2"/>
    </font>
    <font>
      <sz val="10"/>
      <name val="MS Sans Serif"/>
      <family val="2"/>
    </font>
    <font>
      <sz val="9"/>
      <color theme="1"/>
      <name val="Arial"/>
      <family val="2"/>
    </font>
    <font>
      <i/>
      <sz val="10"/>
      <color theme="1"/>
      <name val="Arial"/>
      <family val="2"/>
    </font>
    <font>
      <sz val="11"/>
      <color theme="1"/>
      <name val="Arial"/>
      <family val="2"/>
    </font>
    <font>
      <b/>
      <sz val="12"/>
      <color indexed="8"/>
      <name val="Arial"/>
      <family val="2"/>
    </font>
    <font>
      <b/>
      <sz val="11"/>
      <color indexed="8"/>
      <name val="Arial"/>
      <family val="2"/>
    </font>
    <font>
      <sz val="11"/>
      <name val="Arial"/>
      <family val="2"/>
    </font>
    <font>
      <sz val="10"/>
      <color indexed="8"/>
      <name val="Arial"/>
      <family val="2"/>
    </font>
    <font>
      <sz val="11"/>
      <color indexed="8"/>
      <name val="Arial"/>
      <family val="2"/>
    </font>
    <font>
      <b/>
      <sz val="12"/>
      <name val="Arial"/>
      <family val="2"/>
    </font>
    <font>
      <b/>
      <sz val="11"/>
      <color theme="1"/>
      <name val="Calibri"/>
      <family val="2"/>
      <scheme val="minor"/>
    </font>
    <font>
      <sz val="10"/>
      <color rgb="FF000000"/>
      <name val="Arial"/>
      <family val="2"/>
    </font>
    <font>
      <b/>
      <sz val="10"/>
      <color rgb="FF000000"/>
      <name val="Arial"/>
      <family val="2"/>
    </font>
    <font>
      <sz val="11"/>
      <color rgb="FF000000"/>
      <name val="Calibri"/>
      <family val="2"/>
      <scheme val="minor"/>
    </font>
    <font>
      <b/>
      <sz val="12"/>
      <color indexed="8"/>
      <name val="Calibri"/>
      <family val="2"/>
      <scheme val="minor"/>
    </font>
    <font>
      <sz val="8"/>
      <color indexed="8"/>
      <name val="Calibri"/>
      <family val="2"/>
      <scheme val="minor"/>
    </font>
    <font>
      <b/>
      <sz val="16"/>
      <color indexed="8"/>
      <name val="Calibri"/>
      <family val="2"/>
      <scheme val="minor"/>
    </font>
    <font>
      <b/>
      <sz val="10"/>
      <color indexed="8"/>
      <name val="Calibri"/>
      <family val="2"/>
      <scheme val="minor"/>
    </font>
    <font>
      <sz val="10"/>
      <name val="Calibri"/>
      <family val="2"/>
      <scheme val="minor"/>
    </font>
    <font>
      <u/>
      <sz val="11"/>
      <color theme="10"/>
      <name val="Calibri"/>
      <family val="2"/>
      <scheme val="minor"/>
    </font>
    <font>
      <sz val="11"/>
      <name val="Calibri"/>
      <family val="2"/>
      <scheme val="minor"/>
    </font>
    <font>
      <b/>
      <sz val="10"/>
      <name val="Calibri"/>
      <family val="2"/>
      <scheme val="minor"/>
    </font>
    <font>
      <u/>
      <sz val="10"/>
      <color theme="10"/>
      <name val="Calibri"/>
      <family val="2"/>
      <scheme val="minor"/>
    </font>
    <font>
      <sz val="9"/>
      <color indexed="8"/>
      <name val="Calibri"/>
      <family val="2"/>
      <scheme val="minor"/>
    </font>
    <font>
      <u/>
      <sz val="9"/>
      <color theme="10"/>
      <name val="Calibri"/>
      <family val="2"/>
      <scheme val="minor"/>
    </font>
    <font>
      <sz val="9"/>
      <name val="Calibri"/>
      <family val="2"/>
      <scheme val="minor"/>
    </font>
    <font>
      <b/>
      <sz val="11"/>
      <color rgb="FFFF0000"/>
      <name val="Calibri"/>
      <family val="2"/>
      <scheme val="minor"/>
    </font>
    <font>
      <b/>
      <u/>
      <sz val="12"/>
      <color indexed="8"/>
      <name val="Calibri"/>
      <family val="2"/>
      <scheme val="minor"/>
    </font>
    <font>
      <b/>
      <u/>
      <sz val="12"/>
      <name val="Calibri"/>
      <family val="2"/>
      <scheme val="minor"/>
    </font>
    <font>
      <b/>
      <sz val="12"/>
      <name val="Calibri"/>
      <family val="2"/>
      <scheme val="minor"/>
    </font>
    <font>
      <sz val="12"/>
      <color indexed="8"/>
      <name val="Calibri"/>
      <family val="2"/>
      <scheme val="minor"/>
    </font>
    <font>
      <sz val="11"/>
      <color indexed="8"/>
      <name val="Calibri"/>
      <family val="2"/>
      <scheme val="minor"/>
    </font>
    <font>
      <b/>
      <sz val="14"/>
      <color indexed="8"/>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
      <patternFill patternType="solid">
        <fgColor rgb="FF0070C0"/>
        <bgColor indexed="64"/>
      </patternFill>
    </fill>
    <fill>
      <patternFill patternType="solid">
        <fgColor indexed="9"/>
        <bgColor indexed="64"/>
      </patternFill>
    </fill>
    <fill>
      <patternFill patternType="solid">
        <fgColor rgb="FFFFFFFF"/>
      </patternFill>
    </fill>
    <fill>
      <patternFill patternType="solid">
        <fgColor rgb="FFFDE9D9"/>
      </patternFill>
    </fill>
    <fill>
      <patternFill patternType="solid">
        <fgColor theme="9" tint="-0.249977111117893"/>
        <bgColor indexed="64"/>
      </patternFill>
    </fill>
    <fill>
      <patternFill patternType="solid">
        <fgColor theme="7" tint="0.39997558519241921"/>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auto="1"/>
      </bottom>
      <diagonal/>
    </border>
    <border>
      <left/>
      <right style="hair">
        <color indexed="64"/>
      </right>
      <top style="hair">
        <color indexed="64"/>
      </top>
      <bottom style="hair">
        <color indexed="64"/>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s>
  <cellStyleXfs count="38">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xf numFmtId="0" fontId="6" fillId="0" borderId="0"/>
    <xf numFmtId="0" fontId="6" fillId="0" borderId="0"/>
    <xf numFmtId="0" fontId="1" fillId="0" borderId="0"/>
    <xf numFmtId="0" fontId="4" fillId="0" borderId="0"/>
    <xf numFmtId="0" fontId="6" fillId="0" borderId="0"/>
    <xf numFmtId="0" fontId="4" fillId="0" borderId="0"/>
    <xf numFmtId="0" fontId="4" fillId="0" borderId="0"/>
    <xf numFmtId="0" fontId="4" fillId="0" borderId="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1" fillId="0" borderId="0"/>
    <xf numFmtId="9" fontId="5" fillId="0" borderId="0" applyFont="0" applyFill="0" applyBorder="0" applyAlignment="0" applyProtection="0"/>
    <xf numFmtId="0" fontId="12" fillId="0" borderId="0"/>
    <xf numFmtId="0" fontId="4" fillId="0" borderId="0"/>
    <xf numFmtId="0" fontId="4" fillId="0" borderId="0"/>
    <xf numFmtId="164" fontId="4" fillId="0" borderId="0" applyFont="0" applyFill="0" applyBorder="0" applyAlignment="0" applyProtection="0"/>
    <xf numFmtId="0" fontId="1"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0" fontId="4" fillId="0" borderId="0"/>
    <xf numFmtId="0" fontId="25" fillId="0" borderId="0"/>
  </cellStyleXfs>
  <cellXfs count="229">
    <xf numFmtId="0" fontId="0" fillId="0" borderId="0" xfId="0"/>
    <xf numFmtId="0" fontId="2" fillId="3" borderId="0" xfId="25" applyFont="1" applyFill="1" applyBorder="1" applyAlignment="1">
      <alignment horizontal="left" vertical="center" wrapText="1"/>
    </xf>
    <xf numFmtId="49" fontId="7" fillId="3" borderId="0" xfId="25" applyNumberFormat="1" applyFont="1" applyFill="1" applyBorder="1" applyAlignment="1">
      <alignment horizontal="left" vertical="top"/>
    </xf>
    <xf numFmtId="49" fontId="7" fillId="3" borderId="0" xfId="25" applyNumberFormat="1" applyFont="1" applyFill="1" applyBorder="1" applyAlignment="1">
      <alignment horizontal="left"/>
    </xf>
    <xf numFmtId="0" fontId="3" fillId="0" borderId="0" xfId="1" applyFill="1" applyAlignment="1" applyProtection="1">
      <alignment vertical="center"/>
    </xf>
    <xf numFmtId="0" fontId="10" fillId="0" borderId="0" xfId="26" applyFont="1" applyFill="1" applyBorder="1" applyAlignment="1">
      <alignment vertical="center"/>
    </xf>
    <xf numFmtId="9" fontId="10" fillId="0" borderId="0" xfId="27" applyFont="1" applyFill="1" applyBorder="1" applyAlignment="1">
      <alignment vertical="center"/>
    </xf>
    <xf numFmtId="0" fontId="13" fillId="0" borderId="0" xfId="28" applyFont="1"/>
    <xf numFmtId="0" fontId="10" fillId="0" borderId="0" xfId="26" applyFont="1" applyFill="1" applyBorder="1" applyAlignment="1">
      <alignment horizontal="right" vertical="center"/>
    </xf>
    <xf numFmtId="3" fontId="10" fillId="0" borderId="0" xfId="27" applyNumberFormat="1" applyFont="1" applyFill="1" applyBorder="1" applyAlignment="1">
      <alignment vertical="center"/>
    </xf>
    <xf numFmtId="3" fontId="10" fillId="0" borderId="0" xfId="26" applyNumberFormat="1" applyFont="1" applyFill="1" applyBorder="1" applyAlignment="1">
      <alignment vertical="center"/>
    </xf>
    <xf numFmtId="3" fontId="10" fillId="3" borderId="0" xfId="0" applyNumberFormat="1" applyFont="1" applyFill="1" applyBorder="1" applyAlignment="1">
      <alignment horizontal="center"/>
    </xf>
    <xf numFmtId="3" fontId="10" fillId="3" borderId="2" xfId="0" applyNumberFormat="1" applyFont="1" applyFill="1" applyBorder="1" applyAlignment="1">
      <alignment horizontal="right" vertical="top" wrapText="1"/>
    </xf>
    <xf numFmtId="3" fontId="10" fillId="3" borderId="5" xfId="0" applyNumberFormat="1" applyFont="1" applyFill="1" applyBorder="1" applyAlignment="1">
      <alignment horizontal="right" vertical="top" wrapText="1"/>
    </xf>
    <xf numFmtId="3" fontId="14" fillId="3" borderId="5" xfId="0" quotePrefix="1" applyNumberFormat="1" applyFont="1" applyFill="1" applyBorder="1" applyAlignment="1">
      <alignment horizontal="right" vertical="top" wrapText="1"/>
    </xf>
    <xf numFmtId="3" fontId="10" fillId="3" borderId="7" xfId="0" applyNumberFormat="1" applyFont="1" applyFill="1" applyBorder="1" applyAlignment="1">
      <alignment horizontal="right" vertical="top" wrapText="1"/>
    </xf>
    <xf numFmtId="3" fontId="10" fillId="3" borderId="0" xfId="0" applyNumberFormat="1" applyFont="1" applyFill="1" applyBorder="1" applyAlignment="1">
      <alignment horizontal="center" vertical="top" wrapText="1"/>
    </xf>
    <xf numFmtId="0" fontId="10" fillId="3" borderId="0" xfId="0" applyFont="1" applyFill="1" applyBorder="1"/>
    <xf numFmtId="3" fontId="10" fillId="3" borderId="6" xfId="0" applyNumberFormat="1" applyFont="1" applyFill="1" applyBorder="1" applyAlignment="1">
      <alignment horizontal="right" vertical="top" wrapText="1"/>
    </xf>
    <xf numFmtId="3" fontId="14" fillId="3" borderId="6" xfId="0" quotePrefix="1" applyNumberFormat="1" applyFont="1" applyFill="1" applyBorder="1" applyAlignment="1">
      <alignment horizontal="right" vertical="top" wrapText="1"/>
    </xf>
    <xf numFmtId="3" fontId="10" fillId="3" borderId="8" xfId="0" applyNumberFormat="1" applyFont="1" applyFill="1" applyBorder="1" applyAlignment="1">
      <alignment horizontal="right" vertical="top" wrapText="1"/>
    </xf>
    <xf numFmtId="0" fontId="11" fillId="3" borderId="0" xfId="0" applyFont="1" applyFill="1" applyBorder="1" applyAlignment="1">
      <alignment horizontal="left"/>
    </xf>
    <xf numFmtId="0" fontId="10" fillId="3" borderId="0" xfId="0" applyFont="1" applyFill="1" applyBorder="1" applyAlignment="1">
      <alignment horizont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vertical="top" wrapText="1"/>
    </xf>
    <xf numFmtId="3" fontId="10" fillId="3" borderId="3" xfId="0" applyNumberFormat="1" applyFont="1" applyFill="1" applyBorder="1" applyAlignment="1">
      <alignment horizontal="right" vertical="top" wrapText="1"/>
    </xf>
    <xf numFmtId="0" fontId="10"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0" xfId="0" applyFont="1" applyFill="1" applyBorder="1" applyAlignment="1">
      <alignment vertical="top" wrapText="1"/>
    </xf>
    <xf numFmtId="0" fontId="14" fillId="3" borderId="5"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0" xfId="0" applyFont="1" applyFill="1" applyBorder="1" applyAlignment="1">
      <alignment vertical="top" wrapText="1"/>
    </xf>
    <xf numFmtId="3" fontId="14" fillId="3" borderId="5" xfId="0" applyNumberFormat="1" applyFont="1" applyFill="1" applyBorder="1" applyAlignment="1">
      <alignment horizontal="right" vertical="top" wrapText="1"/>
    </xf>
    <xf numFmtId="0" fontId="14" fillId="3" borderId="0" xfId="0" applyFont="1" applyFill="1" applyBorder="1"/>
    <xf numFmtId="0" fontId="10" fillId="3" borderId="7" xfId="0" applyFont="1" applyFill="1" applyBorder="1" applyAlignment="1">
      <alignment horizontal="center" vertical="top" wrapText="1"/>
    </xf>
    <xf numFmtId="0" fontId="10" fillId="3" borderId="8" xfId="0" applyFont="1" applyFill="1" applyBorder="1" applyAlignment="1">
      <alignment vertical="top" wrapText="1"/>
    </xf>
    <xf numFmtId="0" fontId="10" fillId="3" borderId="0" xfId="0" applyFont="1" applyFill="1" applyBorder="1" applyAlignment="1">
      <alignment horizontal="center" vertical="top" wrapText="1"/>
    </xf>
    <xf numFmtId="3" fontId="10" fillId="3" borderId="0" xfId="0" applyNumberFormat="1" applyFont="1" applyFill="1" applyBorder="1"/>
    <xf numFmtId="0" fontId="4" fillId="3" borderId="0" xfId="25" applyFont="1" applyFill="1" applyBorder="1" applyAlignment="1">
      <alignment wrapText="1"/>
    </xf>
    <xf numFmtId="0" fontId="4" fillId="3" borderId="0" xfId="25" applyFont="1" applyFill="1" applyBorder="1" applyAlignment="1">
      <alignment horizontal="left" wrapText="1"/>
    </xf>
    <xf numFmtId="0" fontId="4" fillId="3" borderId="0" xfId="25" applyFont="1" applyFill="1" applyBorder="1" applyAlignment="1">
      <alignment horizontal="center"/>
    </xf>
    <xf numFmtId="49" fontId="7" fillId="6" borderId="0" xfId="25" applyNumberFormat="1" applyFont="1" applyFill="1" applyBorder="1" applyAlignment="1">
      <alignment horizontal="left" vertical="center" wrapText="1"/>
    </xf>
    <xf numFmtId="0" fontId="9" fillId="3" borderId="0" xfId="1" applyFont="1" applyFill="1" applyBorder="1" applyAlignment="1" applyProtection="1"/>
    <xf numFmtId="0" fontId="4" fillId="3" borderId="0" xfId="28" applyFont="1" applyFill="1" applyBorder="1" applyAlignment="1">
      <alignment vertical="top" wrapText="1"/>
    </xf>
    <xf numFmtId="0" fontId="4" fillId="3" borderId="0" xfId="25" applyFont="1" applyFill="1" applyBorder="1"/>
    <xf numFmtId="3" fontId="4" fillId="3" borderId="0" xfId="25" applyNumberFormat="1" applyFont="1" applyFill="1" applyBorder="1"/>
    <xf numFmtId="49" fontId="7" fillId="6" borderId="0" xfId="25" applyNumberFormat="1" applyFont="1" applyFill="1" applyBorder="1" applyAlignment="1">
      <alignment horizontal="left" vertical="center"/>
    </xf>
    <xf numFmtId="0" fontId="8" fillId="3" borderId="0" xfId="28" applyFont="1" applyFill="1"/>
    <xf numFmtId="166" fontId="10" fillId="0" borderId="1" xfId="27" applyNumberFormat="1" applyFont="1" applyFill="1" applyBorder="1" applyAlignment="1">
      <alignment horizontal="center" vertical="center"/>
    </xf>
    <xf numFmtId="9" fontId="11" fillId="4" borderId="1" xfId="27" applyFont="1" applyFill="1" applyBorder="1" applyAlignment="1">
      <alignment horizontal="center" vertical="center"/>
    </xf>
    <xf numFmtId="0" fontId="11" fillId="4" borderId="1" xfId="26" applyFont="1" applyFill="1" applyBorder="1" applyAlignment="1">
      <alignment vertical="center"/>
    </xf>
    <xf numFmtId="0" fontId="9" fillId="3" borderId="0" xfId="1" applyFont="1" applyFill="1" applyAlignment="1" applyProtection="1">
      <alignment horizontal="left"/>
    </xf>
    <xf numFmtId="0" fontId="17" fillId="3" borderId="0" xfId="0" applyFont="1" applyFill="1" applyAlignment="1"/>
    <xf numFmtId="0" fontId="20" fillId="3" borderId="0" xfId="0" applyFont="1" applyFill="1"/>
    <xf numFmtId="0" fontId="21" fillId="3" borderId="0" xfId="0" applyFont="1" applyFill="1" applyAlignment="1">
      <alignment horizontal="left"/>
    </xf>
    <xf numFmtId="0" fontId="4" fillId="3" borderId="0" xfId="0" applyFont="1" applyFill="1"/>
    <xf numFmtId="0" fontId="18" fillId="3" borderId="0" xfId="0" applyFont="1" applyFill="1"/>
    <xf numFmtId="0" fontId="4" fillId="0" borderId="0" xfId="0" applyFont="1"/>
    <xf numFmtId="0" fontId="15" fillId="3" borderId="0" xfId="0" applyFont="1" applyFill="1"/>
    <xf numFmtId="0" fontId="15" fillId="0" borderId="0" xfId="0" applyFont="1" applyFill="1"/>
    <xf numFmtId="0" fontId="15" fillId="3" borderId="0" xfId="0" applyFont="1" applyFill="1" applyAlignment="1">
      <alignment horizontal="left"/>
    </xf>
    <xf numFmtId="0" fontId="2" fillId="5" borderId="0" xfId="0" applyFont="1" applyFill="1"/>
    <xf numFmtId="0" fontId="19" fillId="3" borderId="0" xfId="0" applyFont="1" applyFill="1"/>
    <xf numFmtId="0" fontId="19" fillId="0" borderId="0" xfId="0" applyFont="1" applyFill="1"/>
    <xf numFmtId="0" fontId="2" fillId="2" borderId="0" xfId="0" applyFont="1" applyFill="1"/>
    <xf numFmtId="0" fontId="11" fillId="3" borderId="0" xfId="0" applyFont="1" applyFill="1"/>
    <xf numFmtId="0" fontId="19" fillId="3" borderId="0" xfId="0" applyFont="1" applyFill="1" applyAlignment="1">
      <alignment horizontal="left"/>
    </xf>
    <xf numFmtId="0" fontId="16" fillId="3" borderId="0" xfId="0" applyFont="1" applyFill="1" applyAlignment="1"/>
    <xf numFmtId="0" fontId="4" fillId="3" borderId="0" xfId="25" applyFont="1" applyFill="1" applyBorder="1" applyAlignment="1"/>
    <xf numFmtId="0" fontId="4" fillId="3" borderId="6" xfId="28" quotePrefix="1" applyFont="1" applyFill="1" applyBorder="1" applyAlignment="1">
      <alignment horizontal="center" vertical="top" wrapText="1"/>
    </xf>
    <xf numFmtId="0" fontId="2" fillId="3" borderId="0" xfId="25" applyFont="1" applyFill="1" applyBorder="1" applyAlignment="1">
      <alignment horizontal="left" vertical="center" wrapText="1"/>
    </xf>
    <xf numFmtId="49" fontId="7" fillId="3" borderId="0" xfId="25" applyNumberFormat="1" applyFont="1" applyFill="1" applyBorder="1" applyAlignment="1">
      <alignment horizontal="left" vertical="center"/>
    </xf>
    <xf numFmtId="9" fontId="11" fillId="4" borderId="1" xfId="27" applyFont="1" applyFill="1" applyBorder="1" applyAlignment="1">
      <alignment horizontal="center" vertical="center"/>
    </xf>
    <xf numFmtId="0" fontId="11" fillId="4" borderId="1" xfId="0" applyFont="1" applyFill="1" applyBorder="1" applyAlignment="1">
      <alignment horizontal="center" vertical="center" wrapText="1"/>
    </xf>
    <xf numFmtId="0" fontId="2" fillId="4" borderId="3" xfId="0" applyFont="1" applyFill="1" applyBorder="1" applyAlignment="1" applyProtection="1">
      <alignment horizontal="center" vertical="center" wrapText="1"/>
    </xf>
    <xf numFmtId="3" fontId="8" fillId="4" borderId="10" xfId="25" applyNumberFormat="1" applyFont="1" applyFill="1" applyBorder="1" applyAlignment="1">
      <alignment horizontal="center" vertical="center" wrapText="1"/>
    </xf>
    <xf numFmtId="3" fontId="23" fillId="7" borderId="13" xfId="0" applyNumberFormat="1" applyFont="1" applyFill="1" applyBorder="1"/>
    <xf numFmtId="3" fontId="24" fillId="8" borderId="14" xfId="0" applyNumberFormat="1" applyFont="1" applyFill="1" applyBorder="1"/>
    <xf numFmtId="3" fontId="14" fillId="3" borderId="6" xfId="0" applyNumberFormat="1" applyFont="1" applyFill="1" applyBorder="1" applyAlignment="1">
      <alignment horizontal="right" vertical="top" wrapText="1"/>
    </xf>
    <xf numFmtId="0" fontId="10" fillId="3" borderId="8" xfId="0" applyFont="1" applyFill="1" applyBorder="1" applyAlignment="1">
      <alignment horizontal="center" vertical="top" wrapText="1"/>
    </xf>
    <xf numFmtId="0" fontId="10" fillId="3" borderId="9" xfId="0" applyFont="1" applyFill="1" applyBorder="1" applyAlignment="1">
      <alignment vertical="top" wrapText="1"/>
    </xf>
    <xf numFmtId="0" fontId="2" fillId="4" borderId="3" xfId="0" applyFont="1" applyFill="1" applyBorder="1" applyAlignment="1" applyProtection="1">
      <alignment horizontal="center" vertical="center" wrapText="1"/>
    </xf>
    <xf numFmtId="0" fontId="10" fillId="0" borderId="1" xfId="26" applyFont="1" applyFill="1" applyBorder="1" applyAlignment="1">
      <alignment vertical="center"/>
    </xf>
    <xf numFmtId="3" fontId="10" fillId="3" borderId="0" xfId="0" applyNumberFormat="1" applyFont="1" applyFill="1" applyBorder="1" applyAlignment="1">
      <alignment horizontal="right" vertical="top" wrapText="1"/>
    </xf>
    <xf numFmtId="3" fontId="24" fillId="8" borderId="14" xfId="0" applyNumberFormat="1" applyFont="1" applyFill="1" applyBorder="1"/>
    <xf numFmtId="0" fontId="9" fillId="3" borderId="0" xfId="1" applyFont="1" applyFill="1" applyAlignment="1" applyProtection="1">
      <alignment horizontal="left"/>
    </xf>
    <xf numFmtId="49" fontId="7" fillId="6" borderId="0" xfId="25" applyNumberFormat="1" applyFont="1" applyFill="1" applyBorder="1" applyAlignment="1">
      <alignment horizontal="left" vertical="center" wrapText="1"/>
    </xf>
    <xf numFmtId="0" fontId="2" fillId="3" borderId="0" xfId="25" applyFont="1" applyFill="1" applyBorder="1" applyAlignment="1">
      <alignment horizontal="left" vertical="center" wrapText="1"/>
    </xf>
    <xf numFmtId="49" fontId="7" fillId="3" borderId="0" xfId="25" applyNumberFormat="1" applyFont="1" applyFill="1" applyBorder="1" applyAlignment="1">
      <alignment horizontal="left" vertical="center"/>
    </xf>
    <xf numFmtId="9" fontId="11" fillId="4" borderId="1" xfId="27" applyFont="1" applyFill="1" applyBorder="1" applyAlignment="1">
      <alignment horizontal="center" vertical="center"/>
    </xf>
    <xf numFmtId="0" fontId="11" fillId="4" borderId="1" xfId="0" applyFont="1" applyFill="1" applyBorder="1" applyAlignment="1">
      <alignment horizontal="center" vertical="center" wrapText="1"/>
    </xf>
    <xf numFmtId="0" fontId="2" fillId="4" borderId="3" xfId="0" applyFont="1" applyFill="1" applyBorder="1" applyAlignment="1" applyProtection="1">
      <alignment horizontal="center" vertical="center" wrapText="1"/>
    </xf>
    <xf numFmtId="9" fontId="11" fillId="4" borderId="15" xfId="27" applyFont="1" applyFill="1" applyBorder="1" applyAlignment="1">
      <alignment horizontal="center" vertical="center"/>
    </xf>
    <xf numFmtId="0" fontId="11" fillId="4" borderId="15" xfId="26" applyFont="1" applyFill="1" applyBorder="1" applyAlignment="1">
      <alignment vertical="center"/>
    </xf>
    <xf numFmtId="166" fontId="10" fillId="0" borderId="15" xfId="27" applyNumberFormat="1" applyFont="1" applyFill="1" applyBorder="1" applyAlignment="1">
      <alignment horizontal="center" vertical="center"/>
    </xf>
    <xf numFmtId="3" fontId="2" fillId="4" borderId="10" xfId="25" applyNumberFormat="1" applyFont="1" applyFill="1" applyBorder="1" applyAlignment="1">
      <alignment horizontal="center" vertical="center" wrapText="1"/>
    </xf>
    <xf numFmtId="49" fontId="4" fillId="6" borderId="5" xfId="29" applyNumberFormat="1" applyFont="1" applyFill="1" applyBorder="1" applyAlignment="1">
      <alignment horizontal="center" vertical="center"/>
    </xf>
    <xf numFmtId="0" fontId="4" fillId="3" borderId="3" xfId="28" applyFont="1" applyFill="1" applyBorder="1" applyAlignment="1">
      <alignment horizontal="center" vertical="top" wrapText="1"/>
    </xf>
    <xf numFmtId="0" fontId="4" fillId="3" borderId="4" xfId="28" applyFont="1" applyFill="1" applyBorder="1" applyAlignment="1">
      <alignment vertical="top" wrapText="1"/>
    </xf>
    <xf numFmtId="167" fontId="4" fillId="6" borderId="2" xfId="28" applyNumberFormat="1" applyFont="1" applyFill="1" applyBorder="1" applyAlignment="1">
      <alignment horizontal="right" vertical="center"/>
    </xf>
    <xf numFmtId="167" fontId="4" fillId="6" borderId="3" xfId="28" applyNumberFormat="1" applyFont="1" applyFill="1" applyBorder="1" applyAlignment="1">
      <alignment horizontal="right" vertical="center"/>
    </xf>
    <xf numFmtId="0" fontId="4" fillId="6" borderId="5" xfId="29" applyFont="1" applyFill="1" applyBorder="1" applyAlignment="1">
      <alignment horizontal="center" vertical="center"/>
    </xf>
    <xf numFmtId="0" fontId="4" fillId="3" borderId="6" xfId="28" applyFont="1" applyFill="1" applyBorder="1" applyAlignment="1">
      <alignment horizontal="center" vertical="top" wrapText="1"/>
    </xf>
    <xf numFmtId="167" fontId="4" fillId="6" borderId="5" xfId="28" applyNumberFormat="1" applyFont="1" applyFill="1" applyBorder="1" applyAlignment="1">
      <alignment horizontal="right" vertical="center"/>
    </xf>
    <xf numFmtId="167" fontId="4" fillId="6" borderId="6" xfId="28" applyNumberFormat="1" applyFont="1" applyFill="1" applyBorder="1" applyAlignment="1">
      <alignment horizontal="right" vertical="center"/>
    </xf>
    <xf numFmtId="0" fontId="4" fillId="6" borderId="5" xfId="25" applyFont="1" applyFill="1" applyBorder="1" applyAlignment="1">
      <alignment horizontal="center" vertical="center"/>
    </xf>
    <xf numFmtId="0" fontId="4" fillId="6" borderId="0" xfId="25" applyFont="1" applyFill="1" applyBorder="1" applyAlignment="1">
      <alignment horizontal="center" vertical="center"/>
    </xf>
    <xf numFmtId="167" fontId="4" fillId="6" borderId="0" xfId="28" applyNumberFormat="1" applyFont="1" applyFill="1" applyBorder="1" applyAlignment="1">
      <alignment horizontal="right" vertical="center"/>
    </xf>
    <xf numFmtId="0" fontId="4" fillId="3" borderId="6" xfId="28" applyFont="1" applyFill="1" applyBorder="1" applyAlignment="1">
      <alignment vertical="top" wrapText="1"/>
    </xf>
    <xf numFmtId="3" fontId="4" fillId="3" borderId="6" xfId="28" applyNumberFormat="1" applyFont="1" applyFill="1" applyBorder="1" applyAlignment="1">
      <alignment vertical="top" wrapText="1"/>
    </xf>
    <xf numFmtId="0" fontId="7" fillId="6" borderId="5" xfId="25" applyFont="1" applyFill="1" applyBorder="1" applyAlignment="1">
      <alignment horizontal="center" vertical="center"/>
    </xf>
    <xf numFmtId="0" fontId="14" fillId="3" borderId="6" xfId="28" applyFont="1" applyFill="1" applyBorder="1" applyAlignment="1">
      <alignment horizontal="center" vertical="top" wrapText="1"/>
    </xf>
    <xf numFmtId="0" fontId="14" fillId="3" borderId="6" xfId="28" applyFont="1" applyFill="1" applyBorder="1" applyAlignment="1">
      <alignment vertical="top" wrapText="1"/>
    </xf>
    <xf numFmtId="3" fontId="14" fillId="3" borderId="6" xfId="28" applyNumberFormat="1" applyFont="1" applyFill="1" applyBorder="1" applyAlignment="1">
      <alignment vertical="top" wrapText="1"/>
    </xf>
    <xf numFmtId="167" fontId="4" fillId="6" borderId="18" xfId="28" applyNumberFormat="1" applyFont="1" applyFill="1" applyBorder="1" applyAlignment="1">
      <alignment horizontal="right" vertical="center"/>
    </xf>
    <xf numFmtId="0" fontId="4" fillId="6" borderId="7" xfId="25" applyFont="1" applyFill="1" applyBorder="1" applyAlignment="1">
      <alignment horizontal="center" vertical="center"/>
    </xf>
    <xf numFmtId="0" fontId="4" fillId="3" borderId="7" xfId="28" applyFont="1" applyFill="1" applyBorder="1" applyAlignment="1">
      <alignment horizontal="center" vertical="top" wrapText="1"/>
    </xf>
    <xf numFmtId="0" fontId="4" fillId="3" borderId="8" xfId="28" applyFont="1" applyFill="1" applyBorder="1" applyAlignment="1">
      <alignment vertical="top" wrapText="1"/>
    </xf>
    <xf numFmtId="3" fontId="11" fillId="4" borderId="2" xfId="28" applyNumberFormat="1" applyFont="1" applyFill="1" applyBorder="1"/>
    <xf numFmtId="3" fontId="11" fillId="4" borderId="3" xfId="28" applyNumberFormat="1" applyFont="1" applyFill="1" applyBorder="1"/>
    <xf numFmtId="3" fontId="11" fillId="4" borderId="5" xfId="28" applyNumberFormat="1" applyFont="1" applyFill="1" applyBorder="1"/>
    <xf numFmtId="3" fontId="11" fillId="4" borderId="6" xfId="28" applyNumberFormat="1" applyFont="1" applyFill="1" applyBorder="1"/>
    <xf numFmtId="3" fontId="11" fillId="4" borderId="7" xfId="28" applyNumberFormat="1" applyFont="1" applyFill="1" applyBorder="1"/>
    <xf numFmtId="3" fontId="11" fillId="4" borderId="8" xfId="28" applyNumberFormat="1" applyFont="1" applyFill="1" applyBorder="1"/>
    <xf numFmtId="49" fontId="7" fillId="3" borderId="0" xfId="25" applyNumberFormat="1" applyFont="1" applyFill="1" applyBorder="1" applyAlignment="1">
      <alignment horizontal="center" vertical="center"/>
    </xf>
    <xf numFmtId="0" fontId="2" fillId="9" borderId="0" xfId="0" applyFont="1" applyFill="1"/>
    <xf numFmtId="3" fontId="10" fillId="3" borderId="5" xfId="0" applyNumberFormat="1" applyFont="1" applyFill="1" applyBorder="1"/>
    <xf numFmtId="0" fontId="2" fillId="3" borderId="0" xfId="0" applyFont="1" applyFill="1"/>
    <xf numFmtId="0" fontId="2" fillId="10" borderId="0" xfId="0" applyFont="1" applyFill="1"/>
    <xf numFmtId="0" fontId="26" fillId="3" borderId="0" xfId="32" applyFont="1" applyFill="1" applyAlignment="1"/>
    <xf numFmtId="0" fontId="27" fillId="3" borderId="0" xfId="32" applyFont="1" applyFill="1"/>
    <xf numFmtId="0" fontId="28" fillId="3" borderId="0" xfId="32" applyFont="1" applyFill="1" applyAlignment="1">
      <alignment horizontal="left"/>
    </xf>
    <xf numFmtId="0" fontId="29" fillId="3" borderId="0" xfId="32" applyFont="1" applyFill="1" applyAlignment="1">
      <alignment horizontal="left"/>
    </xf>
    <xf numFmtId="0" fontId="0" fillId="3" borderId="0" xfId="0" applyFont="1" applyFill="1"/>
    <xf numFmtId="0" fontId="32" fillId="3" borderId="0" xfId="32" applyFont="1" applyFill="1" applyAlignment="1">
      <alignment vertical="center" wrapText="1"/>
    </xf>
    <xf numFmtId="0" fontId="30" fillId="3" borderId="0" xfId="32" applyFont="1" applyFill="1" applyAlignment="1">
      <alignment horizontal="left" vertical="center" wrapText="1"/>
    </xf>
    <xf numFmtId="0" fontId="33" fillId="3" borderId="0" xfId="32" applyFont="1" applyFill="1" applyAlignment="1">
      <alignment horizontal="left" vertical="center" wrapText="1"/>
    </xf>
    <xf numFmtId="0" fontId="34" fillId="3" borderId="0" xfId="1" applyFont="1" applyFill="1" applyAlignment="1" applyProtection="1">
      <alignment horizontal="left"/>
    </xf>
    <xf numFmtId="49" fontId="33" fillId="3" borderId="0" xfId="25" applyNumberFormat="1" applyFont="1" applyFill="1" applyBorder="1" applyAlignment="1">
      <alignment vertical="center"/>
    </xf>
    <xf numFmtId="0" fontId="35" fillId="3" borderId="0" xfId="32" applyFont="1" applyFill="1"/>
    <xf numFmtId="0" fontId="30" fillId="3" borderId="0" xfId="0" applyFont="1" applyFill="1" applyAlignment="1">
      <alignment horizontal="left" vertical="center" wrapText="1"/>
    </xf>
    <xf numFmtId="0" fontId="36" fillId="3" borderId="0" xfId="1" applyFont="1" applyFill="1" applyAlignment="1" applyProtection="1">
      <alignment horizontal="left" vertical="center"/>
    </xf>
    <xf numFmtId="0" fontId="37" fillId="3" borderId="0" xfId="32" applyFont="1" applyFill="1" applyAlignment="1">
      <alignment horizontal="left" vertical="center" wrapText="1"/>
    </xf>
    <xf numFmtId="49" fontId="8" fillId="3" borderId="0" xfId="25" applyNumberFormat="1" applyFont="1" applyFill="1" applyBorder="1" applyAlignment="1">
      <alignment horizontal="left" vertical="center"/>
    </xf>
    <xf numFmtId="49" fontId="33" fillId="3" borderId="0" xfId="25" applyNumberFormat="1" applyFont="1" applyFill="1" applyBorder="1" applyAlignment="1">
      <alignment horizontal="left" vertical="center"/>
    </xf>
    <xf numFmtId="49" fontId="30" fillId="3" borderId="0" xfId="25" applyNumberFormat="1" applyFont="1" applyFill="1" applyBorder="1" applyAlignment="1">
      <alignment horizontal="left" vertical="center"/>
    </xf>
    <xf numFmtId="0" fontId="37" fillId="3" borderId="0" xfId="32" applyFont="1" applyFill="1" applyAlignment="1">
      <alignment vertical="center" wrapText="1"/>
    </xf>
    <xf numFmtId="0" fontId="0" fillId="3" borderId="0" xfId="32" applyFont="1" applyFill="1"/>
    <xf numFmtId="0" fontId="0" fillId="3" borderId="0" xfId="28" applyFont="1" applyFill="1"/>
    <xf numFmtId="0" fontId="27" fillId="3" borderId="0" xfId="28" applyFont="1" applyFill="1"/>
    <xf numFmtId="0" fontId="32" fillId="3" borderId="0" xfId="32" quotePrefix="1" applyFont="1" applyFill="1"/>
    <xf numFmtId="0" fontId="38" fillId="3" borderId="0" xfId="32" applyFont="1" applyFill="1"/>
    <xf numFmtId="0" fontId="39" fillId="3" borderId="0" xfId="32" applyFont="1" applyFill="1" applyAlignment="1">
      <alignment horizontal="left"/>
    </xf>
    <xf numFmtId="49" fontId="40" fillId="3" borderId="0" xfId="25" applyNumberFormat="1" applyFont="1" applyFill="1" applyBorder="1" applyAlignment="1">
      <alignment vertical="center"/>
    </xf>
    <xf numFmtId="49" fontId="41" fillId="3" borderId="0" xfId="25" applyNumberFormat="1" applyFont="1" applyFill="1" applyBorder="1" applyAlignment="1">
      <alignment horizontal="left" vertical="center"/>
    </xf>
    <xf numFmtId="0" fontId="42" fillId="3" borderId="0" xfId="32" applyFont="1" applyFill="1"/>
    <xf numFmtId="0" fontId="40" fillId="3" borderId="0" xfId="32" quotePrefix="1" applyFont="1" applyFill="1"/>
    <xf numFmtId="17" fontId="1" fillId="3" borderId="0" xfId="0" quotePrefix="1" applyNumberFormat="1" applyFont="1" applyFill="1" applyAlignment="1">
      <alignment horizontal="left" indent="1"/>
    </xf>
    <xf numFmtId="0" fontId="43" fillId="3" borderId="0" xfId="32" applyFont="1" applyFill="1"/>
    <xf numFmtId="0" fontId="32" fillId="3" borderId="0" xfId="0" applyFont="1" applyFill="1" applyAlignment="1">
      <alignment vertical="center" wrapText="1"/>
    </xf>
    <xf numFmtId="0" fontId="8" fillId="3" borderId="0" xfId="32" applyFont="1" applyFill="1" applyAlignment="1">
      <alignment horizontal="left" vertical="center" wrapText="1"/>
    </xf>
    <xf numFmtId="0" fontId="43" fillId="3" borderId="0" xfId="0" applyFont="1" applyFill="1"/>
    <xf numFmtId="0" fontId="31" fillId="3" borderId="0" xfId="33" applyFont="1" applyFill="1" applyAlignment="1" applyProtection="1">
      <alignment horizontal="left"/>
    </xf>
    <xf numFmtId="0" fontId="32" fillId="3" borderId="0" xfId="0" applyFont="1" applyFill="1" applyAlignment="1">
      <alignment horizontal="left" vertical="center" wrapText="1"/>
    </xf>
    <xf numFmtId="17" fontId="0" fillId="3" borderId="0" xfId="0" quotePrefix="1" applyNumberFormat="1" applyFont="1" applyFill="1" applyAlignment="1">
      <alignment horizontal="left" indent="1"/>
    </xf>
    <xf numFmtId="0" fontId="43" fillId="3" borderId="0" xfId="8" applyFont="1" applyFill="1"/>
    <xf numFmtId="0" fontId="8" fillId="3" borderId="0" xfId="8" applyFont="1" applyFill="1" applyAlignment="1">
      <alignment horizontal="left" vertical="center" wrapText="1"/>
    </xf>
    <xf numFmtId="0" fontId="32" fillId="3" borderId="0" xfId="8" applyFont="1" applyFill="1" applyAlignment="1">
      <alignment horizontal="left" vertical="center" wrapText="1"/>
    </xf>
    <xf numFmtId="0" fontId="32" fillId="3" borderId="0" xfId="8" applyFont="1" applyFill="1" applyAlignment="1">
      <alignment vertical="center" wrapText="1"/>
    </xf>
    <xf numFmtId="0" fontId="31" fillId="0" borderId="0" xfId="33" applyFont="1" applyAlignment="1" applyProtection="1"/>
    <xf numFmtId="0" fontId="10" fillId="3" borderId="5" xfId="0" applyFont="1" applyFill="1" applyBorder="1"/>
    <xf numFmtId="0" fontId="32" fillId="3" borderId="0" xfId="8" applyFont="1" applyFill="1" applyAlignment="1">
      <alignment horizontal="left" vertical="center" wrapText="1"/>
    </xf>
    <xf numFmtId="0" fontId="31" fillId="3" borderId="0" xfId="33" applyFont="1" applyFill="1" applyAlignment="1" applyProtection="1">
      <alignment horizontal="left"/>
    </xf>
    <xf numFmtId="0" fontId="8" fillId="3" borderId="0" xfId="0" applyFont="1" applyFill="1" applyAlignment="1">
      <alignment horizontal="left" vertical="center" wrapText="1"/>
    </xf>
    <xf numFmtId="0" fontId="32" fillId="3" borderId="0" xfId="0" applyFont="1" applyFill="1" applyAlignment="1">
      <alignment horizontal="left" vertical="center" wrapText="1"/>
    </xf>
    <xf numFmtId="0" fontId="31" fillId="0" borderId="0" xfId="1" applyFont="1" applyAlignment="1" applyProtection="1">
      <alignment horizontal="left"/>
    </xf>
    <xf numFmtId="0" fontId="31" fillId="3" borderId="0" xfId="1" applyFont="1" applyFill="1" applyAlignment="1" applyProtection="1">
      <alignment horizontal="left"/>
    </xf>
    <xf numFmtId="0" fontId="32" fillId="3" borderId="0" xfId="32" applyFont="1" applyFill="1" applyAlignment="1">
      <alignment horizontal="left" vertical="center"/>
    </xf>
    <xf numFmtId="0" fontId="34" fillId="3" borderId="0" xfId="1" applyFont="1" applyFill="1" applyAlignment="1" applyProtection="1">
      <alignment horizontal="left"/>
    </xf>
    <xf numFmtId="0" fontId="25" fillId="3" borderId="0" xfId="32" applyFont="1" applyFill="1" applyAlignment="1">
      <alignment horizontal="justify" vertical="center" wrapText="1"/>
    </xf>
    <xf numFmtId="0" fontId="40" fillId="3" borderId="0" xfId="32" applyFont="1" applyFill="1" applyAlignment="1">
      <alignment horizontal="left" vertical="center" wrapText="1"/>
    </xf>
    <xf numFmtId="0" fontId="32" fillId="3" borderId="0" xfId="32" applyFont="1" applyFill="1" applyAlignment="1">
      <alignment horizontal="left" vertical="center" wrapText="1"/>
    </xf>
    <xf numFmtId="0" fontId="37" fillId="3" borderId="0" xfId="32" applyFont="1" applyFill="1" applyAlignment="1">
      <alignment horizontal="left" vertical="center" wrapText="1"/>
    </xf>
    <xf numFmtId="0" fontId="25" fillId="3" borderId="0" xfId="32" applyFont="1" applyFill="1" applyAlignment="1">
      <alignment horizontal="justify" vertical="center"/>
    </xf>
    <xf numFmtId="0" fontId="31" fillId="3" borderId="0" xfId="1" applyFont="1" applyFill="1" applyAlignment="1" applyProtection="1">
      <alignment horizontal="left" vertical="center"/>
    </xf>
    <xf numFmtId="0" fontId="3" fillId="3" borderId="0" xfId="1" applyFill="1" applyAlignment="1" applyProtection="1">
      <alignment horizontal="left"/>
    </xf>
    <xf numFmtId="3" fontId="24" fillId="8" borderId="14" xfId="0" applyNumberFormat="1" applyFont="1" applyFill="1" applyBorder="1"/>
    <xf numFmtId="49" fontId="7" fillId="6" borderId="0" xfId="25" applyNumberFormat="1" applyFont="1" applyFill="1" applyBorder="1" applyAlignment="1">
      <alignment horizontal="left" vertical="center" wrapText="1"/>
    </xf>
    <xf numFmtId="0" fontId="2" fillId="3" borderId="0" xfId="25" applyFont="1" applyFill="1" applyBorder="1" applyAlignment="1">
      <alignment horizontal="left" vertical="center" wrapText="1"/>
    </xf>
    <xf numFmtId="0" fontId="2" fillId="3" borderId="0" xfId="25" applyFont="1" applyFill="1" applyBorder="1" applyAlignment="1">
      <alignment horizontal="left" vertical="center"/>
    </xf>
    <xf numFmtId="49" fontId="7" fillId="3" borderId="0" xfId="25" applyNumberFormat="1" applyFont="1" applyFill="1" applyBorder="1" applyAlignment="1">
      <alignment horizontal="left" vertical="center"/>
    </xf>
    <xf numFmtId="0" fontId="2" fillId="3" borderId="9" xfId="25" applyFont="1" applyFill="1" applyBorder="1" applyAlignment="1">
      <alignment horizontal="center" wrapText="1"/>
    </xf>
    <xf numFmtId="0" fontId="22" fillId="4" borderId="3" xfId="0" applyFont="1" applyFill="1" applyBorder="1" applyAlignment="1">
      <alignment horizontal="center" vertical="center" wrapText="1"/>
    </xf>
    <xf numFmtId="0" fontId="22" fillId="4" borderId="8" xfId="0" applyFont="1" applyFill="1" applyBorder="1" applyAlignment="1">
      <alignment horizontal="center" vertical="center" wrapText="1"/>
    </xf>
    <xf numFmtId="3" fontId="8" fillId="4" borderId="10" xfId="25" applyNumberFormat="1" applyFont="1" applyFill="1" applyBorder="1" applyAlignment="1">
      <alignment horizontal="center" vertical="center" wrapText="1"/>
    </xf>
    <xf numFmtId="3" fontId="8" fillId="4" borderId="11" xfId="25" applyNumberFormat="1" applyFont="1" applyFill="1" applyBorder="1" applyAlignment="1">
      <alignment horizontal="center" vertical="center" wrapText="1"/>
    </xf>
    <xf numFmtId="3" fontId="8" fillId="4" borderId="12" xfId="25" applyNumberFormat="1" applyFont="1" applyFill="1" applyBorder="1" applyAlignment="1">
      <alignment horizontal="center" vertical="center" wrapText="1"/>
    </xf>
    <xf numFmtId="0" fontId="8" fillId="4" borderId="3" xfId="25" applyFont="1" applyFill="1" applyBorder="1" applyAlignment="1">
      <alignment horizontal="center" vertical="center" wrapText="1"/>
    </xf>
    <xf numFmtId="0" fontId="8" fillId="4" borderId="8" xfId="25" applyFont="1" applyFill="1" applyBorder="1" applyAlignment="1">
      <alignment horizontal="center" vertical="center" wrapText="1"/>
    </xf>
    <xf numFmtId="3" fontId="10" fillId="3" borderId="10" xfId="0" applyNumberFormat="1" applyFont="1" applyFill="1" applyBorder="1" applyAlignment="1">
      <alignment horizontal="center" vertical="top" wrapText="1"/>
    </xf>
    <xf numFmtId="3" fontId="10" fillId="3" borderId="11" xfId="0" applyNumberFormat="1" applyFont="1" applyFill="1" applyBorder="1" applyAlignment="1">
      <alignment horizontal="center" vertical="top" wrapText="1"/>
    </xf>
    <xf numFmtId="3" fontId="10" fillId="3" borderId="12" xfId="0" applyNumberFormat="1" applyFont="1" applyFill="1" applyBorder="1" applyAlignment="1">
      <alignment horizontal="center" vertical="top" wrapText="1"/>
    </xf>
    <xf numFmtId="0" fontId="11" fillId="0" borderId="0" xfId="26" applyFont="1" applyFill="1" applyBorder="1" applyAlignment="1">
      <alignment horizontal="left" vertical="center"/>
    </xf>
    <xf numFmtId="0" fontId="10" fillId="0" borderId="1" xfId="26" applyFont="1" applyFill="1" applyBorder="1" applyAlignment="1">
      <alignment horizontal="center" vertical="center"/>
    </xf>
    <xf numFmtId="0" fontId="10" fillId="0" borderId="0" xfId="26" applyFont="1" applyFill="1" applyBorder="1" applyAlignment="1">
      <alignment horizontal="left" vertical="center" wrapText="1"/>
    </xf>
    <xf numFmtId="9" fontId="11" fillId="4" borderId="1" xfId="27" applyFont="1" applyFill="1" applyBorder="1" applyAlignment="1">
      <alignment horizontal="center" vertical="center"/>
    </xf>
    <xf numFmtId="9" fontId="11" fillId="4" borderId="10" xfId="27" applyFont="1" applyFill="1" applyBorder="1" applyAlignment="1">
      <alignment horizontal="center" vertical="center"/>
    </xf>
    <xf numFmtId="9" fontId="11" fillId="4" borderId="12" xfId="27" applyFont="1" applyFill="1" applyBorder="1" applyAlignment="1">
      <alignment horizontal="center" vertical="center"/>
    </xf>
    <xf numFmtId="0" fontId="2" fillId="4" borderId="3" xfId="25" applyFont="1" applyFill="1" applyBorder="1" applyAlignment="1">
      <alignment horizontal="center" vertical="center" wrapText="1"/>
    </xf>
    <xf numFmtId="0" fontId="2" fillId="4" borderId="8" xfId="25" applyFont="1" applyFill="1" applyBorder="1" applyAlignment="1">
      <alignment horizontal="center" vertical="center" wrapText="1"/>
    </xf>
    <xf numFmtId="0" fontId="11" fillId="4" borderId="2" xfId="28" applyFont="1" applyFill="1" applyBorder="1" applyAlignment="1">
      <alignment vertical="top" wrapText="1"/>
    </xf>
    <xf numFmtId="0" fontId="11" fillId="4" borderId="4" xfId="28" applyFont="1" applyFill="1" applyBorder="1" applyAlignment="1"/>
    <xf numFmtId="0" fontId="11" fillId="4" borderId="16" xfId="28" applyFont="1" applyFill="1" applyBorder="1" applyAlignment="1"/>
    <xf numFmtId="0" fontId="11" fillId="4" borderId="5" xfId="28" applyFont="1" applyFill="1" applyBorder="1" applyAlignment="1">
      <alignment vertical="top" wrapText="1"/>
    </xf>
    <xf numFmtId="0" fontId="11" fillId="4" borderId="0" xfId="28" applyFont="1" applyFill="1" applyBorder="1" applyAlignment="1"/>
    <xf numFmtId="0" fontId="11" fillId="4" borderId="18" xfId="28" applyFont="1" applyFill="1" applyBorder="1" applyAlignment="1"/>
    <xf numFmtId="0" fontId="11" fillId="4" borderId="7" xfId="28" applyFont="1" applyFill="1" applyBorder="1" applyAlignment="1">
      <alignment vertical="top" wrapText="1"/>
    </xf>
    <xf numFmtId="0" fontId="11" fillId="4" borderId="9" xfId="28" applyFont="1" applyFill="1" applyBorder="1" applyAlignment="1"/>
    <xf numFmtId="0" fontId="11" fillId="4" borderId="17" xfId="28" applyFont="1" applyFill="1" applyBorder="1" applyAlignment="1"/>
    <xf numFmtId="0" fontId="11" fillId="4" borderId="3" xfId="28" applyFont="1" applyFill="1" applyBorder="1" applyAlignment="1">
      <alignment horizontal="center" vertical="center" wrapText="1"/>
    </xf>
    <xf numFmtId="0" fontId="11" fillId="4" borderId="8" xfId="28" applyFont="1" applyFill="1" applyBorder="1" applyAlignment="1">
      <alignment horizontal="center" vertical="center" wrapText="1"/>
    </xf>
    <xf numFmtId="0" fontId="11" fillId="4" borderId="16" xfId="28" applyFont="1" applyFill="1" applyBorder="1" applyAlignment="1">
      <alignment horizontal="center" vertical="center" wrapText="1"/>
    </xf>
    <xf numFmtId="0" fontId="11" fillId="4" borderId="17" xfId="28" applyFont="1" applyFill="1" applyBorder="1" applyAlignment="1">
      <alignment horizontal="center" vertical="center" wrapText="1"/>
    </xf>
    <xf numFmtId="3" fontId="2" fillId="4" borderId="10" xfId="25" applyNumberFormat="1" applyFont="1" applyFill="1" applyBorder="1" applyAlignment="1">
      <alignment horizontal="center" vertical="center" wrapText="1"/>
    </xf>
    <xf numFmtId="3" fontId="2" fillId="4" borderId="11" xfId="25" applyNumberFormat="1" applyFont="1" applyFill="1" applyBorder="1" applyAlignment="1">
      <alignment horizontal="center" vertical="center" wrapText="1"/>
    </xf>
    <xf numFmtId="0" fontId="10" fillId="0" borderId="15" xfId="26" applyFont="1" applyFill="1" applyBorder="1" applyAlignment="1">
      <alignment horizontal="center" vertical="center"/>
    </xf>
    <xf numFmtId="9" fontId="11" fillId="4" borderId="15" xfId="27" applyFont="1" applyFill="1" applyBorder="1" applyAlignment="1">
      <alignment horizontal="center" vertical="center"/>
    </xf>
    <xf numFmtId="0" fontId="44" fillId="3" borderId="0" xfId="0" applyFont="1" applyFill="1" applyAlignment="1"/>
  </cellXfs>
  <cellStyles count="38">
    <cellStyle name="Euro" xfId="2"/>
    <cellStyle name="Lien hypertexte" xfId="1" builtinId="8"/>
    <cellStyle name="Lien hypertexte 2" xfId="33"/>
    <cellStyle name="Milliers 2" xfId="3"/>
    <cellStyle name="Milliers 2 2" xfId="31"/>
    <cellStyle name="Milliers 3" xfId="4"/>
    <cellStyle name="Milliers 4" xfId="5"/>
    <cellStyle name="Milliers 4 2" xfId="34"/>
    <cellStyle name="Milliers 4 3" xfId="35"/>
    <cellStyle name="Milliers 5" xfId="6"/>
    <cellStyle name="Milliers 6" xfId="7"/>
    <cellStyle name="Normal" xfId="0" builtinId="0"/>
    <cellStyle name="Normal 10" xfId="37"/>
    <cellStyle name="Normal 2" xfId="8"/>
    <cellStyle name="Normal 2 2" xfId="9"/>
    <cellStyle name="Normal 2 3" xfId="26"/>
    <cellStyle name="Normal 2 3 2" xfId="29"/>
    <cellStyle name="Normal 3" xfId="10"/>
    <cellStyle name="Normal 3 2" xfId="30"/>
    <cellStyle name="Normal 4" xfId="11"/>
    <cellStyle name="Normal 4 2" xfId="12"/>
    <cellStyle name="Normal 5" xfId="13"/>
    <cellStyle name="Normal 5 2" xfId="14"/>
    <cellStyle name="Normal 6" xfId="15"/>
    <cellStyle name="Normal 6 2" xfId="16"/>
    <cellStyle name="Normal 7" xfId="28"/>
    <cellStyle name="Normal 8" xfId="36"/>
    <cellStyle name="Normal 9" xfId="32"/>
    <cellStyle name="Normal_BDPHAM_DST" xfId="25"/>
    <cellStyle name="Pourcentage 2" xfId="17"/>
    <cellStyle name="Pourcentage 2 2" xfId="18"/>
    <cellStyle name="Pourcentage 2 3" xfId="27"/>
    <cellStyle name="Pourcentage 3" xfId="19"/>
    <cellStyle name="Pourcentage 4" xfId="20"/>
    <cellStyle name="Pourcentage 4 2" xfId="21"/>
    <cellStyle name="Pourcentage 5" xfId="22"/>
    <cellStyle name="Pourcentage 6" xfId="23"/>
    <cellStyle name="Pourcentage 7" xfId="24"/>
  </cellStyles>
  <dxfs count="32">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'Graphs-2019'!$B$4</c:f>
              <c:strCache>
                <c:ptCount val="1"/>
                <c:pt idx="0">
                  <c:v>Moins de 20 ans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104-4582-A394-AFD002F12C6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'Graphs-2019'!$B$5:$B$7</c:f>
              <c:numCache>
                <c:formatCode>0.0%</c:formatCode>
                <c:ptCount val="3"/>
                <c:pt idx="0">
                  <c:v>6.7592016634972538E-2</c:v>
                </c:pt>
                <c:pt idx="1">
                  <c:v>0</c:v>
                </c:pt>
                <c:pt idx="2">
                  <c:v>0.23859652979164303</c:v>
                </c:pt>
              </c:numCache>
            </c:numRef>
          </c:val>
          <c:extLst>
            <c:ext xmlns:c16="http://schemas.microsoft.com/office/drawing/2014/chart" uri="{C3380CC4-5D6E-409C-BE32-E72D297353CC}">
              <c16:uniqueId val="{00000001-F104-4582-A394-AFD002F12C62}"/>
            </c:ext>
          </c:extLst>
        </c:ser>
        <c:ser>
          <c:idx val="1"/>
          <c:order val="1"/>
          <c:tx>
            <c:strRef>
              <c:f>'Graphs-2019'!$C$4</c:f>
              <c:strCache>
                <c:ptCount val="1"/>
                <c:pt idx="0">
                  <c:v>De 20 à 29 ans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F104-4582-A394-AFD002F12C6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'Graphs-2019'!$C$5:$C$7</c:f>
              <c:numCache>
                <c:formatCode>0.0%</c:formatCode>
                <c:ptCount val="3"/>
                <c:pt idx="0">
                  <c:v>0.1106758846215366</c:v>
                </c:pt>
                <c:pt idx="1">
                  <c:v>6.9476609541454376E-4</c:v>
                </c:pt>
                <c:pt idx="2">
                  <c:v>0.11131754872916709</c:v>
                </c:pt>
              </c:numCache>
            </c:numRef>
          </c:val>
          <c:extLst>
            <c:ext xmlns:c16="http://schemas.microsoft.com/office/drawing/2014/chart" uri="{C3380CC4-5D6E-409C-BE32-E72D297353CC}">
              <c16:uniqueId val="{00000003-F104-4582-A394-AFD002F12C62}"/>
            </c:ext>
          </c:extLst>
        </c:ser>
        <c:ser>
          <c:idx val="2"/>
          <c:order val="2"/>
          <c:tx>
            <c:strRef>
              <c:f>'Graphs-2019'!$D$4</c:f>
              <c:strCache>
                <c:ptCount val="1"/>
                <c:pt idx="0">
                  <c:v>De 30 à 39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'Graphs-2019'!$D$5:$D$7</c:f>
              <c:numCache>
                <c:formatCode>0.0%</c:formatCode>
                <c:ptCount val="3"/>
                <c:pt idx="0">
                  <c:v>0.12902767163701637</c:v>
                </c:pt>
                <c:pt idx="1">
                  <c:v>0.10619628428799341</c:v>
                </c:pt>
                <c:pt idx="2">
                  <c:v>0.12354053873075908</c:v>
                </c:pt>
              </c:numCache>
            </c:numRef>
          </c:val>
          <c:extLst>
            <c:ext xmlns:c16="http://schemas.microsoft.com/office/drawing/2014/chart" uri="{C3380CC4-5D6E-409C-BE32-E72D297353CC}">
              <c16:uniqueId val="{00000004-F104-4582-A394-AFD002F12C62}"/>
            </c:ext>
          </c:extLst>
        </c:ser>
        <c:ser>
          <c:idx val="3"/>
          <c:order val="3"/>
          <c:tx>
            <c:strRef>
              <c:f>'Graphs-2019'!$E$4</c:f>
              <c:strCache>
                <c:ptCount val="1"/>
                <c:pt idx="0">
                  <c:v>De 40 à 49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'Graphs-2019'!$E$5:$E$7</c:f>
              <c:numCache>
                <c:formatCode>0.0%</c:formatCode>
                <c:ptCount val="3"/>
                <c:pt idx="0">
                  <c:v>0.16266372829544848</c:v>
                </c:pt>
                <c:pt idx="1">
                  <c:v>0.2338273892234059</c:v>
                </c:pt>
                <c:pt idx="2">
                  <c:v>0.12811882002326538</c:v>
                </c:pt>
              </c:numCache>
            </c:numRef>
          </c:val>
          <c:extLst>
            <c:ext xmlns:c16="http://schemas.microsoft.com/office/drawing/2014/chart" uri="{C3380CC4-5D6E-409C-BE32-E72D297353CC}">
              <c16:uniqueId val="{00000005-F104-4582-A394-AFD002F12C62}"/>
            </c:ext>
          </c:extLst>
        </c:ser>
        <c:ser>
          <c:idx val="4"/>
          <c:order val="4"/>
          <c:tx>
            <c:strRef>
              <c:f>'Graphs-2019'!$F$4</c:f>
              <c:strCache>
                <c:ptCount val="1"/>
                <c:pt idx="0">
                  <c:v> De 50 à 59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'Graphs-2019'!$F$5:$F$7</c:f>
              <c:numCache>
                <c:formatCode>0.0%</c:formatCode>
                <c:ptCount val="3"/>
                <c:pt idx="0">
                  <c:v>0.2610802068708124</c:v>
                </c:pt>
                <c:pt idx="1">
                  <c:v>0.27178220369512635</c:v>
                </c:pt>
                <c:pt idx="2">
                  <c:v>0.13132348366302993</c:v>
                </c:pt>
              </c:numCache>
            </c:numRef>
          </c:val>
          <c:extLst>
            <c:ext xmlns:c16="http://schemas.microsoft.com/office/drawing/2014/chart" uri="{C3380CC4-5D6E-409C-BE32-E72D297353CC}">
              <c16:uniqueId val="{00000006-F104-4582-A394-AFD002F12C62}"/>
            </c:ext>
          </c:extLst>
        </c:ser>
        <c:ser>
          <c:idx val="5"/>
          <c:order val="5"/>
          <c:tx>
            <c:strRef>
              <c:f>'Graphs-2019'!$G$4</c:f>
              <c:strCache>
                <c:ptCount val="1"/>
                <c:pt idx="0">
                  <c:v> De 60 à 69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'Graphs-2019'!$G$5:$G$7</c:f>
              <c:numCache>
                <c:formatCode>0.0%</c:formatCode>
                <c:ptCount val="3"/>
                <c:pt idx="0">
                  <c:v>0.21670250768656585</c:v>
                </c:pt>
                <c:pt idx="1">
                  <c:v>0.22682826411404458</c:v>
                </c:pt>
                <c:pt idx="2">
                  <c:v>0.1196668698683246</c:v>
                </c:pt>
              </c:numCache>
            </c:numRef>
          </c:val>
          <c:extLst>
            <c:ext xmlns:c16="http://schemas.microsoft.com/office/drawing/2014/chart" uri="{C3380CC4-5D6E-409C-BE32-E72D297353CC}">
              <c16:uniqueId val="{00000007-F104-4582-A394-AFD002F12C62}"/>
            </c:ext>
          </c:extLst>
        </c:ser>
        <c:ser>
          <c:idx val="6"/>
          <c:order val="6"/>
          <c:tx>
            <c:strRef>
              <c:f>'Graphs-2019'!$H$4</c:f>
              <c:strCache>
                <c:ptCount val="1"/>
                <c:pt idx="0">
                  <c:v>70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'Graphs-2019'!$A$5:$A$7</c:f>
              <c:strCache>
                <c:ptCount val="3"/>
                <c:pt idx="0">
                  <c:v>PCH</c:v>
                </c:pt>
                <c:pt idx="1">
                  <c:v>ACTP</c:v>
                </c:pt>
                <c:pt idx="2">
                  <c:v>Population totale</c:v>
                </c:pt>
              </c:strCache>
            </c:strRef>
          </c:cat>
          <c:val>
            <c:numRef>
              <c:f>'Graphs-2019'!$H$5:$H$7</c:f>
              <c:numCache>
                <c:formatCode>0.0%</c:formatCode>
                <c:ptCount val="3"/>
                <c:pt idx="0">
                  <c:v>5.2257984253647784E-2</c:v>
                </c:pt>
                <c:pt idx="1">
                  <c:v>0.1605938963511914</c:v>
                </c:pt>
                <c:pt idx="2">
                  <c:v>0.1474362091938109</c:v>
                </c:pt>
              </c:numCache>
            </c:numRef>
          </c:val>
          <c:extLst>
            <c:ext xmlns:c16="http://schemas.microsoft.com/office/drawing/2014/chart" uri="{C3380CC4-5D6E-409C-BE32-E72D297353CC}">
              <c16:uniqueId val="{00000008-F104-4582-A394-AFD002F12C62}"/>
            </c:ext>
          </c:extLst>
        </c:ser>
        <c:dLbls>
          <c:showLegendKey val="0"/>
          <c:showVal val="0"/>
          <c:showCatName val="0"/>
          <c:showSerName val="0"/>
          <c:showPercent val="0"/>
          <c:showBubbleSize val="0"/>
        </c:dLbls>
        <c:gapWidth val="150"/>
        <c:overlap val="100"/>
        <c:axId val="106390656"/>
        <c:axId val="106392192"/>
      </c:barChart>
      <c:catAx>
        <c:axId val="106390656"/>
        <c:scaling>
          <c:orientation val="minMax"/>
        </c:scaling>
        <c:delete val="0"/>
        <c:axPos val="b"/>
        <c:numFmt formatCode="General" sourceLinked="0"/>
        <c:majorTickMark val="out"/>
        <c:minorTickMark val="none"/>
        <c:tickLblPos val="nextTo"/>
        <c:crossAx val="106392192"/>
        <c:crosses val="autoZero"/>
        <c:auto val="1"/>
        <c:lblAlgn val="ctr"/>
        <c:lblOffset val="100"/>
        <c:noMultiLvlLbl val="0"/>
      </c:catAx>
      <c:valAx>
        <c:axId val="106392192"/>
        <c:scaling>
          <c:orientation val="minMax"/>
          <c:max val="1"/>
        </c:scaling>
        <c:delete val="0"/>
        <c:axPos val="l"/>
        <c:majorGridlines/>
        <c:numFmt formatCode="0%" sourceLinked="1"/>
        <c:majorTickMark val="out"/>
        <c:minorTickMark val="none"/>
        <c:tickLblPos val="nextTo"/>
        <c:crossAx val="106390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'Graphs-2019'!$B$15</c:f>
              <c:strCache>
                <c:ptCount val="1"/>
                <c:pt idx="0">
                  <c:v>Hommes</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'Graphs-2019'!$A$16:$A$18</c:f>
              <c:strCache>
                <c:ptCount val="3"/>
                <c:pt idx="0">
                  <c:v>PCH</c:v>
                </c:pt>
                <c:pt idx="1">
                  <c:v>ACTP</c:v>
                </c:pt>
                <c:pt idx="2">
                  <c:v>Population totale</c:v>
                </c:pt>
              </c:strCache>
            </c:strRef>
          </c:cat>
          <c:val>
            <c:numRef>
              <c:f>'Graphs-2019'!$B$16:$B$18</c:f>
              <c:numCache>
                <c:formatCode>0.0%</c:formatCode>
                <c:ptCount val="3"/>
                <c:pt idx="0">
                  <c:v>0.50973286147830499</c:v>
                </c:pt>
                <c:pt idx="1">
                  <c:v>0.50261727400845579</c:v>
                </c:pt>
                <c:pt idx="2">
                  <c:v>0.48310759941059139</c:v>
                </c:pt>
              </c:numCache>
            </c:numRef>
          </c:val>
          <c:extLst>
            <c:ext xmlns:c16="http://schemas.microsoft.com/office/drawing/2014/chart" uri="{C3380CC4-5D6E-409C-BE32-E72D297353CC}">
              <c16:uniqueId val="{00000000-98C8-4F93-A8E9-747E12879D51}"/>
            </c:ext>
          </c:extLst>
        </c:ser>
        <c:ser>
          <c:idx val="1"/>
          <c:order val="1"/>
          <c:tx>
            <c:strRef>
              <c:f>'Graphs-2019'!$C$15</c:f>
              <c:strCache>
                <c:ptCount val="1"/>
                <c:pt idx="0">
                  <c:v>Femmes</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'Graphs-2019'!$A$16:$A$18</c:f>
              <c:strCache>
                <c:ptCount val="3"/>
                <c:pt idx="0">
                  <c:v>PCH</c:v>
                </c:pt>
                <c:pt idx="1">
                  <c:v>ACTP</c:v>
                </c:pt>
                <c:pt idx="2">
                  <c:v>Population totale</c:v>
                </c:pt>
              </c:strCache>
            </c:strRef>
          </c:cat>
          <c:val>
            <c:numRef>
              <c:f>'Graphs-2019'!$C$16:$C$18</c:f>
              <c:numCache>
                <c:formatCode>0.0%</c:formatCode>
                <c:ptCount val="3"/>
                <c:pt idx="0">
                  <c:v>0.49026713852169501</c:v>
                </c:pt>
                <c:pt idx="1">
                  <c:v>0.49738272599154421</c:v>
                </c:pt>
                <c:pt idx="2">
                  <c:v>0.51689240058940855</c:v>
                </c:pt>
              </c:numCache>
            </c:numRef>
          </c:val>
          <c:extLst>
            <c:ext xmlns:c16="http://schemas.microsoft.com/office/drawing/2014/chart" uri="{C3380CC4-5D6E-409C-BE32-E72D297353CC}">
              <c16:uniqueId val="{00000001-98C8-4F93-A8E9-747E12879D51}"/>
            </c:ext>
          </c:extLst>
        </c:ser>
        <c:dLbls>
          <c:dLblPos val="ctr"/>
          <c:showLegendKey val="0"/>
          <c:showVal val="1"/>
          <c:showCatName val="0"/>
          <c:showSerName val="0"/>
          <c:showPercent val="0"/>
          <c:showBubbleSize val="0"/>
        </c:dLbls>
        <c:gapWidth val="150"/>
        <c:overlap val="100"/>
        <c:axId val="629323752"/>
        <c:axId val="629327688"/>
      </c:barChart>
      <c:catAx>
        <c:axId val="629323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9327688"/>
        <c:crosses val="autoZero"/>
        <c:auto val="1"/>
        <c:lblAlgn val="ctr"/>
        <c:lblOffset val="100"/>
        <c:noMultiLvlLbl val="0"/>
      </c:catAx>
      <c:valAx>
        <c:axId val="6293276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93237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'Graphs-2018'!$B$4</c:f>
              <c:strCache>
                <c:ptCount val="1"/>
                <c:pt idx="0">
                  <c:v>Moins de 20 ans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0597-46C3-89F0-8409E4A2078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'Graphs-2018'!$B$5:$B$7</c:f>
              <c:numCache>
                <c:formatCode>0.0%</c:formatCode>
                <c:ptCount val="3"/>
                <c:pt idx="0">
                  <c:v>6.2830210045804746E-2</c:v>
                </c:pt>
                <c:pt idx="1">
                  <c:v>0</c:v>
                </c:pt>
                <c:pt idx="2">
                  <c:v>0.24031255992513786</c:v>
                </c:pt>
              </c:numCache>
            </c:numRef>
          </c:val>
          <c:extLst>
            <c:ext xmlns:c16="http://schemas.microsoft.com/office/drawing/2014/chart" uri="{C3380CC4-5D6E-409C-BE32-E72D297353CC}">
              <c16:uniqueId val="{00000001-0597-46C3-89F0-8409E4A20783}"/>
            </c:ext>
          </c:extLst>
        </c:ser>
        <c:ser>
          <c:idx val="1"/>
          <c:order val="1"/>
          <c:tx>
            <c:strRef>
              <c:f>'Graphs-2018'!$C$4</c:f>
              <c:strCache>
                <c:ptCount val="1"/>
                <c:pt idx="0">
                  <c:v>De 20 à 29 ans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0597-46C3-89F0-8409E4A2078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'Graphs-2018'!$C$5:$C$7</c:f>
              <c:numCache>
                <c:formatCode>0.0%</c:formatCode>
                <c:ptCount val="3"/>
                <c:pt idx="0">
                  <c:v>0.11082171293349526</c:v>
                </c:pt>
                <c:pt idx="1">
                  <c:v>2.1492434662998625E-5</c:v>
                </c:pt>
                <c:pt idx="2">
                  <c:v>0.11223754213722828</c:v>
                </c:pt>
              </c:numCache>
            </c:numRef>
          </c:val>
          <c:extLst>
            <c:ext xmlns:c16="http://schemas.microsoft.com/office/drawing/2014/chart" uri="{C3380CC4-5D6E-409C-BE32-E72D297353CC}">
              <c16:uniqueId val="{00000003-0597-46C3-89F0-8409E4A20783}"/>
            </c:ext>
          </c:extLst>
        </c:ser>
        <c:ser>
          <c:idx val="2"/>
          <c:order val="2"/>
          <c:tx>
            <c:strRef>
              <c:f>'Graphs-2018'!$D$4</c:f>
              <c:strCache>
                <c:ptCount val="1"/>
                <c:pt idx="0">
                  <c:v>De 30 à 39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'Graphs-2018'!$D$5:$D$7</c:f>
              <c:numCache>
                <c:formatCode>0.0%</c:formatCode>
                <c:ptCount val="3"/>
                <c:pt idx="0">
                  <c:v>0.12408673614826211</c:v>
                </c:pt>
                <c:pt idx="1">
                  <c:v>0.124957015130674</c:v>
                </c:pt>
                <c:pt idx="2">
                  <c:v>0.12379209810267494</c:v>
                </c:pt>
              </c:numCache>
            </c:numRef>
          </c:val>
          <c:extLst>
            <c:ext xmlns:c16="http://schemas.microsoft.com/office/drawing/2014/chart" uri="{C3380CC4-5D6E-409C-BE32-E72D297353CC}">
              <c16:uniqueId val="{00000004-0597-46C3-89F0-8409E4A20783}"/>
            </c:ext>
          </c:extLst>
        </c:ser>
        <c:ser>
          <c:idx val="3"/>
          <c:order val="3"/>
          <c:tx>
            <c:strRef>
              <c:f>'Graphs-2018'!$E$4</c:f>
              <c:strCache>
                <c:ptCount val="1"/>
                <c:pt idx="0">
                  <c:v>De 40 à 49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'Graphs-2018'!$E$5:$E$7</c:f>
              <c:numCache>
                <c:formatCode>0.0%</c:formatCode>
                <c:ptCount val="3"/>
                <c:pt idx="0">
                  <c:v>0.16244869907492376</c:v>
                </c:pt>
                <c:pt idx="1">
                  <c:v>0.24013497248968363</c:v>
                </c:pt>
                <c:pt idx="2">
                  <c:v>0.12939744827894703</c:v>
                </c:pt>
              </c:numCache>
            </c:numRef>
          </c:val>
          <c:extLst>
            <c:ext xmlns:c16="http://schemas.microsoft.com/office/drawing/2014/chart" uri="{C3380CC4-5D6E-409C-BE32-E72D297353CC}">
              <c16:uniqueId val="{00000005-0597-46C3-89F0-8409E4A20783}"/>
            </c:ext>
          </c:extLst>
        </c:ser>
        <c:ser>
          <c:idx val="4"/>
          <c:order val="4"/>
          <c:tx>
            <c:strRef>
              <c:f>'Graphs-2018'!$F$4</c:f>
              <c:strCache>
                <c:ptCount val="1"/>
                <c:pt idx="0">
                  <c:v> De 50 à 59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'Graphs-2018'!$F$5:$F$7</c:f>
              <c:numCache>
                <c:formatCode>0.0%</c:formatCode>
                <c:ptCount val="3"/>
                <c:pt idx="0">
                  <c:v>0.28028365360209617</c:v>
                </c:pt>
                <c:pt idx="1">
                  <c:v>0.27108407840440163</c:v>
                </c:pt>
                <c:pt idx="2">
                  <c:v>0.13145933773211077</c:v>
                </c:pt>
              </c:numCache>
            </c:numRef>
          </c:val>
          <c:extLst>
            <c:ext xmlns:c16="http://schemas.microsoft.com/office/drawing/2014/chart" uri="{C3380CC4-5D6E-409C-BE32-E72D297353CC}">
              <c16:uniqueId val="{00000006-0597-46C3-89F0-8409E4A20783}"/>
            </c:ext>
          </c:extLst>
        </c:ser>
        <c:ser>
          <c:idx val="5"/>
          <c:order val="5"/>
          <c:tx>
            <c:strRef>
              <c:f>'Graphs-2018'!$G$4</c:f>
              <c:strCache>
                <c:ptCount val="1"/>
                <c:pt idx="0">
                  <c:v> De 60 à 69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'Graphs-2018'!$G$5:$G$7</c:f>
              <c:numCache>
                <c:formatCode>0.0%</c:formatCode>
                <c:ptCount val="3"/>
                <c:pt idx="0">
                  <c:v>0.21529402117249216</c:v>
                </c:pt>
                <c:pt idx="1">
                  <c:v>0.23216127922971114</c:v>
                </c:pt>
                <c:pt idx="2">
                  <c:v>0.1197387452870884</c:v>
                </c:pt>
              </c:numCache>
            </c:numRef>
          </c:val>
          <c:extLst>
            <c:ext xmlns:c16="http://schemas.microsoft.com/office/drawing/2014/chart" uri="{C3380CC4-5D6E-409C-BE32-E72D297353CC}">
              <c16:uniqueId val="{00000007-0597-46C3-89F0-8409E4A20783}"/>
            </c:ext>
          </c:extLst>
        </c:ser>
        <c:ser>
          <c:idx val="6"/>
          <c:order val="6"/>
          <c:tx>
            <c:strRef>
              <c:f>'Graphs-2018'!$H$4</c:f>
              <c:strCache>
                <c:ptCount val="1"/>
                <c:pt idx="0">
                  <c:v>70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'Graphs-2018'!$A$5:$A$7</c:f>
              <c:strCache>
                <c:ptCount val="3"/>
                <c:pt idx="0">
                  <c:v>PCH</c:v>
                </c:pt>
                <c:pt idx="1">
                  <c:v>ACTP</c:v>
                </c:pt>
                <c:pt idx="2">
                  <c:v>Population totale</c:v>
                </c:pt>
              </c:strCache>
            </c:strRef>
          </c:cat>
          <c:val>
            <c:numRef>
              <c:f>'Graphs-2018'!$H$5:$H$7</c:f>
              <c:numCache>
                <c:formatCode>0.0%</c:formatCode>
                <c:ptCount val="3"/>
                <c:pt idx="0">
                  <c:v>4.42349670229258E-2</c:v>
                </c:pt>
                <c:pt idx="1">
                  <c:v>0.13161966987620358</c:v>
                </c:pt>
                <c:pt idx="2">
                  <c:v>0.14306226853681267</c:v>
                </c:pt>
              </c:numCache>
            </c:numRef>
          </c:val>
          <c:extLst>
            <c:ext xmlns:c16="http://schemas.microsoft.com/office/drawing/2014/chart" uri="{C3380CC4-5D6E-409C-BE32-E72D297353CC}">
              <c16:uniqueId val="{00000008-0597-46C3-89F0-8409E4A20783}"/>
            </c:ext>
          </c:extLst>
        </c:ser>
        <c:dLbls>
          <c:showLegendKey val="0"/>
          <c:showVal val="0"/>
          <c:showCatName val="0"/>
          <c:showSerName val="0"/>
          <c:showPercent val="0"/>
          <c:showBubbleSize val="0"/>
        </c:dLbls>
        <c:gapWidth val="150"/>
        <c:overlap val="100"/>
        <c:axId val="106390656"/>
        <c:axId val="106392192"/>
      </c:barChart>
      <c:catAx>
        <c:axId val="106390656"/>
        <c:scaling>
          <c:orientation val="minMax"/>
        </c:scaling>
        <c:delete val="0"/>
        <c:axPos val="b"/>
        <c:numFmt formatCode="General" sourceLinked="0"/>
        <c:majorTickMark val="out"/>
        <c:minorTickMark val="none"/>
        <c:tickLblPos val="nextTo"/>
        <c:crossAx val="106392192"/>
        <c:crosses val="autoZero"/>
        <c:auto val="1"/>
        <c:lblAlgn val="ctr"/>
        <c:lblOffset val="100"/>
        <c:noMultiLvlLbl val="0"/>
      </c:catAx>
      <c:valAx>
        <c:axId val="106392192"/>
        <c:scaling>
          <c:orientation val="minMax"/>
          <c:max val="1"/>
        </c:scaling>
        <c:delete val="0"/>
        <c:axPos val="l"/>
        <c:majorGridlines/>
        <c:numFmt formatCode="0%" sourceLinked="1"/>
        <c:majorTickMark val="out"/>
        <c:minorTickMark val="none"/>
        <c:tickLblPos val="nextTo"/>
        <c:crossAx val="106390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'Graphs-2018'!$B$15</c:f>
              <c:strCache>
                <c:ptCount val="1"/>
                <c:pt idx="0">
                  <c:v>Hommes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'Graphs-2018'!$A$16:$A$18</c:f>
              <c:strCache>
                <c:ptCount val="3"/>
                <c:pt idx="0">
                  <c:v>PCH</c:v>
                </c:pt>
                <c:pt idx="1">
                  <c:v>ACTP</c:v>
                </c:pt>
                <c:pt idx="2">
                  <c:v>Population totale</c:v>
                </c:pt>
              </c:strCache>
            </c:strRef>
          </c:cat>
          <c:val>
            <c:numRef>
              <c:f>'Graphs-2018'!$B$16:$B$18</c:f>
              <c:numCache>
                <c:formatCode>0.0%</c:formatCode>
                <c:ptCount val="3"/>
                <c:pt idx="0">
                  <c:v>0.51062854458457563</c:v>
                </c:pt>
                <c:pt idx="1">
                  <c:v>0.50023223409196471</c:v>
                </c:pt>
                <c:pt idx="2">
                  <c:v>0.48331475791473533</c:v>
                </c:pt>
              </c:numCache>
            </c:numRef>
          </c:val>
          <c:extLst>
            <c:ext xmlns:c16="http://schemas.microsoft.com/office/drawing/2014/chart" uri="{C3380CC4-5D6E-409C-BE32-E72D297353CC}">
              <c16:uniqueId val="{00000000-3DE4-44ED-8460-57BAD87E2447}"/>
            </c:ext>
          </c:extLst>
        </c:ser>
        <c:ser>
          <c:idx val="1"/>
          <c:order val="1"/>
          <c:tx>
            <c:strRef>
              <c:f>'Graphs-2018'!$C$15</c:f>
              <c:strCache>
                <c:ptCount val="1"/>
                <c:pt idx="0">
                  <c:v>Femmes</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'Graphs-2018'!$A$16:$A$18</c:f>
              <c:strCache>
                <c:ptCount val="3"/>
                <c:pt idx="0">
                  <c:v>PCH</c:v>
                </c:pt>
                <c:pt idx="1">
                  <c:v>ACTP</c:v>
                </c:pt>
                <c:pt idx="2">
                  <c:v>Population totale</c:v>
                </c:pt>
              </c:strCache>
            </c:strRef>
          </c:cat>
          <c:val>
            <c:numRef>
              <c:f>'Graphs-2018'!$C$16:$C$18</c:f>
              <c:numCache>
                <c:formatCode>0.0%</c:formatCode>
                <c:ptCount val="3"/>
                <c:pt idx="0">
                  <c:v>0.48937145541542437</c:v>
                </c:pt>
                <c:pt idx="1">
                  <c:v>0.49976776590803529</c:v>
                </c:pt>
                <c:pt idx="2">
                  <c:v>0.51668524208526467</c:v>
                </c:pt>
              </c:numCache>
            </c:numRef>
          </c:val>
          <c:extLst>
            <c:ext xmlns:c16="http://schemas.microsoft.com/office/drawing/2014/chart" uri="{C3380CC4-5D6E-409C-BE32-E72D297353CC}">
              <c16:uniqueId val="{00000001-3DE4-44ED-8460-57BAD87E2447}"/>
            </c:ext>
          </c:extLst>
        </c:ser>
        <c:dLbls>
          <c:dLblPos val="ctr"/>
          <c:showLegendKey val="0"/>
          <c:showVal val="1"/>
          <c:showCatName val="0"/>
          <c:showSerName val="0"/>
          <c:showPercent val="0"/>
          <c:showBubbleSize val="0"/>
        </c:dLbls>
        <c:gapWidth val="150"/>
        <c:overlap val="100"/>
        <c:axId val="489196520"/>
        <c:axId val="489190616"/>
      </c:barChart>
      <c:catAx>
        <c:axId val="48919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9190616"/>
        <c:crosses val="autoZero"/>
        <c:auto val="1"/>
        <c:lblAlgn val="ctr"/>
        <c:lblOffset val="100"/>
        <c:noMultiLvlLbl val="0"/>
      </c:catAx>
      <c:valAx>
        <c:axId val="4891906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9196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'Graph-2017'!$B$4</c:f>
              <c:strCache>
                <c:ptCount val="1"/>
                <c:pt idx="0">
                  <c:v>Moins de 20 ans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C5A9-487C-83A3-9E1467E751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'Graph-2017'!$B$5:$B$7</c:f>
              <c:numCache>
                <c:formatCode>0.0%</c:formatCode>
                <c:ptCount val="3"/>
                <c:pt idx="0">
                  <c:v>6.3153417064271675E-2</c:v>
                </c:pt>
                <c:pt idx="1">
                  <c:v>0</c:v>
                </c:pt>
                <c:pt idx="2">
                  <c:v>0.24174949644176291</c:v>
                </c:pt>
              </c:numCache>
            </c:numRef>
          </c:val>
          <c:extLst>
            <c:ext xmlns:c16="http://schemas.microsoft.com/office/drawing/2014/chart" uri="{C3380CC4-5D6E-409C-BE32-E72D297353CC}">
              <c16:uniqueId val="{00000001-C5A9-487C-83A3-9E1467E751E8}"/>
            </c:ext>
          </c:extLst>
        </c:ser>
        <c:ser>
          <c:idx val="1"/>
          <c:order val="1"/>
          <c:tx>
            <c:strRef>
              <c:f>'Graph-2017'!$C$4</c:f>
              <c:strCache>
                <c:ptCount val="1"/>
                <c:pt idx="0">
                  <c:v>De 20 à 29 ans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C5A9-487C-83A3-9E1467E751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'Graph-2017'!$C$5:$C$7</c:f>
              <c:numCache>
                <c:formatCode>0.0%</c:formatCode>
                <c:ptCount val="3"/>
                <c:pt idx="0">
                  <c:v>0.11800536766769576</c:v>
                </c:pt>
                <c:pt idx="1">
                  <c:v>8.2978944092936414E-5</c:v>
                </c:pt>
                <c:pt idx="2">
                  <c:v>0.11354476768514134</c:v>
                </c:pt>
              </c:numCache>
            </c:numRef>
          </c:val>
          <c:extLst>
            <c:ext xmlns:c16="http://schemas.microsoft.com/office/drawing/2014/chart" uri="{C3380CC4-5D6E-409C-BE32-E72D297353CC}">
              <c16:uniqueId val="{00000003-C5A9-487C-83A3-9E1467E751E8}"/>
            </c:ext>
          </c:extLst>
        </c:ser>
        <c:ser>
          <c:idx val="2"/>
          <c:order val="2"/>
          <c:tx>
            <c:strRef>
              <c:f>'Graph-2017'!$D$4</c:f>
              <c:strCache>
                <c:ptCount val="1"/>
                <c:pt idx="0">
                  <c:v>De 30 à 39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'Graph-2017'!$D$5:$D$7</c:f>
              <c:numCache>
                <c:formatCode>0.0%</c:formatCode>
                <c:ptCount val="3"/>
                <c:pt idx="0">
                  <c:v>0.12554378332865562</c:v>
                </c:pt>
                <c:pt idx="1">
                  <c:v>0.1380769629706462</c:v>
                </c:pt>
                <c:pt idx="2">
                  <c:v>0.12361903912012918</c:v>
                </c:pt>
              </c:numCache>
            </c:numRef>
          </c:val>
          <c:extLst>
            <c:ext xmlns:c16="http://schemas.microsoft.com/office/drawing/2014/chart" uri="{C3380CC4-5D6E-409C-BE32-E72D297353CC}">
              <c16:uniqueId val="{00000004-C5A9-487C-83A3-9E1467E751E8}"/>
            </c:ext>
          </c:extLst>
        </c:ser>
        <c:ser>
          <c:idx val="3"/>
          <c:order val="3"/>
          <c:tx>
            <c:strRef>
              <c:f>'Graph-2017'!$E$4</c:f>
              <c:strCache>
                <c:ptCount val="1"/>
                <c:pt idx="0">
                  <c:v>De 40 à 49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'Graph-2017'!$E$5:$E$7</c:f>
              <c:numCache>
                <c:formatCode>0.0%</c:formatCode>
                <c:ptCount val="3"/>
                <c:pt idx="0">
                  <c:v>0.17042344934044346</c:v>
                </c:pt>
                <c:pt idx="1">
                  <c:v>0.23941499844414477</c:v>
                </c:pt>
                <c:pt idx="2">
                  <c:v>0.13097804547769967</c:v>
                </c:pt>
              </c:numCache>
            </c:numRef>
          </c:val>
          <c:extLst>
            <c:ext xmlns:c16="http://schemas.microsoft.com/office/drawing/2014/chart" uri="{C3380CC4-5D6E-409C-BE32-E72D297353CC}">
              <c16:uniqueId val="{00000005-C5A9-487C-83A3-9E1467E751E8}"/>
            </c:ext>
          </c:extLst>
        </c:ser>
        <c:ser>
          <c:idx val="4"/>
          <c:order val="4"/>
          <c:tx>
            <c:strRef>
              <c:f>'Graph-2017'!$F$4</c:f>
              <c:strCache>
                <c:ptCount val="1"/>
                <c:pt idx="0">
                  <c:v> De 50 à 59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'Graph-2017'!$F$5:$F$7</c:f>
              <c:numCache>
                <c:formatCode>0.0%</c:formatCode>
                <c:ptCount val="3"/>
                <c:pt idx="0">
                  <c:v>0.2685807255122088</c:v>
                </c:pt>
                <c:pt idx="1">
                  <c:v>0.26499325796079243</c:v>
                </c:pt>
                <c:pt idx="2">
                  <c:v>0.13192242025166709</c:v>
                </c:pt>
              </c:numCache>
            </c:numRef>
          </c:val>
          <c:extLst>
            <c:ext xmlns:c16="http://schemas.microsoft.com/office/drawing/2014/chart" uri="{C3380CC4-5D6E-409C-BE32-E72D297353CC}">
              <c16:uniqueId val="{00000006-C5A9-487C-83A3-9E1467E751E8}"/>
            </c:ext>
          </c:extLst>
        </c:ser>
        <c:ser>
          <c:idx val="5"/>
          <c:order val="5"/>
          <c:tx>
            <c:strRef>
              <c:f>'Graph-2017'!$G$4</c:f>
              <c:strCache>
                <c:ptCount val="1"/>
                <c:pt idx="0">
                  <c:v> De 60 à 69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'Graph-2017'!$G$5:$G$7</c:f>
              <c:numCache>
                <c:formatCode>0.0%</c:formatCode>
                <c:ptCount val="3"/>
                <c:pt idx="0">
                  <c:v>0.21164134858265507</c:v>
                </c:pt>
                <c:pt idx="1">
                  <c:v>0.23310859869308165</c:v>
                </c:pt>
                <c:pt idx="2">
                  <c:v>0.1202952373323937</c:v>
                </c:pt>
              </c:numCache>
            </c:numRef>
          </c:val>
          <c:extLst>
            <c:ext xmlns:c16="http://schemas.microsoft.com/office/drawing/2014/chart" uri="{C3380CC4-5D6E-409C-BE32-E72D297353CC}">
              <c16:uniqueId val="{00000007-C5A9-487C-83A3-9E1467E751E8}"/>
            </c:ext>
          </c:extLst>
        </c:ser>
        <c:ser>
          <c:idx val="6"/>
          <c:order val="6"/>
          <c:tx>
            <c:strRef>
              <c:f>'Graph-2017'!$H$4</c:f>
              <c:strCache>
                <c:ptCount val="1"/>
                <c:pt idx="0">
                  <c:v>70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'Graph-2017'!$A$5:$A$7</c:f>
              <c:strCache>
                <c:ptCount val="3"/>
                <c:pt idx="0">
                  <c:v>PCH</c:v>
                </c:pt>
                <c:pt idx="1">
                  <c:v>ACTP</c:v>
                </c:pt>
                <c:pt idx="2">
                  <c:v>Population totale</c:v>
                </c:pt>
              </c:strCache>
            </c:strRef>
          </c:cat>
          <c:val>
            <c:numRef>
              <c:f>'Graph-2017'!$H$5:$H$7</c:f>
              <c:numCache>
                <c:formatCode>0.0%</c:formatCode>
                <c:ptCount val="3"/>
                <c:pt idx="0">
                  <c:v>4.2651908504069601E-2</c:v>
                </c:pt>
                <c:pt idx="1">
                  <c:v>0.12430245825121874</c:v>
                </c:pt>
                <c:pt idx="2">
                  <c:v>0.13789099369120611</c:v>
                </c:pt>
              </c:numCache>
            </c:numRef>
          </c:val>
          <c:extLst>
            <c:ext xmlns:c16="http://schemas.microsoft.com/office/drawing/2014/chart" uri="{C3380CC4-5D6E-409C-BE32-E72D297353CC}">
              <c16:uniqueId val="{00000008-C5A9-487C-83A3-9E1467E751E8}"/>
            </c:ext>
          </c:extLst>
        </c:ser>
        <c:dLbls>
          <c:showLegendKey val="0"/>
          <c:showVal val="0"/>
          <c:showCatName val="0"/>
          <c:showSerName val="0"/>
          <c:showPercent val="0"/>
          <c:showBubbleSize val="0"/>
        </c:dLbls>
        <c:gapWidth val="150"/>
        <c:overlap val="100"/>
        <c:axId val="106390656"/>
        <c:axId val="106392192"/>
      </c:barChart>
      <c:catAx>
        <c:axId val="106390656"/>
        <c:scaling>
          <c:orientation val="minMax"/>
        </c:scaling>
        <c:delete val="0"/>
        <c:axPos val="b"/>
        <c:numFmt formatCode="General" sourceLinked="0"/>
        <c:majorTickMark val="out"/>
        <c:minorTickMark val="none"/>
        <c:tickLblPos val="nextTo"/>
        <c:crossAx val="106392192"/>
        <c:crosses val="autoZero"/>
        <c:auto val="1"/>
        <c:lblAlgn val="ctr"/>
        <c:lblOffset val="100"/>
        <c:noMultiLvlLbl val="0"/>
      </c:catAx>
      <c:valAx>
        <c:axId val="106392192"/>
        <c:scaling>
          <c:orientation val="minMax"/>
          <c:max val="1"/>
        </c:scaling>
        <c:delete val="0"/>
        <c:axPos val="l"/>
        <c:majorGridlines/>
        <c:numFmt formatCode="0%" sourceLinked="1"/>
        <c:majorTickMark val="out"/>
        <c:minorTickMark val="none"/>
        <c:tickLblPos val="nextTo"/>
        <c:crossAx val="106390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'Graph-2016'!$B$4</c:f>
              <c:strCache>
                <c:ptCount val="1"/>
                <c:pt idx="0">
                  <c:v>Moins de 20 ans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E2A-4A79-8FD2-9F455ACD59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'Graph-2016'!$B$5:$B$7</c:f>
              <c:numCache>
                <c:formatCode>0.0%</c:formatCode>
                <c:ptCount val="3"/>
                <c:pt idx="0">
                  <c:v>6.6503874223080961E-2</c:v>
                </c:pt>
                <c:pt idx="1">
                  <c:v>0</c:v>
                </c:pt>
                <c:pt idx="2">
                  <c:v>0.24390594191538909</c:v>
                </c:pt>
              </c:numCache>
            </c:numRef>
          </c:val>
          <c:extLst>
            <c:ext xmlns:c16="http://schemas.microsoft.com/office/drawing/2014/chart" uri="{C3380CC4-5D6E-409C-BE32-E72D297353CC}">
              <c16:uniqueId val="{00000001-8E2A-4A79-8FD2-9F455ACD59BF}"/>
            </c:ext>
          </c:extLst>
        </c:ser>
        <c:ser>
          <c:idx val="1"/>
          <c:order val="1"/>
          <c:tx>
            <c:strRef>
              <c:f>'Graph-2016'!$C$4</c:f>
              <c:strCache>
                <c:ptCount val="1"/>
                <c:pt idx="0">
                  <c:v>De 20 à 29 ans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8E2A-4A79-8FD2-9F455ACD59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'Graph-2016'!$C$5:$C$7</c:f>
              <c:numCache>
                <c:formatCode>0.0%</c:formatCode>
                <c:ptCount val="3"/>
                <c:pt idx="0">
                  <c:v>0.11873179944919256</c:v>
                </c:pt>
                <c:pt idx="1">
                  <c:v>4.6958971772440299E-4</c:v>
                </c:pt>
                <c:pt idx="2">
                  <c:v>0.11497261563405542</c:v>
                </c:pt>
              </c:numCache>
            </c:numRef>
          </c:val>
          <c:extLst>
            <c:ext xmlns:c16="http://schemas.microsoft.com/office/drawing/2014/chart" uri="{C3380CC4-5D6E-409C-BE32-E72D297353CC}">
              <c16:uniqueId val="{00000003-8E2A-4A79-8FD2-9F455ACD59BF}"/>
            </c:ext>
          </c:extLst>
        </c:ser>
        <c:ser>
          <c:idx val="2"/>
          <c:order val="2"/>
          <c:tx>
            <c:strRef>
              <c:f>'Graph-2016'!$D$4</c:f>
              <c:strCache>
                <c:ptCount val="1"/>
                <c:pt idx="0">
                  <c:v>De 30 à 39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'Graph-2016'!$D$5:$D$7</c:f>
              <c:numCache>
                <c:formatCode>0.0%</c:formatCode>
                <c:ptCount val="3"/>
                <c:pt idx="0">
                  <c:v>0.12252897270855806</c:v>
                </c:pt>
                <c:pt idx="1">
                  <c:v>0.14840774301267892</c:v>
                </c:pt>
                <c:pt idx="2">
                  <c:v>0.12357358165007318</c:v>
                </c:pt>
              </c:numCache>
            </c:numRef>
          </c:val>
          <c:extLst>
            <c:ext xmlns:c16="http://schemas.microsoft.com/office/drawing/2014/chart" uri="{C3380CC4-5D6E-409C-BE32-E72D297353CC}">
              <c16:uniqueId val="{00000004-8E2A-4A79-8FD2-9F455ACD59BF}"/>
            </c:ext>
          </c:extLst>
        </c:ser>
        <c:ser>
          <c:idx val="3"/>
          <c:order val="3"/>
          <c:tx>
            <c:strRef>
              <c:f>'Graph-2016'!$E$4</c:f>
              <c:strCache>
                <c:ptCount val="1"/>
                <c:pt idx="0">
                  <c:v>De 40 à 49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'Graph-2016'!$E$5:$E$7</c:f>
              <c:numCache>
                <c:formatCode>0.0%</c:formatCode>
                <c:ptCount val="3"/>
                <c:pt idx="0">
                  <c:v>0.17200286072158147</c:v>
                </c:pt>
                <c:pt idx="1">
                  <c:v>0.23342087413256343</c:v>
                </c:pt>
                <c:pt idx="2">
                  <c:v>0.13235545004740612</c:v>
                </c:pt>
              </c:numCache>
            </c:numRef>
          </c:val>
          <c:extLst>
            <c:ext xmlns:c16="http://schemas.microsoft.com/office/drawing/2014/chart" uri="{C3380CC4-5D6E-409C-BE32-E72D297353CC}">
              <c16:uniqueId val="{00000005-8E2A-4A79-8FD2-9F455ACD59BF}"/>
            </c:ext>
          </c:extLst>
        </c:ser>
        <c:ser>
          <c:idx val="4"/>
          <c:order val="4"/>
          <c:tx>
            <c:strRef>
              <c:f>'Graph-2016'!$F$4</c:f>
              <c:strCache>
                <c:ptCount val="1"/>
                <c:pt idx="0">
                  <c:v> De 50 à 59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'Graph-2016'!$F$5:$F$7</c:f>
              <c:numCache>
                <c:formatCode>0.0%</c:formatCode>
                <c:ptCount val="3"/>
                <c:pt idx="0">
                  <c:v>0.27515083984305544</c:v>
                </c:pt>
                <c:pt idx="1">
                  <c:v>0.27173591665652119</c:v>
                </c:pt>
                <c:pt idx="2">
                  <c:v>0.131695059660457</c:v>
                </c:pt>
              </c:numCache>
            </c:numRef>
          </c:val>
          <c:extLst>
            <c:ext xmlns:c16="http://schemas.microsoft.com/office/drawing/2014/chart" uri="{C3380CC4-5D6E-409C-BE32-E72D297353CC}">
              <c16:uniqueId val="{00000006-8E2A-4A79-8FD2-9F455ACD59BF}"/>
            </c:ext>
          </c:extLst>
        </c:ser>
        <c:ser>
          <c:idx val="5"/>
          <c:order val="5"/>
          <c:tx>
            <c:strRef>
              <c:f>'Graph-2016'!$G$4</c:f>
              <c:strCache>
                <c:ptCount val="1"/>
                <c:pt idx="0">
                  <c:v>60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'Graph-2016'!$A$5:$A$7</c:f>
              <c:strCache>
                <c:ptCount val="3"/>
                <c:pt idx="0">
                  <c:v>PCH</c:v>
                </c:pt>
                <c:pt idx="1">
                  <c:v>ACTP</c:v>
                </c:pt>
                <c:pt idx="2">
                  <c:v>Population totale</c:v>
                </c:pt>
              </c:strCache>
            </c:strRef>
          </c:cat>
          <c:val>
            <c:numRef>
              <c:f>'Graph-2016'!$G$5:$G$7</c:f>
              <c:numCache>
                <c:formatCode>0.0%</c:formatCode>
                <c:ptCount val="3"/>
                <c:pt idx="0">
                  <c:v>0.24508165305453153</c:v>
                </c:pt>
                <c:pt idx="1">
                  <c:v>0.34594848426874447</c:v>
                </c:pt>
                <c:pt idx="2">
                  <c:v>0.25349735109261923</c:v>
                </c:pt>
              </c:numCache>
            </c:numRef>
          </c:val>
          <c:extLst>
            <c:ext xmlns:c16="http://schemas.microsoft.com/office/drawing/2014/chart" uri="{C3380CC4-5D6E-409C-BE32-E72D297353CC}">
              <c16:uniqueId val="{00000007-8E2A-4A79-8FD2-9F455ACD59BF}"/>
            </c:ext>
          </c:extLst>
        </c:ser>
        <c:dLbls>
          <c:showLegendKey val="0"/>
          <c:showVal val="0"/>
          <c:showCatName val="0"/>
          <c:showSerName val="0"/>
          <c:showPercent val="0"/>
          <c:showBubbleSize val="0"/>
        </c:dLbls>
        <c:gapWidth val="150"/>
        <c:overlap val="100"/>
        <c:axId val="164034048"/>
        <c:axId val="164035584"/>
      </c:barChart>
      <c:catAx>
        <c:axId val="164034048"/>
        <c:scaling>
          <c:orientation val="minMax"/>
        </c:scaling>
        <c:delete val="0"/>
        <c:axPos val="b"/>
        <c:numFmt formatCode="General" sourceLinked="0"/>
        <c:majorTickMark val="out"/>
        <c:minorTickMark val="none"/>
        <c:tickLblPos val="nextTo"/>
        <c:crossAx val="164035584"/>
        <c:crosses val="autoZero"/>
        <c:auto val="1"/>
        <c:lblAlgn val="ctr"/>
        <c:lblOffset val="100"/>
        <c:noMultiLvlLbl val="0"/>
      </c:catAx>
      <c:valAx>
        <c:axId val="164035584"/>
        <c:scaling>
          <c:orientation val="minMax"/>
          <c:max val="1"/>
        </c:scaling>
        <c:delete val="0"/>
        <c:axPos val="l"/>
        <c:majorGridlines/>
        <c:numFmt formatCode="0%" sourceLinked="1"/>
        <c:majorTickMark val="out"/>
        <c:minorTickMark val="none"/>
        <c:tickLblPos val="nextTo"/>
        <c:crossAx val="164034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171450</xdr:colOff>
      <xdr:row>22</xdr:row>
      <xdr:rowOff>42861</xdr:rowOff>
    </xdr:from>
    <xdr:to>
      <xdr:col>3</xdr:col>
      <xdr:colOff>447675</xdr:colOff>
      <xdr:row>45</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22</xdr:row>
      <xdr:rowOff>95250</xdr:rowOff>
    </xdr:from>
    <xdr:to>
      <xdr:col>8</xdr:col>
      <xdr:colOff>676275</xdr:colOff>
      <xdr:row>46</xdr:row>
      <xdr:rowOff>114300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22</xdr:row>
      <xdr:rowOff>42861</xdr:rowOff>
    </xdr:from>
    <xdr:to>
      <xdr:col>3</xdr:col>
      <xdr:colOff>447675</xdr:colOff>
      <xdr:row>45</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23</xdr:row>
      <xdr:rowOff>38100</xdr:rowOff>
    </xdr:from>
    <xdr:to>
      <xdr:col>8</xdr:col>
      <xdr:colOff>1104900</xdr:colOff>
      <xdr:row>44</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10</xdr:row>
      <xdr:rowOff>128586</xdr:rowOff>
    </xdr:from>
    <xdr:to>
      <xdr:col>3</xdr:col>
      <xdr:colOff>438150</xdr:colOff>
      <xdr:row>34</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10</xdr:row>
      <xdr:rowOff>128586</xdr:rowOff>
    </xdr:from>
    <xdr:to>
      <xdr:col>3</xdr:col>
      <xdr:colOff>438150</xdr:colOff>
      <xdr:row>34</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1-Enqu&#234;tes%20aide%20sociale\1-Data%20drees\donn&#233;es%202017\PCH%20et%20ACTP%20-%20B&#233;n&#233;ficiaires%20et%20d&#233;penses%20-%20s&#233;ries%20longues%20(2000-2017)_avec%20lie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13" Type="http://schemas.openxmlformats.org/officeDocument/2006/relationships/hyperlink" Target="https://data.drees.solidarites-sante.gouv.fr/explore/dataset/bases-de-donnees-brutes-de-l-enquete-aide-sociale-volet-aides-sociales-aux-perso/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es-caracteristiques-des-beneficiaires-de-l-aide-sociale-departementale-aux-pers/information/" TargetMode="External"/><Relationship Id="rId17" Type="http://schemas.openxmlformats.org/officeDocument/2006/relationships/printerSettings" Target="../printerSettings/printerSettings1.bin"/><Relationship Id="rId2" Type="http://schemas.openxmlformats.org/officeDocument/2006/relationships/hyperlink" Target="https://drees.solidarites-sante.gouv.fr/sources-outils-et-enquetes/lenquete-aide-sociale-aupres-des-conseils-departementaux" TargetMode="External"/><Relationship Id="rId16" Type="http://schemas.openxmlformats.org/officeDocument/2006/relationships/hyperlink" Target="https://data.drees.solidarites-sante.gouv.fr/explore/dataset/apa-et-pch-montants-verses/information/" TargetMode="External"/><Relationship Id="rId1" Type="http://schemas.openxmlformats.org/officeDocument/2006/relationships/hyperlink" Target="https://drees.solidarites-sante.gouv.fr/publications-documents-de-reference/panoramas-de-la-drees/laide-et-laction-sociales-en-france-perte"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allocation-personnalisee-dautonomie-apa-beneficiaires-et-depenses/information/"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hyperlink" Target="https://data.drees.solidarites-sante.gouv.fr/explore/dataset/lallocation-personnalisee-dautonomie-apa-beneficiaires-et-depenses/information/" TargetMode="External"/><Relationship Id="rId10" Type="http://schemas.openxmlformats.org/officeDocument/2006/relationships/hyperlink" Target="http://www.data.drees.sante.gouv.fr/ReportFolders/reportFolders.aspx?IF_ActivePath=P,545,546"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 Id="rId14" Type="http://schemas.openxmlformats.org/officeDocument/2006/relationships/hyperlink" Target="http://www.data.drees.sante.gouv.fr/ReportFolders/reportFolders.aspx?IF_ActivePath=P,545,546"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zoomScaleNormal="100" workbookViewId="0">
      <selection activeCell="D3" sqref="D3"/>
    </sheetView>
  </sheetViews>
  <sheetFormatPr baseColWidth="10" defaultColWidth="29.7109375" defaultRowHeight="11.25" x14ac:dyDescent="0.2"/>
  <cols>
    <col min="1" max="2" width="2.140625" style="131" customWidth="1"/>
    <col min="3" max="3" width="33.7109375" style="131" customWidth="1"/>
    <col min="4" max="4" width="37.140625" style="131" customWidth="1"/>
    <col min="5" max="5" width="33.42578125" style="131" customWidth="1"/>
    <col min="6" max="6" width="60.140625" style="131" customWidth="1"/>
    <col min="7" max="257" width="29.7109375" style="131"/>
    <col min="258" max="258" width="2.85546875" style="131" customWidth="1"/>
    <col min="259" max="513" width="29.7109375" style="131"/>
    <col min="514" max="514" width="2.85546875" style="131" customWidth="1"/>
    <col min="515" max="769" width="29.7109375" style="131"/>
    <col min="770" max="770" width="2.85546875" style="131" customWidth="1"/>
    <col min="771" max="1025" width="29.7109375" style="131"/>
    <col min="1026" max="1026" width="2.85546875" style="131" customWidth="1"/>
    <col min="1027" max="1281" width="29.7109375" style="131"/>
    <col min="1282" max="1282" width="2.85546875" style="131" customWidth="1"/>
    <col min="1283" max="1537" width="29.7109375" style="131"/>
    <col min="1538" max="1538" width="2.85546875" style="131" customWidth="1"/>
    <col min="1539" max="1793" width="29.7109375" style="131"/>
    <col min="1794" max="1794" width="2.85546875" style="131" customWidth="1"/>
    <col min="1795" max="2049" width="29.7109375" style="131"/>
    <col min="2050" max="2050" width="2.85546875" style="131" customWidth="1"/>
    <col min="2051" max="2305" width="29.7109375" style="131"/>
    <col min="2306" max="2306" width="2.85546875" style="131" customWidth="1"/>
    <col min="2307" max="2561" width="29.7109375" style="131"/>
    <col min="2562" max="2562" width="2.85546875" style="131" customWidth="1"/>
    <col min="2563" max="2817" width="29.7109375" style="131"/>
    <col min="2818" max="2818" width="2.85546875" style="131" customWidth="1"/>
    <col min="2819" max="3073" width="29.7109375" style="131"/>
    <col min="3074" max="3074" width="2.85546875" style="131" customWidth="1"/>
    <col min="3075" max="3329" width="29.7109375" style="131"/>
    <col min="3330" max="3330" width="2.85546875" style="131" customWidth="1"/>
    <col min="3331" max="3585" width="29.7109375" style="131"/>
    <col min="3586" max="3586" width="2.85546875" style="131" customWidth="1"/>
    <col min="3587" max="3841" width="29.7109375" style="131"/>
    <col min="3842" max="3842" width="2.85546875" style="131" customWidth="1"/>
    <col min="3843" max="4097" width="29.7109375" style="131"/>
    <col min="4098" max="4098" width="2.85546875" style="131" customWidth="1"/>
    <col min="4099" max="4353" width="29.7109375" style="131"/>
    <col min="4354" max="4354" width="2.85546875" style="131" customWidth="1"/>
    <col min="4355" max="4609" width="29.7109375" style="131"/>
    <col min="4610" max="4610" width="2.85546875" style="131" customWidth="1"/>
    <col min="4611" max="4865" width="29.7109375" style="131"/>
    <col min="4866" max="4866" width="2.85546875" style="131" customWidth="1"/>
    <col min="4867" max="5121" width="29.7109375" style="131"/>
    <col min="5122" max="5122" width="2.85546875" style="131" customWidth="1"/>
    <col min="5123" max="5377" width="29.7109375" style="131"/>
    <col min="5378" max="5378" width="2.85546875" style="131" customWidth="1"/>
    <col min="5379" max="5633" width="29.7109375" style="131"/>
    <col min="5634" max="5634" width="2.85546875" style="131" customWidth="1"/>
    <col min="5635" max="5889" width="29.7109375" style="131"/>
    <col min="5890" max="5890" width="2.85546875" style="131" customWidth="1"/>
    <col min="5891" max="6145" width="29.7109375" style="131"/>
    <col min="6146" max="6146" width="2.85546875" style="131" customWidth="1"/>
    <col min="6147" max="6401" width="29.7109375" style="131"/>
    <col min="6402" max="6402" width="2.85546875" style="131" customWidth="1"/>
    <col min="6403" max="6657" width="29.7109375" style="131"/>
    <col min="6658" max="6658" width="2.85546875" style="131" customWidth="1"/>
    <col min="6659" max="6913" width="29.7109375" style="131"/>
    <col min="6914" max="6914" width="2.85546875" style="131" customWidth="1"/>
    <col min="6915" max="7169" width="29.7109375" style="131"/>
    <col min="7170" max="7170" width="2.85546875" style="131" customWidth="1"/>
    <col min="7171" max="7425" width="29.7109375" style="131"/>
    <col min="7426" max="7426" width="2.85546875" style="131" customWidth="1"/>
    <col min="7427" max="7681" width="29.7109375" style="131"/>
    <col min="7682" max="7682" width="2.85546875" style="131" customWidth="1"/>
    <col min="7683" max="7937" width="29.7109375" style="131"/>
    <col min="7938" max="7938" width="2.85546875" style="131" customWidth="1"/>
    <col min="7939" max="8193" width="29.7109375" style="131"/>
    <col min="8194" max="8194" width="2.85546875" style="131" customWidth="1"/>
    <col min="8195" max="8449" width="29.7109375" style="131"/>
    <col min="8450" max="8450" width="2.85546875" style="131" customWidth="1"/>
    <col min="8451" max="8705" width="29.7109375" style="131"/>
    <col min="8706" max="8706" width="2.85546875" style="131" customWidth="1"/>
    <col min="8707" max="8961" width="29.7109375" style="131"/>
    <col min="8962" max="8962" width="2.85546875" style="131" customWidth="1"/>
    <col min="8963" max="9217" width="29.7109375" style="131"/>
    <col min="9218" max="9218" width="2.85546875" style="131" customWidth="1"/>
    <col min="9219" max="9473" width="29.7109375" style="131"/>
    <col min="9474" max="9474" width="2.85546875" style="131" customWidth="1"/>
    <col min="9475" max="9729" width="29.7109375" style="131"/>
    <col min="9730" max="9730" width="2.85546875" style="131" customWidth="1"/>
    <col min="9731" max="9985" width="29.7109375" style="131"/>
    <col min="9986" max="9986" width="2.85546875" style="131" customWidth="1"/>
    <col min="9987" max="10241" width="29.7109375" style="131"/>
    <col min="10242" max="10242" width="2.85546875" style="131" customWidth="1"/>
    <col min="10243" max="10497" width="29.7109375" style="131"/>
    <col min="10498" max="10498" width="2.85546875" style="131" customWidth="1"/>
    <col min="10499" max="10753" width="29.7109375" style="131"/>
    <col min="10754" max="10754" width="2.85546875" style="131" customWidth="1"/>
    <col min="10755" max="11009" width="29.7109375" style="131"/>
    <col min="11010" max="11010" width="2.85546875" style="131" customWidth="1"/>
    <col min="11011" max="11265" width="29.7109375" style="131"/>
    <col min="11266" max="11266" width="2.85546875" style="131" customWidth="1"/>
    <col min="11267" max="11521" width="29.7109375" style="131"/>
    <col min="11522" max="11522" width="2.85546875" style="131" customWidth="1"/>
    <col min="11523" max="11777" width="29.7109375" style="131"/>
    <col min="11778" max="11778" width="2.85546875" style="131" customWidth="1"/>
    <col min="11779" max="12033" width="29.7109375" style="131"/>
    <col min="12034" max="12034" width="2.85546875" style="131" customWidth="1"/>
    <col min="12035" max="12289" width="29.7109375" style="131"/>
    <col min="12290" max="12290" width="2.85546875" style="131" customWidth="1"/>
    <col min="12291" max="12545" width="29.7109375" style="131"/>
    <col min="12546" max="12546" width="2.85546875" style="131" customWidth="1"/>
    <col min="12547" max="12801" width="29.7109375" style="131"/>
    <col min="12802" max="12802" width="2.85546875" style="131" customWidth="1"/>
    <col min="12803" max="13057" width="29.7109375" style="131"/>
    <col min="13058" max="13058" width="2.85546875" style="131" customWidth="1"/>
    <col min="13059" max="13313" width="29.7109375" style="131"/>
    <col min="13314" max="13314" width="2.85546875" style="131" customWidth="1"/>
    <col min="13315" max="13569" width="29.7109375" style="131"/>
    <col min="13570" max="13570" width="2.85546875" style="131" customWidth="1"/>
    <col min="13571" max="13825" width="29.7109375" style="131"/>
    <col min="13826" max="13826" width="2.85546875" style="131" customWidth="1"/>
    <col min="13827" max="14081" width="29.7109375" style="131"/>
    <col min="14082" max="14082" width="2.85546875" style="131" customWidth="1"/>
    <col min="14083" max="14337" width="29.7109375" style="131"/>
    <col min="14338" max="14338" width="2.85546875" style="131" customWidth="1"/>
    <col min="14339" max="14593" width="29.7109375" style="131"/>
    <col min="14594" max="14594" width="2.85546875" style="131" customWidth="1"/>
    <col min="14595" max="14849" width="29.7109375" style="131"/>
    <col min="14850" max="14850" width="2.85546875" style="131" customWidth="1"/>
    <col min="14851" max="15105" width="29.7109375" style="131"/>
    <col min="15106" max="15106" width="2.85546875" style="131" customWidth="1"/>
    <col min="15107" max="15361" width="29.7109375" style="131"/>
    <col min="15362" max="15362" width="2.85546875" style="131" customWidth="1"/>
    <col min="15363" max="15617" width="29.7109375" style="131"/>
    <col min="15618" max="15618" width="2.85546875" style="131" customWidth="1"/>
    <col min="15619" max="15873" width="29.7109375" style="131"/>
    <col min="15874" max="15874" width="2.85546875" style="131" customWidth="1"/>
    <col min="15875" max="16129" width="29.7109375" style="131"/>
    <col min="16130" max="16130" width="2.85546875" style="131" customWidth="1"/>
    <col min="16131" max="16384" width="29.7109375" style="131"/>
  </cols>
  <sheetData>
    <row r="1" spans="1:7" ht="18.75" x14ac:dyDescent="0.3">
      <c r="A1" s="228" t="s">
        <v>323</v>
      </c>
      <c r="B1" s="130"/>
      <c r="C1" s="130"/>
      <c r="D1" s="130"/>
      <c r="E1" s="130"/>
      <c r="F1" s="130"/>
    </row>
    <row r="2" spans="1:7" ht="16.5" customHeight="1" x14ac:dyDescent="0.35">
      <c r="A2" s="132"/>
      <c r="B2" s="132"/>
      <c r="C2" s="132"/>
      <c r="D2" s="132"/>
      <c r="E2" s="132"/>
      <c r="F2" s="132"/>
    </row>
    <row r="3" spans="1:7" ht="16.5" customHeight="1" x14ac:dyDescent="0.35">
      <c r="A3" s="132"/>
      <c r="B3" s="153" t="s">
        <v>314</v>
      </c>
      <c r="D3" s="132"/>
      <c r="E3" s="132"/>
      <c r="F3" s="132"/>
    </row>
    <row r="4" spans="1:7" ht="16.5" customHeight="1" x14ac:dyDescent="0.35">
      <c r="A4" s="132"/>
      <c r="B4" s="133"/>
      <c r="D4" s="132"/>
      <c r="E4" s="132"/>
      <c r="F4" s="132"/>
    </row>
    <row r="5" spans="1:7" ht="19.5" customHeight="1" x14ac:dyDescent="0.2">
      <c r="C5" s="178" t="s">
        <v>244</v>
      </c>
      <c r="D5" s="178"/>
      <c r="E5" s="178"/>
      <c r="F5" s="178"/>
      <c r="G5" s="178"/>
    </row>
    <row r="6" spans="1:7" ht="15" x14ac:dyDescent="0.25">
      <c r="C6" s="177" t="s">
        <v>245</v>
      </c>
      <c r="D6" s="177"/>
      <c r="E6" s="134"/>
      <c r="F6" s="134"/>
      <c r="G6" s="135"/>
    </row>
    <row r="7" spans="1:7" ht="10.5" customHeight="1" x14ac:dyDescent="0.2">
      <c r="C7" s="136"/>
      <c r="D7" s="136"/>
      <c r="E7" s="136"/>
      <c r="F7" s="136"/>
      <c r="G7" s="135"/>
    </row>
    <row r="8" spans="1:7" ht="15.75" x14ac:dyDescent="0.2">
      <c r="B8" s="181" t="s">
        <v>315</v>
      </c>
      <c r="C8" s="181"/>
      <c r="D8" s="181"/>
      <c r="E8" s="181"/>
      <c r="F8" s="136"/>
      <c r="G8" s="135"/>
    </row>
    <row r="9" spans="1:7" ht="9" customHeight="1" x14ac:dyDescent="0.2">
      <c r="B9" s="137"/>
      <c r="C9" s="137"/>
      <c r="D9" s="137"/>
      <c r="E9" s="137"/>
      <c r="F9" s="136"/>
      <c r="G9" s="135"/>
    </row>
    <row r="10" spans="1:7" s="166" customFormat="1" ht="15" x14ac:dyDescent="0.25">
      <c r="C10" s="167" t="s">
        <v>327</v>
      </c>
      <c r="D10" s="168"/>
      <c r="E10" s="168"/>
      <c r="F10" s="168"/>
      <c r="G10" s="169"/>
    </row>
    <row r="11" spans="1:7" s="166" customFormat="1" ht="12.75" customHeight="1" x14ac:dyDescent="0.25">
      <c r="C11" s="172" t="s">
        <v>328</v>
      </c>
      <c r="D11" s="172"/>
      <c r="E11" s="172"/>
      <c r="F11" s="172"/>
      <c r="G11" s="169"/>
    </row>
    <row r="12" spans="1:7" s="159" customFormat="1" ht="15" x14ac:dyDescent="0.25">
      <c r="B12" s="161"/>
      <c r="C12" s="177" t="s">
        <v>329</v>
      </c>
      <c r="D12" s="177"/>
      <c r="E12" s="177"/>
      <c r="F12" s="177"/>
      <c r="G12" s="135"/>
    </row>
    <row r="13" spans="1:7" s="162" customFormat="1" ht="15" x14ac:dyDescent="0.25">
      <c r="C13" s="170"/>
      <c r="D13" s="164"/>
      <c r="E13" s="164"/>
      <c r="F13" s="164"/>
      <c r="G13" s="160"/>
    </row>
    <row r="14" spans="1:7" s="162" customFormat="1" ht="15" customHeight="1" x14ac:dyDescent="0.25">
      <c r="C14" s="174" t="s">
        <v>330</v>
      </c>
      <c r="D14" s="174"/>
      <c r="E14" s="174"/>
      <c r="F14" s="164"/>
      <c r="G14" s="160"/>
    </row>
    <row r="15" spans="1:7" s="162" customFormat="1" ht="30" customHeight="1" x14ac:dyDescent="0.25">
      <c r="C15" s="175" t="s">
        <v>331</v>
      </c>
      <c r="D15" s="175"/>
      <c r="E15" s="175"/>
      <c r="F15" s="175"/>
      <c r="G15" s="160"/>
    </row>
    <row r="16" spans="1:7" s="159" customFormat="1" ht="15" x14ac:dyDescent="0.25">
      <c r="B16" s="161"/>
      <c r="C16" s="177" t="s">
        <v>332</v>
      </c>
      <c r="D16" s="177"/>
      <c r="E16" s="177"/>
      <c r="F16" s="177"/>
      <c r="G16" s="135"/>
    </row>
    <row r="17" spans="1:15" s="159" customFormat="1" ht="15" x14ac:dyDescent="0.25">
      <c r="B17" s="161"/>
      <c r="C17" s="163"/>
      <c r="D17" s="163"/>
      <c r="E17" s="163"/>
      <c r="F17" s="163"/>
      <c r="G17" s="135"/>
    </row>
    <row r="18" spans="1:15" s="162" customFormat="1" ht="15" customHeight="1" x14ac:dyDescent="0.25">
      <c r="C18" s="174" t="s">
        <v>333</v>
      </c>
      <c r="D18" s="174"/>
      <c r="E18" s="174"/>
      <c r="F18" s="164"/>
      <c r="G18" s="160"/>
    </row>
    <row r="19" spans="1:15" s="162" customFormat="1" ht="15" x14ac:dyDescent="0.25">
      <c r="C19" s="175" t="s">
        <v>334</v>
      </c>
      <c r="D19" s="175"/>
      <c r="E19" s="175"/>
      <c r="F19" s="175"/>
      <c r="G19" s="160"/>
    </row>
    <row r="20" spans="1:15" s="159" customFormat="1" ht="15" x14ac:dyDescent="0.25">
      <c r="B20" s="161"/>
      <c r="C20" s="177" t="s">
        <v>335</v>
      </c>
      <c r="D20" s="177"/>
      <c r="E20" s="177"/>
      <c r="F20" s="177"/>
      <c r="G20" s="135"/>
    </row>
    <row r="21" spans="1:15" s="159" customFormat="1" ht="15" x14ac:dyDescent="0.25">
      <c r="B21" s="161"/>
      <c r="C21" s="163"/>
      <c r="D21" s="163"/>
      <c r="E21" s="163"/>
      <c r="F21" s="163"/>
      <c r="G21" s="135"/>
    </row>
    <row r="22" spans="1:15" s="166" customFormat="1" ht="15" x14ac:dyDescent="0.25">
      <c r="C22" s="167" t="s">
        <v>246</v>
      </c>
      <c r="D22" s="168"/>
      <c r="E22" s="168"/>
      <c r="F22" s="168"/>
      <c r="G22" s="169"/>
    </row>
    <row r="23" spans="1:15" s="166" customFormat="1" ht="15" x14ac:dyDescent="0.25">
      <c r="C23" s="172" t="s">
        <v>336</v>
      </c>
      <c r="D23" s="172"/>
      <c r="E23" s="172"/>
      <c r="F23" s="172"/>
      <c r="G23" s="169"/>
    </row>
    <row r="24" spans="1:15" s="159" customFormat="1" ht="15.75" customHeight="1" x14ac:dyDescent="0.25">
      <c r="C24" s="173" t="s">
        <v>337</v>
      </c>
      <c r="D24" s="173"/>
      <c r="E24" s="173"/>
      <c r="F24" s="173"/>
      <c r="G24" s="135"/>
    </row>
    <row r="25" spans="1:15" s="162" customFormat="1" ht="15" x14ac:dyDescent="0.25">
      <c r="C25" s="164"/>
      <c r="D25" s="164"/>
      <c r="E25" s="164"/>
      <c r="F25" s="164"/>
      <c r="G25" s="160"/>
    </row>
    <row r="26" spans="1:15" s="162" customFormat="1" ht="15" x14ac:dyDescent="0.25">
      <c r="C26" s="174" t="s">
        <v>318</v>
      </c>
      <c r="D26" s="174"/>
      <c r="E26" s="164"/>
      <c r="F26" s="164"/>
      <c r="G26" s="160"/>
    </row>
    <row r="27" spans="1:15" s="162" customFormat="1" ht="15" customHeight="1" x14ac:dyDescent="0.25">
      <c r="C27" s="175" t="s">
        <v>338</v>
      </c>
      <c r="D27" s="175"/>
      <c r="E27" s="175"/>
      <c r="F27" s="175"/>
      <c r="G27" s="160"/>
    </row>
    <row r="28" spans="1:15" s="162" customFormat="1" ht="15" x14ac:dyDescent="0.25">
      <c r="C28" s="176" t="s">
        <v>339</v>
      </c>
      <c r="D28" s="176"/>
      <c r="E28" s="176"/>
      <c r="F28" s="176"/>
      <c r="G28" s="160"/>
    </row>
    <row r="29" spans="1:15" s="162" customFormat="1" ht="15" x14ac:dyDescent="0.25">
      <c r="C29" s="164"/>
      <c r="D29" s="164"/>
      <c r="E29" s="164"/>
      <c r="F29" s="164"/>
      <c r="G29" s="160"/>
    </row>
    <row r="30" spans="1:15" s="140" customFormat="1" ht="12" customHeight="1" x14ac:dyDescent="0.2">
      <c r="A30" s="139"/>
      <c r="B30" s="154" t="s">
        <v>247</v>
      </c>
      <c r="D30" s="139"/>
      <c r="E30" s="139"/>
      <c r="F30" s="139"/>
      <c r="G30" s="179"/>
      <c r="H30" s="179"/>
      <c r="I30" s="179"/>
      <c r="J30" s="138"/>
      <c r="K30" s="139"/>
      <c r="L30" s="139"/>
      <c r="M30" s="139"/>
      <c r="N30" s="139"/>
      <c r="O30" s="139"/>
    </row>
    <row r="31" spans="1:15" s="140" customFormat="1" ht="12" customHeight="1" x14ac:dyDescent="0.2">
      <c r="A31" s="139"/>
      <c r="B31" s="139"/>
      <c r="D31" s="139"/>
      <c r="E31" s="139"/>
      <c r="F31" s="139"/>
      <c r="G31" s="136"/>
      <c r="H31" s="136"/>
      <c r="I31" s="136"/>
      <c r="J31" s="141"/>
      <c r="K31" s="139"/>
      <c r="L31" s="139"/>
      <c r="M31" s="139"/>
      <c r="N31" s="139"/>
      <c r="O31" s="139"/>
    </row>
    <row r="32" spans="1:15" s="140" customFormat="1" ht="15" x14ac:dyDescent="0.2">
      <c r="A32" s="142"/>
      <c r="B32" s="142"/>
      <c r="C32" s="182" t="s">
        <v>317</v>
      </c>
      <c r="D32" s="182"/>
      <c r="E32" s="182"/>
      <c r="F32" s="182"/>
    </row>
    <row r="33" spans="1:16" ht="15" x14ac:dyDescent="0.2">
      <c r="A33" s="142"/>
      <c r="B33" s="142"/>
      <c r="C33" s="185" t="s">
        <v>276</v>
      </c>
      <c r="D33" s="185"/>
      <c r="E33" s="185"/>
      <c r="F33" s="185"/>
      <c r="G33" s="143"/>
      <c r="H33" s="140"/>
      <c r="I33" s="140"/>
      <c r="J33" s="140"/>
      <c r="K33" s="140"/>
      <c r="L33" s="140"/>
      <c r="M33" s="140"/>
      <c r="N33" s="140"/>
      <c r="O33" s="140"/>
    </row>
    <row r="35" spans="1:16" ht="15.75" x14ac:dyDescent="0.2">
      <c r="B35" s="155" t="s">
        <v>253</v>
      </c>
      <c r="C35" s="145"/>
      <c r="D35" s="145"/>
      <c r="E35" s="145"/>
      <c r="F35" s="145"/>
      <c r="G35" s="145"/>
      <c r="H35" s="145"/>
      <c r="I35" s="145"/>
      <c r="J35" s="145"/>
      <c r="K35" s="145"/>
      <c r="L35" s="145"/>
      <c r="M35" s="145"/>
      <c r="N35" s="145"/>
      <c r="O35" s="145"/>
    </row>
    <row r="36" spans="1:16" ht="12.75" x14ac:dyDescent="0.2">
      <c r="C36" s="146"/>
      <c r="D36" s="146"/>
      <c r="E36" s="146"/>
      <c r="F36" s="146"/>
      <c r="G36" s="146"/>
      <c r="H36" s="146"/>
      <c r="I36" s="146"/>
      <c r="J36" s="146"/>
      <c r="K36" s="146"/>
      <c r="L36" s="146"/>
      <c r="M36" s="146"/>
      <c r="N36" s="146"/>
      <c r="O36" s="146"/>
      <c r="P36" s="146"/>
    </row>
    <row r="37" spans="1:16" ht="15.75" x14ac:dyDescent="0.2">
      <c r="B37" s="155" t="s">
        <v>248</v>
      </c>
      <c r="C37" s="145"/>
      <c r="D37" s="145"/>
      <c r="E37" s="145"/>
      <c r="F37" s="145"/>
      <c r="G37" s="145"/>
      <c r="H37" s="145"/>
      <c r="I37" s="145"/>
      <c r="J37" s="145"/>
      <c r="K37" s="145"/>
      <c r="L37" s="145"/>
      <c r="M37" s="145"/>
      <c r="N37" s="145"/>
      <c r="O37" s="145"/>
    </row>
    <row r="38" spans="1:16" ht="15" x14ac:dyDescent="0.2">
      <c r="B38" s="144"/>
      <c r="C38" s="145"/>
      <c r="D38" s="145"/>
      <c r="E38" s="145"/>
      <c r="F38" s="145"/>
      <c r="G38" s="145"/>
      <c r="H38" s="145"/>
      <c r="I38" s="145"/>
      <c r="J38" s="145"/>
      <c r="K38" s="145"/>
      <c r="L38" s="145"/>
      <c r="M38" s="145"/>
      <c r="N38" s="145"/>
      <c r="O38" s="145"/>
    </row>
    <row r="39" spans="1:16" ht="15" x14ac:dyDescent="0.25">
      <c r="A39" s="48"/>
      <c r="B39" s="182" t="s">
        <v>256</v>
      </c>
      <c r="C39" s="182"/>
      <c r="D39" s="182"/>
      <c r="E39" s="182"/>
      <c r="F39" s="182"/>
      <c r="G39" s="147"/>
      <c r="H39" s="147"/>
      <c r="I39" s="147"/>
      <c r="J39" s="183"/>
      <c r="K39" s="183"/>
      <c r="L39" s="183"/>
      <c r="M39" s="148"/>
      <c r="N39" s="148"/>
      <c r="O39" s="148"/>
      <c r="P39" s="148"/>
    </row>
    <row r="40" spans="1:16" ht="15" x14ac:dyDescent="0.25">
      <c r="A40" s="48"/>
      <c r="B40" s="143"/>
      <c r="C40" s="143"/>
      <c r="D40" s="143"/>
      <c r="E40" s="143"/>
      <c r="F40" s="143"/>
      <c r="G40" s="147"/>
      <c r="H40" s="147"/>
      <c r="I40" s="147"/>
      <c r="J40" s="143"/>
      <c r="K40" s="143"/>
      <c r="L40" s="143"/>
      <c r="M40" s="148"/>
      <c r="N40" s="148"/>
      <c r="O40" s="148"/>
      <c r="P40" s="148"/>
    </row>
    <row r="41" spans="1:16" ht="15.75" x14ac:dyDescent="0.25">
      <c r="B41" s="157" t="s">
        <v>316</v>
      </c>
      <c r="C41" s="156"/>
      <c r="D41" s="148"/>
      <c r="E41" s="148"/>
      <c r="F41" s="148"/>
      <c r="G41" s="148"/>
      <c r="H41" s="148"/>
      <c r="I41" s="148"/>
      <c r="J41" s="148"/>
      <c r="K41" s="148"/>
      <c r="L41" s="148"/>
      <c r="M41" s="148"/>
      <c r="N41" s="148"/>
      <c r="O41" s="148"/>
      <c r="P41" s="148"/>
    </row>
    <row r="42" spans="1:16" ht="15.75" x14ac:dyDescent="0.25">
      <c r="B42" s="157"/>
      <c r="C42" s="165" t="s">
        <v>340</v>
      </c>
      <c r="D42" s="148"/>
      <c r="E42" s="148"/>
      <c r="F42" s="148"/>
      <c r="G42" s="148"/>
      <c r="H42" s="148"/>
      <c r="I42" s="148"/>
      <c r="J42" s="148"/>
      <c r="K42" s="148"/>
      <c r="L42" s="148"/>
      <c r="M42" s="148"/>
      <c r="N42" s="148"/>
      <c r="O42" s="148"/>
      <c r="P42" s="148"/>
    </row>
    <row r="43" spans="1:16" s="150" customFormat="1" ht="15" x14ac:dyDescent="0.25">
      <c r="A43" s="131"/>
      <c r="B43" s="131"/>
      <c r="C43" s="158" t="s">
        <v>277</v>
      </c>
      <c r="D43" s="148"/>
      <c r="E43" s="148"/>
      <c r="F43" s="148"/>
      <c r="G43" s="148"/>
      <c r="H43" s="148"/>
      <c r="I43" s="148"/>
      <c r="J43" s="148"/>
      <c r="K43" s="148"/>
      <c r="L43" s="148"/>
      <c r="M43" s="149"/>
      <c r="N43" s="149"/>
      <c r="O43" s="149"/>
    </row>
    <row r="44" spans="1:16" s="150" customFormat="1" ht="15" x14ac:dyDescent="0.25">
      <c r="A44" s="131"/>
      <c r="B44" s="131"/>
      <c r="C44" s="158" t="s">
        <v>325</v>
      </c>
      <c r="D44" s="148"/>
      <c r="E44" s="148"/>
      <c r="F44" s="148"/>
      <c r="G44" s="148"/>
      <c r="H44" s="148"/>
      <c r="I44" s="148"/>
      <c r="J44" s="148"/>
      <c r="K44" s="148"/>
      <c r="L44" s="148"/>
      <c r="M44" s="149"/>
      <c r="N44" s="149"/>
      <c r="O44" s="149"/>
    </row>
    <row r="45" spans="1:16" s="150" customFormat="1" ht="15" x14ac:dyDescent="0.25">
      <c r="A45" s="131"/>
      <c r="B45" s="131"/>
      <c r="C45" s="158" t="s">
        <v>324</v>
      </c>
      <c r="D45" s="148"/>
      <c r="E45" s="148"/>
      <c r="F45" s="148"/>
      <c r="G45" s="148"/>
      <c r="H45" s="148"/>
      <c r="I45" s="148"/>
      <c r="J45" s="148"/>
      <c r="K45" s="148"/>
      <c r="L45" s="148"/>
      <c r="M45" s="149"/>
      <c r="N45" s="149"/>
      <c r="O45" s="149"/>
    </row>
    <row r="46" spans="1:16" s="150" customFormat="1" ht="15" x14ac:dyDescent="0.25">
      <c r="A46" s="131"/>
      <c r="B46" s="131"/>
      <c r="C46" s="165" t="s">
        <v>326</v>
      </c>
      <c r="D46" s="148"/>
      <c r="E46" s="148"/>
      <c r="F46" s="148"/>
      <c r="G46" s="148"/>
      <c r="H46" s="148"/>
      <c r="I46" s="148"/>
      <c r="J46" s="148"/>
      <c r="K46" s="148"/>
      <c r="L46" s="148"/>
      <c r="M46" s="149"/>
      <c r="N46" s="149"/>
      <c r="O46" s="149"/>
    </row>
    <row r="47" spans="1:16" ht="15" x14ac:dyDescent="0.25">
      <c r="C47" s="151"/>
      <c r="D47" s="148"/>
      <c r="E47" s="148"/>
      <c r="F47" s="148"/>
      <c r="G47" s="148"/>
      <c r="H47" s="148"/>
      <c r="I47" s="148"/>
      <c r="J47" s="148"/>
      <c r="K47" s="148"/>
      <c r="L47" s="148"/>
      <c r="M47" s="148"/>
      <c r="N47" s="148"/>
      <c r="O47" s="148"/>
    </row>
    <row r="48" spans="1:16" ht="15" x14ac:dyDescent="0.25">
      <c r="B48" s="152" t="s">
        <v>241</v>
      </c>
      <c r="C48" s="148"/>
      <c r="D48" s="148"/>
      <c r="E48" s="148"/>
      <c r="F48" s="148"/>
      <c r="G48" s="148"/>
      <c r="H48" s="148"/>
      <c r="I48" s="148"/>
      <c r="J48" s="148"/>
      <c r="K48" s="148"/>
      <c r="L48" s="148"/>
    </row>
    <row r="49" spans="3:10" ht="26.25" customHeight="1" x14ac:dyDescent="0.2">
      <c r="C49" s="180" t="s">
        <v>249</v>
      </c>
      <c r="D49" s="184"/>
      <c r="E49" s="184"/>
      <c r="F49" s="184"/>
      <c r="G49" s="184"/>
      <c r="H49" s="184"/>
      <c r="I49" s="184"/>
      <c r="J49" s="184"/>
    </row>
    <row r="50" spans="3:10" ht="15" x14ac:dyDescent="0.2">
      <c r="C50" s="180" t="s">
        <v>242</v>
      </c>
      <c r="D50" s="180"/>
      <c r="E50" s="180"/>
      <c r="F50" s="180"/>
      <c r="G50" s="180"/>
      <c r="H50" s="180"/>
      <c r="I50" s="180"/>
      <c r="J50" s="180"/>
    </row>
  </sheetData>
  <mergeCells count="23">
    <mergeCell ref="G30:I30"/>
    <mergeCell ref="C50:J50"/>
    <mergeCell ref="B8:E8"/>
    <mergeCell ref="C32:F32"/>
    <mergeCell ref="B39:F39"/>
    <mergeCell ref="J39:L39"/>
    <mergeCell ref="C49:J49"/>
    <mergeCell ref="C33:F33"/>
    <mergeCell ref="C5:G5"/>
    <mergeCell ref="C6:D6"/>
    <mergeCell ref="C11:F11"/>
    <mergeCell ref="C12:F12"/>
    <mergeCell ref="C14:E14"/>
    <mergeCell ref="C15:F15"/>
    <mergeCell ref="C16:F16"/>
    <mergeCell ref="C18:E18"/>
    <mergeCell ref="C19:F19"/>
    <mergeCell ref="C20:F20"/>
    <mergeCell ref="C23:F23"/>
    <mergeCell ref="C24:F24"/>
    <mergeCell ref="C26:D26"/>
    <mergeCell ref="C27:F27"/>
    <mergeCell ref="C28:F28"/>
  </mergeCells>
  <hyperlinks>
    <hyperlink ref="C6" r:id="rId1"/>
    <hyperlink ref="C33" r:id="rId2"/>
    <hyperlink ref="C24" r:id="rId3" display="« Système de protection sociale &gt; Les bénéficiaires d’aide sociale départementale »"/>
    <hyperlink ref="C24:E24" r:id="rId4" display="« Aide et action sociale &gt; Les dépenses d’aide sociale départementale »"/>
    <hyperlink ref="C24:F24" r:id="rId5" display="« Système de protection sociale &gt; Les dépenses d’aide sociale départementale »"/>
    <hyperlink ref="C28" r:id="rId6" display="http://www.data.drees.sante.gouv.fr/ReportFolders/reportFolders.aspx?IF_ActivePath=P,545,546"/>
    <hyperlink ref="C12" r:id="rId7" display="http://www.data.drees.sante.gouv.fr/ReportFolders/reportFolders.aspx?IF_ActivePath=P,545,546"/>
    <hyperlink ref="C12:E12" r:id="rId8" display="« Grand-âge &amp; Autonomie &gt; L'allocation personnalisée d'autonomie (APA) - Bénéficiaires et dépenses des départements »"/>
    <hyperlink ref="C12:F12" r:id="rId9" display="« Les bénéficiaires de l'aide sociale départementale aux personnes âgées ou handicapées (APA, PCH, ASH, Aides ménagères, …)  »"/>
    <hyperlink ref="C16" r:id="rId10" display="http://www.data.drees.sante.gouv.fr/ReportFolders/reportFolders.aspx?IF_ActivePath=P,545,546"/>
    <hyperlink ref="C16:E16" r:id="rId11" display="« Grand-âge &amp; Autonomie &gt; L'allocation personnalisée d'autonomie (APA) - Bénéficiaires et dépenses des départements »"/>
    <hyperlink ref="C16:F16" r:id="rId12" display="« Les caractéristiques des bénéficiaires de l'aide sociale départementale aux personnes âgées ou handicapées (APA, PCH, ASH, Aides ménagères, …) »"/>
    <hyperlink ref="C28:F28" r:id="rId13" display="« Bases de données brutes de l’enquête Aide sociale – Volet Aides sociales aux personnes âgées et personnes handicapées »"/>
    <hyperlink ref="C20" r:id="rId14" display="http://www.data.drees.sante.gouv.fr/ReportFolders/reportFolders.aspx?IF_ActivePath=P,545,546"/>
    <hyperlink ref="C20:E20" r:id="rId15" display="« Grand-âge &amp; Autonomie &gt; L'allocation personnalisée d'autonomie (APA) - Bénéficiaires et dépenses des départements »"/>
    <hyperlink ref="C20:F20" r:id="rId16" display="« APA et PCH - Montants versés »"/>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96"/>
  <sheetViews>
    <sheetView showGridLines="0" workbookViewId="0">
      <selection sqref="A1:G1"/>
    </sheetView>
  </sheetViews>
  <sheetFormatPr baseColWidth="10" defaultRowHeight="12.75" x14ac:dyDescent="0.25"/>
  <cols>
    <col min="1" max="1" width="36.140625" style="5" customWidth="1"/>
    <col min="2" max="7" width="15.7109375" style="5" customWidth="1"/>
    <col min="8" max="8" width="13.85546875" style="5" customWidth="1"/>
    <col min="9" max="9" width="16.85546875" style="5" customWidth="1"/>
    <col min="10" max="16384" width="11.42578125" style="5"/>
  </cols>
  <sheetData>
    <row r="1" spans="1:8" ht="15" x14ac:dyDescent="0.25">
      <c r="A1" s="203" t="s">
        <v>311</v>
      </c>
      <c r="B1" s="203"/>
      <c r="C1" s="203"/>
      <c r="D1" s="203"/>
      <c r="E1" s="203"/>
      <c r="F1" s="203"/>
      <c r="G1" s="203"/>
      <c r="H1" s="4" t="s">
        <v>222</v>
      </c>
    </row>
    <row r="2" spans="1:8" x14ac:dyDescent="0.25">
      <c r="B2" s="6"/>
    </row>
    <row r="3" spans="1:8" x14ac:dyDescent="0.25">
      <c r="A3" s="204"/>
      <c r="B3" s="206" t="s">
        <v>223</v>
      </c>
      <c r="C3" s="206"/>
      <c r="D3" s="206"/>
      <c r="E3" s="206"/>
      <c r="F3" s="206"/>
      <c r="G3" s="206"/>
      <c r="H3" s="206"/>
    </row>
    <row r="4" spans="1:8" x14ac:dyDescent="0.25">
      <c r="A4" s="204"/>
      <c r="B4" s="90" t="s">
        <v>224</v>
      </c>
      <c r="C4" s="90" t="s">
        <v>225</v>
      </c>
      <c r="D4" s="90" t="s">
        <v>226</v>
      </c>
      <c r="E4" s="90" t="s">
        <v>227</v>
      </c>
      <c r="F4" s="90" t="s">
        <v>228</v>
      </c>
      <c r="G4" s="90" t="s">
        <v>251</v>
      </c>
      <c r="H4" s="90" t="s">
        <v>252</v>
      </c>
    </row>
    <row r="5" spans="1:8" x14ac:dyDescent="0.25">
      <c r="A5" s="51" t="s">
        <v>229</v>
      </c>
      <c r="B5" s="49">
        <v>6.2830210045804746E-2</v>
      </c>
      <c r="C5" s="49">
        <v>0.11082171293349526</v>
      </c>
      <c r="D5" s="49">
        <v>0.12408673614826211</v>
      </c>
      <c r="E5" s="49">
        <v>0.16244869907492376</v>
      </c>
      <c r="F5" s="49">
        <v>0.28028365360209617</v>
      </c>
      <c r="G5" s="49">
        <v>0.21529402117249216</v>
      </c>
      <c r="H5" s="49">
        <v>4.42349670229258E-2</v>
      </c>
    </row>
    <row r="6" spans="1:8" x14ac:dyDescent="0.25">
      <c r="A6" s="51" t="s">
        <v>230</v>
      </c>
      <c r="B6" s="49" t="s">
        <v>231</v>
      </c>
      <c r="C6" s="49">
        <v>2.1492434662998625E-5</v>
      </c>
      <c r="D6" s="49">
        <v>0.124957015130674</v>
      </c>
      <c r="E6" s="49">
        <v>0.24013497248968363</v>
      </c>
      <c r="F6" s="49">
        <v>0.27108407840440163</v>
      </c>
      <c r="G6" s="49">
        <v>0.23216127922971114</v>
      </c>
      <c r="H6" s="49">
        <v>0.13161966987620358</v>
      </c>
    </row>
    <row r="7" spans="1:8" x14ac:dyDescent="0.25">
      <c r="A7" s="51" t="s">
        <v>232</v>
      </c>
      <c r="B7" s="49">
        <v>0.24031255992513786</v>
      </c>
      <c r="C7" s="49">
        <v>0.11223754213722828</v>
      </c>
      <c r="D7" s="49">
        <v>0.12379209810267494</v>
      </c>
      <c r="E7" s="49">
        <v>0.12939744827894703</v>
      </c>
      <c r="F7" s="49">
        <v>0.13145933773211077</v>
      </c>
      <c r="G7" s="49">
        <v>0.1197387452870884</v>
      </c>
      <c r="H7" s="49">
        <v>0.14306226853681267</v>
      </c>
    </row>
    <row r="8" spans="1:8" x14ac:dyDescent="0.25">
      <c r="B8" s="6"/>
    </row>
    <row r="9" spans="1:8" x14ac:dyDescent="0.2">
      <c r="A9" s="7" t="s">
        <v>312</v>
      </c>
      <c r="B9" s="6"/>
    </row>
    <row r="10" spans="1:8" x14ac:dyDescent="0.2">
      <c r="A10" s="7" t="s">
        <v>255</v>
      </c>
      <c r="B10" s="6"/>
    </row>
    <row r="11" spans="1:8" x14ac:dyDescent="0.25">
      <c r="B11" s="6"/>
    </row>
    <row r="12" spans="1:8" ht="15" x14ac:dyDescent="0.25">
      <c r="A12" s="203" t="s">
        <v>313</v>
      </c>
      <c r="B12" s="203"/>
      <c r="C12" s="203"/>
      <c r="D12" s="203"/>
      <c r="E12" s="203"/>
      <c r="F12" s="203"/>
      <c r="G12" s="203"/>
      <c r="H12" s="4"/>
    </row>
    <row r="13" spans="1:8" x14ac:dyDescent="0.25">
      <c r="B13" s="6"/>
    </row>
    <row r="14" spans="1:8" ht="15" customHeight="1" x14ac:dyDescent="0.25">
      <c r="A14" s="204"/>
      <c r="B14" s="207" t="s">
        <v>223</v>
      </c>
      <c r="C14" s="208"/>
    </row>
    <row r="15" spans="1:8" x14ac:dyDescent="0.25">
      <c r="A15" s="204"/>
      <c r="B15" s="90" t="s">
        <v>205</v>
      </c>
      <c r="C15" s="90" t="s">
        <v>206</v>
      </c>
    </row>
    <row r="16" spans="1:8" x14ac:dyDescent="0.25">
      <c r="A16" s="51" t="s">
        <v>229</v>
      </c>
      <c r="B16" s="49">
        <v>0.51062854458457563</v>
      </c>
      <c r="C16" s="49">
        <v>0.48937145541542437</v>
      </c>
    </row>
    <row r="17" spans="1:3" x14ac:dyDescent="0.25">
      <c r="A17" s="51" t="s">
        <v>230</v>
      </c>
      <c r="B17" s="49">
        <v>0.50023223409196471</v>
      </c>
      <c r="C17" s="49">
        <v>0.49976776590803529</v>
      </c>
    </row>
    <row r="18" spans="1:3" x14ac:dyDescent="0.25">
      <c r="A18" s="51" t="s">
        <v>232</v>
      </c>
      <c r="B18" s="49">
        <v>0.48331475791473533</v>
      </c>
      <c r="C18" s="49">
        <v>0.51668524208526467</v>
      </c>
    </row>
    <row r="19" spans="1:3" x14ac:dyDescent="0.25">
      <c r="B19" s="6"/>
    </row>
    <row r="20" spans="1:3" x14ac:dyDescent="0.2">
      <c r="A20" s="7" t="s">
        <v>312</v>
      </c>
      <c r="B20" s="6"/>
    </row>
    <row r="21" spans="1:3" x14ac:dyDescent="0.2">
      <c r="A21" s="7" t="s">
        <v>255</v>
      </c>
      <c r="B21" s="6"/>
    </row>
    <row r="22" spans="1:3" x14ac:dyDescent="0.25">
      <c r="B22" s="6"/>
    </row>
    <row r="23" spans="1:3" x14ac:dyDescent="0.25">
      <c r="B23" s="6"/>
    </row>
    <row r="24" spans="1:3" x14ac:dyDescent="0.25">
      <c r="B24" s="6"/>
    </row>
    <row r="25" spans="1:3" x14ac:dyDescent="0.25">
      <c r="B25" s="6"/>
    </row>
    <row r="26" spans="1:3" x14ac:dyDescent="0.25">
      <c r="B26" s="6"/>
    </row>
    <row r="27" spans="1:3" x14ac:dyDescent="0.25">
      <c r="B27" s="6"/>
    </row>
    <row r="28" spans="1:3" x14ac:dyDescent="0.25">
      <c r="B28" s="6"/>
    </row>
    <row r="29" spans="1:3" x14ac:dyDescent="0.25">
      <c r="B29" s="6"/>
    </row>
    <row r="30" spans="1:3" x14ac:dyDescent="0.25">
      <c r="B30" s="6"/>
    </row>
    <row r="31" spans="1:3" x14ac:dyDescent="0.25">
      <c r="B31" s="6"/>
    </row>
    <row r="32" spans="1:3" x14ac:dyDescent="0.25">
      <c r="B32" s="6"/>
    </row>
    <row r="33" spans="1:15" x14ac:dyDescent="0.25">
      <c r="B33" s="6"/>
    </row>
    <row r="34" spans="1:15" x14ac:dyDescent="0.25">
      <c r="B34" s="6"/>
    </row>
    <row r="35" spans="1:15" x14ac:dyDescent="0.25">
      <c r="B35" s="6"/>
    </row>
    <row r="36" spans="1:15" x14ac:dyDescent="0.25">
      <c r="B36" s="6"/>
    </row>
    <row r="37" spans="1:15" x14ac:dyDescent="0.25">
      <c r="A37" s="8"/>
      <c r="B37" s="9"/>
      <c r="C37" s="10"/>
      <c r="D37" s="10"/>
      <c r="E37" s="10"/>
      <c r="F37" s="10"/>
      <c r="G37" s="10"/>
      <c r="H37" s="10"/>
      <c r="I37" s="10"/>
      <c r="J37" s="10"/>
      <c r="K37" s="10"/>
      <c r="L37" s="10"/>
      <c r="M37" s="10"/>
      <c r="N37" s="10"/>
      <c r="O37" s="10"/>
    </row>
    <row r="38" spans="1:15" x14ac:dyDescent="0.25">
      <c r="A38" s="8"/>
      <c r="B38" s="9"/>
    </row>
    <row r="39" spans="1:15" x14ac:dyDescent="0.25">
      <c r="B39" s="6"/>
    </row>
    <row r="40" spans="1:15" s="10" customFormat="1" x14ac:dyDescent="0.25">
      <c r="B40" s="9"/>
    </row>
    <row r="41" spans="1:15" s="10" customFormat="1" x14ac:dyDescent="0.25">
      <c r="B41" s="9"/>
    </row>
    <row r="42" spans="1:15" x14ac:dyDescent="0.25">
      <c r="B42" s="6"/>
    </row>
    <row r="45" spans="1:15" x14ac:dyDescent="0.25">
      <c r="B45" s="6"/>
    </row>
    <row r="46" spans="1:15" x14ac:dyDescent="0.25">
      <c r="B46" s="9"/>
      <c r="C46" s="10"/>
      <c r="D46" s="10"/>
      <c r="E46" s="10"/>
      <c r="F46" s="10"/>
      <c r="G46" s="10"/>
      <c r="H46" s="10"/>
    </row>
    <row r="47" spans="1:15" x14ac:dyDescent="0.25">
      <c r="B47" s="9"/>
      <c r="C47" s="10"/>
      <c r="D47" s="10"/>
      <c r="E47" s="10"/>
      <c r="F47" s="10"/>
      <c r="G47" s="10"/>
      <c r="H47" s="10"/>
    </row>
    <row r="48" spans="1:15"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1:3" x14ac:dyDescent="0.25">
      <c r="B81" s="6"/>
    </row>
    <row r="82" spans="1:3" x14ac:dyDescent="0.25">
      <c r="B82" s="6"/>
    </row>
    <row r="83" spans="1:3" x14ac:dyDescent="0.25">
      <c r="B83" s="6"/>
    </row>
    <row r="84" spans="1:3" x14ac:dyDescent="0.25">
      <c r="B84" s="6"/>
    </row>
    <row r="85" spans="1:3" x14ac:dyDescent="0.25">
      <c r="B85" s="6"/>
    </row>
    <row r="86" spans="1:3" x14ac:dyDescent="0.25">
      <c r="B86" s="6"/>
    </row>
    <row r="87" spans="1:3" x14ac:dyDescent="0.25">
      <c r="B87" s="6"/>
    </row>
    <row r="88" spans="1:3" x14ac:dyDescent="0.25">
      <c r="B88" s="6"/>
    </row>
    <row r="89" spans="1:3" x14ac:dyDescent="0.25">
      <c r="B89" s="6"/>
    </row>
    <row r="90" spans="1:3" x14ac:dyDescent="0.25">
      <c r="B90" s="6"/>
    </row>
    <row r="91" spans="1:3" x14ac:dyDescent="0.25">
      <c r="A91" s="205"/>
      <c r="B91" s="205"/>
      <c r="C91" s="205"/>
    </row>
    <row r="92" spans="1:3" x14ac:dyDescent="0.25">
      <c r="B92" s="6"/>
    </row>
    <row r="93" spans="1:3" x14ac:dyDescent="0.25">
      <c r="B93" s="6"/>
    </row>
    <row r="94" spans="1:3" x14ac:dyDescent="0.25">
      <c r="B94" s="6"/>
    </row>
    <row r="95" spans="1:3" x14ac:dyDescent="0.25">
      <c r="B95" s="6"/>
    </row>
    <row r="96" spans="1:3" x14ac:dyDescent="0.25">
      <c r="B96" s="6"/>
    </row>
  </sheetData>
  <mergeCells count="7">
    <mergeCell ref="A91:C91"/>
    <mergeCell ref="A1:G1"/>
    <mergeCell ref="A3:A4"/>
    <mergeCell ref="B3:H3"/>
    <mergeCell ref="A12:G12"/>
    <mergeCell ref="A14:A15"/>
    <mergeCell ref="B14:C14"/>
  </mergeCells>
  <hyperlinks>
    <hyperlink ref="H1" location="Sommaire!A1" display="RETOUR AU SOMMAIRE"/>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9"/>
  <sheetViews>
    <sheetView zoomScaleNormal="100" workbookViewId="0">
      <selection sqref="A1:L1"/>
    </sheetView>
  </sheetViews>
  <sheetFormatPr baseColWidth="10" defaultColWidth="14" defaultRowHeight="12.75" x14ac:dyDescent="0.2"/>
  <cols>
    <col min="1" max="1" width="7.42578125" style="45" customWidth="1"/>
    <col min="2" max="2" width="14.28515625" style="46" customWidth="1"/>
    <col min="3" max="3" width="27.140625" style="46" customWidth="1"/>
    <col min="4" max="4" width="16.7109375" style="46" customWidth="1"/>
    <col min="5" max="5" width="17.42578125" style="46" customWidth="1"/>
    <col min="6" max="6" width="12.7109375" style="46" customWidth="1"/>
    <col min="7" max="7" width="16.7109375" style="46" customWidth="1"/>
    <col min="8" max="8" width="17.42578125" style="46" customWidth="1"/>
    <col min="9" max="9" width="15.5703125" style="46" customWidth="1"/>
    <col min="10" max="10" width="15.5703125" style="45" customWidth="1"/>
    <col min="11" max="11" width="3.140625" style="45" bestFit="1" customWidth="1"/>
    <col min="12" max="12" width="15.5703125" style="45" customWidth="1"/>
    <col min="13" max="13" width="3.140625" style="45" bestFit="1" customWidth="1"/>
    <col min="14" max="14" width="15.5703125" style="45" customWidth="1"/>
    <col min="15" max="15" width="3.140625" style="45" bestFit="1" customWidth="1"/>
    <col min="16" max="16" width="15.5703125" style="45" customWidth="1"/>
    <col min="17" max="17" width="3.140625" style="45" bestFit="1" customWidth="1"/>
    <col min="18" max="16384" width="14" style="45"/>
  </cols>
  <sheetData>
    <row r="1" spans="1:18" s="69" customFormat="1" ht="34.5" customHeight="1" x14ac:dyDescent="0.2">
      <c r="A1" s="189" t="s">
        <v>295</v>
      </c>
      <c r="B1" s="189"/>
      <c r="C1" s="189"/>
      <c r="D1" s="189"/>
      <c r="E1" s="189"/>
      <c r="F1" s="189"/>
      <c r="G1" s="189"/>
      <c r="H1" s="189"/>
      <c r="I1" s="189"/>
      <c r="J1" s="189"/>
      <c r="K1" s="189"/>
      <c r="L1" s="189"/>
    </row>
    <row r="2" spans="1:18" s="39" customFormat="1" ht="13.5" customHeight="1" x14ac:dyDescent="0.2">
      <c r="A2" s="191" t="s">
        <v>254</v>
      </c>
      <c r="B2" s="191"/>
      <c r="C2" s="191"/>
      <c r="D2" s="88"/>
      <c r="E2" s="88"/>
      <c r="F2" s="88"/>
      <c r="G2" s="88"/>
      <c r="H2" s="88"/>
      <c r="I2" s="88"/>
      <c r="Q2" s="40"/>
      <c r="R2" s="40"/>
    </row>
    <row r="3" spans="1:18" s="39" customFormat="1" ht="13.5" customHeight="1" x14ac:dyDescent="0.2">
      <c r="A3" s="191" t="s">
        <v>255</v>
      </c>
      <c r="B3" s="191"/>
      <c r="C3" s="191"/>
      <c r="D3" s="191"/>
      <c r="E3" s="191"/>
      <c r="F3" s="191"/>
      <c r="G3" s="191"/>
      <c r="H3" s="191"/>
      <c r="I3" s="191"/>
    </row>
    <row r="4" spans="1:18" s="41" customFormat="1" ht="15" customHeight="1" x14ac:dyDescent="0.2">
      <c r="A4" s="188" t="s">
        <v>233</v>
      </c>
      <c r="B4" s="188"/>
      <c r="C4" s="188"/>
      <c r="D4" s="188"/>
      <c r="E4" s="188"/>
      <c r="F4" s="188"/>
      <c r="G4" s="188"/>
      <c r="H4" s="188"/>
      <c r="I4" s="188"/>
      <c r="J4" s="188"/>
      <c r="K4" s="188"/>
      <c r="L4" s="188"/>
    </row>
    <row r="5" spans="1:18" s="41" customFormat="1" ht="15" customHeight="1" x14ac:dyDescent="0.2">
      <c r="A5" s="47" t="s">
        <v>243</v>
      </c>
      <c r="B5" s="87"/>
      <c r="C5" s="87"/>
      <c r="D5" s="87"/>
      <c r="E5" s="87"/>
      <c r="F5" s="87"/>
      <c r="G5" s="87"/>
      <c r="H5" s="87"/>
      <c r="I5" s="87"/>
      <c r="J5" s="87"/>
      <c r="K5" s="87"/>
      <c r="L5" s="87"/>
    </row>
    <row r="6" spans="1:18" s="39" customFormat="1" ht="21.75" customHeight="1" x14ac:dyDescent="0.2">
      <c r="A6" s="192"/>
      <c r="B6" s="192"/>
      <c r="C6" s="192"/>
      <c r="D6" s="192"/>
      <c r="E6" s="192"/>
      <c r="F6" s="192"/>
      <c r="G6" s="192"/>
      <c r="H6" s="192"/>
      <c r="I6" s="192"/>
      <c r="L6" s="43" t="s">
        <v>222</v>
      </c>
    </row>
    <row r="7" spans="1:18" s="41" customFormat="1" x14ac:dyDescent="0.2">
      <c r="A7" s="220" t="s">
        <v>0</v>
      </c>
      <c r="B7" s="220" t="s">
        <v>1</v>
      </c>
      <c r="C7" s="222" t="s">
        <v>2</v>
      </c>
      <c r="D7" s="224" t="s">
        <v>230</v>
      </c>
      <c r="E7" s="225"/>
      <c r="F7" s="225"/>
      <c r="G7" s="224" t="s">
        <v>229</v>
      </c>
      <c r="H7" s="225"/>
      <c r="I7" s="225"/>
      <c r="J7" s="209" t="s">
        <v>234</v>
      </c>
    </row>
    <row r="8" spans="1:18" s="41" customFormat="1" ht="25.5" x14ac:dyDescent="0.2">
      <c r="A8" s="221"/>
      <c r="B8" s="221"/>
      <c r="C8" s="223"/>
      <c r="D8" s="96" t="s">
        <v>235</v>
      </c>
      <c r="E8" s="96" t="s">
        <v>236</v>
      </c>
      <c r="F8" s="96" t="s">
        <v>237</v>
      </c>
      <c r="G8" s="96" t="s">
        <v>235</v>
      </c>
      <c r="H8" s="96" t="s">
        <v>236</v>
      </c>
      <c r="I8" s="96" t="s">
        <v>204</v>
      </c>
      <c r="J8" s="210"/>
    </row>
    <row r="9" spans="1:18" s="41" customFormat="1" x14ac:dyDescent="0.2">
      <c r="A9" s="97">
        <v>84</v>
      </c>
      <c r="B9" s="98" t="s">
        <v>3</v>
      </c>
      <c r="C9" s="99" t="s">
        <v>4</v>
      </c>
      <c r="D9" s="100">
        <v>291</v>
      </c>
      <c r="E9" s="100">
        <v>95</v>
      </c>
      <c r="F9" s="100">
        <v>386</v>
      </c>
      <c r="G9" s="100">
        <v>2125</v>
      </c>
      <c r="H9" s="100">
        <v>617</v>
      </c>
      <c r="I9" s="100">
        <v>2742</v>
      </c>
      <c r="J9" s="101">
        <v>3128</v>
      </c>
    </row>
    <row r="10" spans="1:18" s="41" customFormat="1" x14ac:dyDescent="0.2">
      <c r="A10" s="102">
        <v>32</v>
      </c>
      <c r="B10" s="103" t="s">
        <v>5</v>
      </c>
      <c r="C10" s="44" t="s">
        <v>6</v>
      </c>
      <c r="D10" s="104">
        <v>500</v>
      </c>
      <c r="E10" s="104">
        <v>187</v>
      </c>
      <c r="F10" s="104">
        <v>687</v>
      </c>
      <c r="G10" s="104">
        <v>2435</v>
      </c>
      <c r="H10" s="104">
        <v>0</v>
      </c>
      <c r="I10" s="104">
        <v>2435</v>
      </c>
      <c r="J10" s="105">
        <v>3122</v>
      </c>
    </row>
    <row r="11" spans="1:18" s="41" customFormat="1" x14ac:dyDescent="0.2">
      <c r="A11" s="102">
        <v>84</v>
      </c>
      <c r="B11" s="103" t="s">
        <v>7</v>
      </c>
      <c r="C11" s="44" t="s">
        <v>8</v>
      </c>
      <c r="D11" s="104">
        <v>212</v>
      </c>
      <c r="E11" s="104">
        <v>131</v>
      </c>
      <c r="F11" s="104">
        <v>343</v>
      </c>
      <c r="G11" s="104">
        <v>1313</v>
      </c>
      <c r="H11" s="104">
        <v>481</v>
      </c>
      <c r="I11" s="104">
        <v>1794</v>
      </c>
      <c r="J11" s="105">
        <v>2137</v>
      </c>
    </row>
    <row r="12" spans="1:18" s="41" customFormat="1" x14ac:dyDescent="0.2">
      <c r="A12" s="102">
        <v>93</v>
      </c>
      <c r="B12" s="103" t="s">
        <v>9</v>
      </c>
      <c r="C12" s="44" t="s">
        <v>10</v>
      </c>
      <c r="D12" s="104">
        <v>59</v>
      </c>
      <c r="E12" s="104">
        <v>41</v>
      </c>
      <c r="F12" s="104">
        <v>100</v>
      </c>
      <c r="G12" s="104">
        <v>562</v>
      </c>
      <c r="H12" s="104">
        <v>188</v>
      </c>
      <c r="I12" s="104">
        <v>750</v>
      </c>
      <c r="J12" s="105">
        <v>850</v>
      </c>
    </row>
    <row r="13" spans="1:18" s="41" customFormat="1" x14ac:dyDescent="0.2">
      <c r="A13" s="102">
        <v>93</v>
      </c>
      <c r="B13" s="103" t="s">
        <v>11</v>
      </c>
      <c r="C13" s="44" t="s">
        <v>12</v>
      </c>
      <c r="D13" s="104">
        <v>79</v>
      </c>
      <c r="E13" s="104">
        <v>53</v>
      </c>
      <c r="F13" s="104">
        <v>132</v>
      </c>
      <c r="G13" s="104">
        <v>408</v>
      </c>
      <c r="H13" s="104">
        <v>146</v>
      </c>
      <c r="I13" s="104">
        <v>554</v>
      </c>
      <c r="J13" s="105">
        <v>686</v>
      </c>
    </row>
    <row r="14" spans="1:18" s="41" customFormat="1" x14ac:dyDescent="0.2">
      <c r="A14" s="102">
        <v>93</v>
      </c>
      <c r="B14" s="103" t="s">
        <v>13</v>
      </c>
      <c r="C14" s="44" t="s">
        <v>14</v>
      </c>
      <c r="D14" s="104">
        <v>805</v>
      </c>
      <c r="E14" s="104">
        <v>561</v>
      </c>
      <c r="F14" s="104">
        <v>1366</v>
      </c>
      <c r="G14" s="104">
        <v>5361</v>
      </c>
      <c r="H14" s="104">
        <v>1509</v>
      </c>
      <c r="I14" s="104">
        <v>6870</v>
      </c>
      <c r="J14" s="105">
        <v>8236</v>
      </c>
    </row>
    <row r="15" spans="1:18" s="41" customFormat="1" x14ac:dyDescent="0.2">
      <c r="A15" s="102">
        <v>84</v>
      </c>
      <c r="B15" s="103" t="s">
        <v>15</v>
      </c>
      <c r="C15" s="44" t="s">
        <v>16</v>
      </c>
      <c r="D15" s="104">
        <v>125</v>
      </c>
      <c r="E15" s="104">
        <v>52</v>
      </c>
      <c r="F15" s="104">
        <v>177</v>
      </c>
      <c r="G15" s="104">
        <v>1153</v>
      </c>
      <c r="H15" s="104">
        <v>399</v>
      </c>
      <c r="I15" s="104">
        <v>1552</v>
      </c>
      <c r="J15" s="105">
        <v>1729</v>
      </c>
    </row>
    <row r="16" spans="1:18" s="41" customFormat="1" x14ac:dyDescent="0.2">
      <c r="A16" s="102">
        <v>44</v>
      </c>
      <c r="B16" s="103" t="s">
        <v>17</v>
      </c>
      <c r="C16" s="44" t="s">
        <v>18</v>
      </c>
      <c r="D16" s="104">
        <v>355</v>
      </c>
      <c r="E16" s="104">
        <v>220</v>
      </c>
      <c r="F16" s="104">
        <v>575</v>
      </c>
      <c r="G16" s="104">
        <v>947</v>
      </c>
      <c r="H16" s="104">
        <v>294</v>
      </c>
      <c r="I16" s="104">
        <v>1241</v>
      </c>
      <c r="J16" s="105">
        <v>1816</v>
      </c>
    </row>
    <row r="17" spans="1:10" s="41" customFormat="1" x14ac:dyDescent="0.2">
      <c r="A17" s="102">
        <v>76</v>
      </c>
      <c r="B17" s="103" t="s">
        <v>19</v>
      </c>
      <c r="C17" s="44" t="s">
        <v>20</v>
      </c>
      <c r="D17" s="104">
        <v>101</v>
      </c>
      <c r="E17" s="104">
        <v>89</v>
      </c>
      <c r="F17" s="104">
        <v>190</v>
      </c>
      <c r="G17" s="104">
        <v>472</v>
      </c>
      <c r="H17" s="104">
        <v>177</v>
      </c>
      <c r="I17" s="104">
        <v>649</v>
      </c>
      <c r="J17" s="105">
        <v>839</v>
      </c>
    </row>
    <row r="18" spans="1:10" s="41" customFormat="1" x14ac:dyDescent="0.2">
      <c r="A18" s="106">
        <v>44</v>
      </c>
      <c r="B18" s="103" t="s">
        <v>21</v>
      </c>
      <c r="C18" s="44" t="s">
        <v>22</v>
      </c>
      <c r="D18" s="104">
        <v>119</v>
      </c>
      <c r="E18" s="104">
        <v>93</v>
      </c>
      <c r="F18" s="104">
        <v>212</v>
      </c>
      <c r="G18" s="104">
        <v>993</v>
      </c>
      <c r="H18" s="104">
        <v>347</v>
      </c>
      <c r="I18" s="104">
        <v>1340</v>
      </c>
      <c r="J18" s="105">
        <v>1552</v>
      </c>
    </row>
    <row r="19" spans="1:10" s="41" customFormat="1" x14ac:dyDescent="0.2">
      <c r="A19" s="106">
        <v>76</v>
      </c>
      <c r="B19" s="103" t="s">
        <v>23</v>
      </c>
      <c r="C19" s="44" t="s">
        <v>24</v>
      </c>
      <c r="D19" s="104">
        <v>235</v>
      </c>
      <c r="E19" s="104">
        <v>156</v>
      </c>
      <c r="F19" s="104">
        <v>391</v>
      </c>
      <c r="G19" s="104">
        <v>2568</v>
      </c>
      <c r="H19" s="104">
        <v>1188</v>
      </c>
      <c r="I19" s="104">
        <v>3756</v>
      </c>
      <c r="J19" s="105">
        <v>4147</v>
      </c>
    </row>
    <row r="20" spans="1:10" s="41" customFormat="1" x14ac:dyDescent="0.2">
      <c r="A20" s="106">
        <v>76</v>
      </c>
      <c r="B20" s="103" t="s">
        <v>25</v>
      </c>
      <c r="C20" s="44" t="s">
        <v>26</v>
      </c>
      <c r="D20" s="104">
        <v>80</v>
      </c>
      <c r="E20" s="104">
        <v>89</v>
      </c>
      <c r="F20" s="104">
        <v>169</v>
      </c>
      <c r="G20" s="104">
        <v>1281</v>
      </c>
      <c r="H20" s="104">
        <v>400</v>
      </c>
      <c r="I20" s="104">
        <v>1681</v>
      </c>
      <c r="J20" s="105">
        <v>1850</v>
      </c>
    </row>
    <row r="21" spans="1:10" s="41" customFormat="1" x14ac:dyDescent="0.2">
      <c r="A21" s="106">
        <v>93</v>
      </c>
      <c r="B21" s="103" t="s">
        <v>27</v>
      </c>
      <c r="C21" s="44" t="s">
        <v>28</v>
      </c>
      <c r="D21" s="104">
        <v>938</v>
      </c>
      <c r="E21" s="104">
        <v>524</v>
      </c>
      <c r="F21" s="104">
        <v>1462</v>
      </c>
      <c r="G21" s="104">
        <v>5720</v>
      </c>
      <c r="H21" s="104">
        <v>1966</v>
      </c>
      <c r="I21" s="104">
        <v>7686</v>
      </c>
      <c r="J21" s="105">
        <v>9148</v>
      </c>
    </row>
    <row r="22" spans="1:10" s="41" customFormat="1" x14ac:dyDescent="0.2">
      <c r="A22" s="106">
        <v>28</v>
      </c>
      <c r="B22" s="103" t="s">
        <v>29</v>
      </c>
      <c r="C22" s="44" t="s">
        <v>30</v>
      </c>
      <c r="D22" s="104">
        <v>518</v>
      </c>
      <c r="E22" s="104">
        <v>292</v>
      </c>
      <c r="F22" s="104">
        <v>810</v>
      </c>
      <c r="G22" s="104">
        <v>1727</v>
      </c>
      <c r="H22" s="104">
        <v>561</v>
      </c>
      <c r="I22" s="104">
        <v>2288</v>
      </c>
      <c r="J22" s="105">
        <v>3098</v>
      </c>
    </row>
    <row r="23" spans="1:10" s="41" customFormat="1" x14ac:dyDescent="0.2">
      <c r="A23" s="106">
        <v>84</v>
      </c>
      <c r="B23" s="103" t="s">
        <v>31</v>
      </c>
      <c r="C23" s="44" t="s">
        <v>32</v>
      </c>
      <c r="D23" s="104">
        <v>82</v>
      </c>
      <c r="E23" s="104">
        <v>67</v>
      </c>
      <c r="F23" s="104">
        <v>149</v>
      </c>
      <c r="G23" s="104">
        <v>544</v>
      </c>
      <c r="H23" s="104">
        <v>254</v>
      </c>
      <c r="I23" s="104">
        <v>798</v>
      </c>
      <c r="J23" s="105">
        <v>947</v>
      </c>
    </row>
    <row r="24" spans="1:10" s="41" customFormat="1" x14ac:dyDescent="0.2">
      <c r="A24" s="106">
        <v>75</v>
      </c>
      <c r="B24" s="103" t="s">
        <v>33</v>
      </c>
      <c r="C24" s="44" t="s">
        <v>34</v>
      </c>
      <c r="D24" s="104">
        <v>158</v>
      </c>
      <c r="E24" s="104">
        <v>117</v>
      </c>
      <c r="F24" s="104">
        <v>275</v>
      </c>
      <c r="G24" s="104">
        <v>1471</v>
      </c>
      <c r="H24" s="104">
        <v>524</v>
      </c>
      <c r="I24" s="104">
        <v>1995</v>
      </c>
      <c r="J24" s="105">
        <v>2270</v>
      </c>
    </row>
    <row r="25" spans="1:10" s="41" customFormat="1" x14ac:dyDescent="0.2">
      <c r="A25" s="106">
        <v>75</v>
      </c>
      <c r="B25" s="103" t="s">
        <v>35</v>
      </c>
      <c r="C25" s="44" t="s">
        <v>36</v>
      </c>
      <c r="D25" s="104">
        <v>408</v>
      </c>
      <c r="E25" s="104">
        <v>218</v>
      </c>
      <c r="F25" s="104">
        <v>626</v>
      </c>
      <c r="G25" s="104">
        <v>2330</v>
      </c>
      <c r="H25" s="104">
        <v>941</v>
      </c>
      <c r="I25" s="104">
        <v>3271</v>
      </c>
      <c r="J25" s="105">
        <v>3897</v>
      </c>
    </row>
    <row r="26" spans="1:10" s="41" customFormat="1" x14ac:dyDescent="0.2">
      <c r="A26" s="106">
        <v>24</v>
      </c>
      <c r="B26" s="103" t="s">
        <v>37</v>
      </c>
      <c r="C26" s="44" t="s">
        <v>38</v>
      </c>
      <c r="D26" s="104">
        <v>241</v>
      </c>
      <c r="E26" s="104">
        <v>217</v>
      </c>
      <c r="F26" s="104">
        <v>458</v>
      </c>
      <c r="G26" s="104">
        <v>1467</v>
      </c>
      <c r="H26" s="104">
        <v>733</v>
      </c>
      <c r="I26" s="104">
        <v>2200</v>
      </c>
      <c r="J26" s="105">
        <v>2658</v>
      </c>
    </row>
    <row r="27" spans="1:10" s="41" customFormat="1" x14ac:dyDescent="0.2">
      <c r="A27" s="106">
        <v>75</v>
      </c>
      <c r="B27" s="103" t="s">
        <v>39</v>
      </c>
      <c r="C27" s="44" t="s">
        <v>40</v>
      </c>
      <c r="D27" s="104">
        <v>120</v>
      </c>
      <c r="E27" s="104">
        <v>64</v>
      </c>
      <c r="F27" s="104">
        <v>184</v>
      </c>
      <c r="G27" s="104">
        <v>545</v>
      </c>
      <c r="H27" s="104">
        <v>228</v>
      </c>
      <c r="I27" s="104">
        <v>773</v>
      </c>
      <c r="J27" s="105">
        <v>957</v>
      </c>
    </row>
    <row r="28" spans="1:10" s="41" customFormat="1" x14ac:dyDescent="0.2">
      <c r="A28" s="106">
        <v>94</v>
      </c>
      <c r="B28" s="103" t="s">
        <v>283</v>
      </c>
      <c r="C28" s="44" t="s">
        <v>284</v>
      </c>
      <c r="D28" s="104">
        <v>314</v>
      </c>
      <c r="E28" s="104">
        <v>309</v>
      </c>
      <c r="F28" s="104">
        <v>623</v>
      </c>
      <c r="G28" s="104">
        <v>945</v>
      </c>
      <c r="H28" s="104">
        <v>452</v>
      </c>
      <c r="I28" s="104">
        <v>1397</v>
      </c>
      <c r="J28" s="105">
        <v>2020</v>
      </c>
    </row>
    <row r="29" spans="1:10" s="41" customFormat="1" x14ac:dyDescent="0.2">
      <c r="A29" s="106">
        <v>94</v>
      </c>
      <c r="B29" s="103" t="s">
        <v>285</v>
      </c>
      <c r="C29" s="44" t="s">
        <v>286</v>
      </c>
      <c r="D29" s="104">
        <v>198</v>
      </c>
      <c r="E29" s="104">
        <v>111</v>
      </c>
      <c r="F29" s="104">
        <v>309</v>
      </c>
      <c r="G29" s="104">
        <v>738</v>
      </c>
      <c r="H29" s="104">
        <v>342</v>
      </c>
      <c r="I29" s="104">
        <v>1080</v>
      </c>
      <c r="J29" s="105">
        <v>1389</v>
      </c>
    </row>
    <row r="30" spans="1:10" s="41" customFormat="1" x14ac:dyDescent="0.2">
      <c r="A30" s="106">
        <v>27</v>
      </c>
      <c r="B30" s="103" t="s">
        <v>41</v>
      </c>
      <c r="C30" s="44" t="s">
        <v>42</v>
      </c>
      <c r="D30" s="104">
        <v>247</v>
      </c>
      <c r="E30" s="104">
        <v>131</v>
      </c>
      <c r="F30" s="104">
        <v>378</v>
      </c>
      <c r="G30" s="104">
        <v>2172</v>
      </c>
      <c r="H30" s="104">
        <v>593</v>
      </c>
      <c r="I30" s="104">
        <v>2765</v>
      </c>
      <c r="J30" s="105">
        <v>3143</v>
      </c>
    </row>
    <row r="31" spans="1:10" s="41" customFormat="1" x14ac:dyDescent="0.2">
      <c r="A31" s="106">
        <v>53</v>
      </c>
      <c r="B31" s="103" t="s">
        <v>43</v>
      </c>
      <c r="C31" s="44" t="s">
        <v>44</v>
      </c>
      <c r="D31" s="104">
        <v>302</v>
      </c>
      <c r="E31" s="104">
        <v>220</v>
      </c>
      <c r="F31" s="104">
        <v>522</v>
      </c>
      <c r="G31" s="104">
        <v>1823</v>
      </c>
      <c r="H31" s="104">
        <v>621</v>
      </c>
      <c r="I31" s="104">
        <v>2444</v>
      </c>
      <c r="J31" s="105">
        <v>2966</v>
      </c>
    </row>
    <row r="32" spans="1:10" s="41" customFormat="1" x14ac:dyDescent="0.2">
      <c r="A32" s="106">
        <v>75</v>
      </c>
      <c r="B32" s="103" t="s">
        <v>45</v>
      </c>
      <c r="C32" s="44" t="s">
        <v>46</v>
      </c>
      <c r="D32" s="104">
        <v>54</v>
      </c>
      <c r="E32" s="104">
        <v>71</v>
      </c>
      <c r="F32" s="104">
        <v>125</v>
      </c>
      <c r="G32" s="104">
        <v>488</v>
      </c>
      <c r="H32" s="104">
        <v>199</v>
      </c>
      <c r="I32" s="104">
        <v>687</v>
      </c>
      <c r="J32" s="105">
        <v>812</v>
      </c>
    </row>
    <row r="33" spans="1:10" s="41" customFormat="1" x14ac:dyDescent="0.2">
      <c r="A33" s="106">
        <v>75</v>
      </c>
      <c r="B33" s="103" t="s">
        <v>47</v>
      </c>
      <c r="C33" s="44" t="s">
        <v>48</v>
      </c>
      <c r="D33" s="104">
        <v>235</v>
      </c>
      <c r="E33" s="104">
        <v>142</v>
      </c>
      <c r="F33" s="104">
        <v>377</v>
      </c>
      <c r="G33" s="104">
        <v>1152</v>
      </c>
      <c r="H33" s="104">
        <v>457</v>
      </c>
      <c r="I33" s="104">
        <v>1609</v>
      </c>
      <c r="J33" s="105">
        <v>1986</v>
      </c>
    </row>
    <row r="34" spans="1:10" s="41" customFormat="1" x14ac:dyDescent="0.2">
      <c r="A34" s="106">
        <v>27</v>
      </c>
      <c r="B34" s="103" t="s">
        <v>49</v>
      </c>
      <c r="C34" s="44" t="s">
        <v>50</v>
      </c>
      <c r="D34" s="104">
        <v>246</v>
      </c>
      <c r="E34" s="104">
        <v>150</v>
      </c>
      <c r="F34" s="104">
        <v>396</v>
      </c>
      <c r="G34" s="104">
        <v>3069</v>
      </c>
      <c r="H34" s="104">
        <v>955</v>
      </c>
      <c r="I34" s="104">
        <v>4024</v>
      </c>
      <c r="J34" s="105">
        <v>4420</v>
      </c>
    </row>
    <row r="35" spans="1:10" s="41" customFormat="1" x14ac:dyDescent="0.2">
      <c r="A35" s="106">
        <v>84</v>
      </c>
      <c r="B35" s="103" t="s">
        <v>51</v>
      </c>
      <c r="C35" s="44" t="s">
        <v>52</v>
      </c>
      <c r="D35" s="104">
        <v>200</v>
      </c>
      <c r="E35" s="104">
        <v>116</v>
      </c>
      <c r="F35" s="104">
        <v>316</v>
      </c>
      <c r="G35" s="104">
        <v>2461</v>
      </c>
      <c r="H35" s="104">
        <v>870</v>
      </c>
      <c r="I35" s="104">
        <v>3331</v>
      </c>
      <c r="J35" s="105">
        <v>3647</v>
      </c>
    </row>
    <row r="36" spans="1:10" s="41" customFormat="1" x14ac:dyDescent="0.2">
      <c r="A36" s="106">
        <v>28</v>
      </c>
      <c r="B36" s="103" t="s">
        <v>53</v>
      </c>
      <c r="C36" s="44" t="s">
        <v>54</v>
      </c>
      <c r="D36" s="104">
        <v>427</v>
      </c>
      <c r="E36" s="104">
        <v>249</v>
      </c>
      <c r="F36" s="104">
        <v>676</v>
      </c>
      <c r="G36" s="104">
        <v>2353</v>
      </c>
      <c r="H36" s="104">
        <v>778</v>
      </c>
      <c r="I36" s="104">
        <v>3131</v>
      </c>
      <c r="J36" s="105">
        <v>3807</v>
      </c>
    </row>
    <row r="37" spans="1:10" s="41" customFormat="1" x14ac:dyDescent="0.2">
      <c r="A37" s="106">
        <v>24</v>
      </c>
      <c r="B37" s="103" t="s">
        <v>55</v>
      </c>
      <c r="C37" s="44" t="s">
        <v>56</v>
      </c>
      <c r="D37" s="104">
        <v>188</v>
      </c>
      <c r="E37" s="104">
        <v>100</v>
      </c>
      <c r="F37" s="104">
        <v>288</v>
      </c>
      <c r="G37" s="104">
        <v>1316</v>
      </c>
      <c r="H37" s="104">
        <v>452</v>
      </c>
      <c r="I37" s="104">
        <v>1768</v>
      </c>
      <c r="J37" s="105">
        <v>2056</v>
      </c>
    </row>
    <row r="38" spans="1:10" s="41" customFormat="1" x14ac:dyDescent="0.2">
      <c r="A38" s="106">
        <v>53</v>
      </c>
      <c r="B38" s="103" t="s">
        <v>57</v>
      </c>
      <c r="C38" s="44" t="s">
        <v>58</v>
      </c>
      <c r="D38" s="104">
        <v>498</v>
      </c>
      <c r="E38" s="104">
        <v>221</v>
      </c>
      <c r="F38" s="104">
        <v>719</v>
      </c>
      <c r="G38" s="104">
        <v>3941</v>
      </c>
      <c r="H38" s="104">
        <v>1344</v>
      </c>
      <c r="I38" s="104">
        <v>5285</v>
      </c>
      <c r="J38" s="105">
        <v>6004</v>
      </c>
    </row>
    <row r="39" spans="1:10" s="41" customFormat="1" x14ac:dyDescent="0.2">
      <c r="A39" s="106">
        <v>76</v>
      </c>
      <c r="B39" s="103" t="s">
        <v>59</v>
      </c>
      <c r="C39" s="44" t="s">
        <v>60</v>
      </c>
      <c r="D39" s="104">
        <v>363</v>
      </c>
      <c r="E39" s="104">
        <v>198</v>
      </c>
      <c r="F39" s="104">
        <v>561</v>
      </c>
      <c r="G39" s="104">
        <v>2140</v>
      </c>
      <c r="H39" s="104">
        <v>715</v>
      </c>
      <c r="I39" s="104">
        <v>2855</v>
      </c>
      <c r="J39" s="105">
        <v>3416</v>
      </c>
    </row>
    <row r="40" spans="1:10" s="41" customFormat="1" x14ac:dyDescent="0.2">
      <c r="A40" s="106">
        <v>76</v>
      </c>
      <c r="B40" s="103" t="s">
        <v>61</v>
      </c>
      <c r="C40" s="44" t="s">
        <v>62</v>
      </c>
      <c r="D40" s="104">
        <v>721</v>
      </c>
      <c r="E40" s="104">
        <v>289</v>
      </c>
      <c r="F40" s="104">
        <v>1010</v>
      </c>
      <c r="G40" s="104">
        <v>4802</v>
      </c>
      <c r="H40" s="104">
        <v>1351</v>
      </c>
      <c r="I40" s="104">
        <v>6153</v>
      </c>
      <c r="J40" s="105">
        <v>7163</v>
      </c>
    </row>
    <row r="41" spans="1:10" s="41" customFormat="1" x14ac:dyDescent="0.2">
      <c r="A41" s="106">
        <v>76</v>
      </c>
      <c r="B41" s="103" t="s">
        <v>63</v>
      </c>
      <c r="C41" s="44" t="s">
        <v>64</v>
      </c>
      <c r="D41" s="104">
        <v>98</v>
      </c>
      <c r="E41" s="104">
        <v>76</v>
      </c>
      <c r="F41" s="104">
        <v>174</v>
      </c>
      <c r="G41" s="104">
        <v>821</v>
      </c>
      <c r="H41" s="104">
        <v>383</v>
      </c>
      <c r="I41" s="104">
        <v>1204</v>
      </c>
      <c r="J41" s="105">
        <v>1378</v>
      </c>
    </row>
    <row r="42" spans="1:10" s="41" customFormat="1" x14ac:dyDescent="0.2">
      <c r="A42" s="106">
        <v>75</v>
      </c>
      <c r="B42" s="103" t="s">
        <v>65</v>
      </c>
      <c r="C42" s="44" t="s">
        <v>66</v>
      </c>
      <c r="D42" s="104">
        <v>758</v>
      </c>
      <c r="E42" s="104">
        <v>380</v>
      </c>
      <c r="F42" s="104">
        <v>1138</v>
      </c>
      <c r="G42" s="104">
        <v>5888</v>
      </c>
      <c r="H42" s="104">
        <v>2058</v>
      </c>
      <c r="I42" s="104">
        <v>7946</v>
      </c>
      <c r="J42" s="105">
        <v>9084</v>
      </c>
    </row>
    <row r="43" spans="1:10" s="41" customFormat="1" x14ac:dyDescent="0.2">
      <c r="A43" s="106">
        <v>76</v>
      </c>
      <c r="B43" s="103" t="s">
        <v>67</v>
      </c>
      <c r="C43" s="44" t="s">
        <v>68</v>
      </c>
      <c r="D43" s="104">
        <v>671</v>
      </c>
      <c r="E43" s="104">
        <v>318</v>
      </c>
      <c r="F43" s="104">
        <v>989</v>
      </c>
      <c r="G43" s="104">
        <v>4069</v>
      </c>
      <c r="H43" s="104">
        <v>1323</v>
      </c>
      <c r="I43" s="104">
        <v>5392</v>
      </c>
      <c r="J43" s="105">
        <v>6381</v>
      </c>
    </row>
    <row r="44" spans="1:10" s="41" customFormat="1" x14ac:dyDescent="0.2">
      <c r="A44" s="106">
        <v>53</v>
      </c>
      <c r="B44" s="103" t="s">
        <v>69</v>
      </c>
      <c r="C44" s="44" t="s">
        <v>70</v>
      </c>
      <c r="D44" s="104">
        <v>540</v>
      </c>
      <c r="E44" s="104">
        <v>291</v>
      </c>
      <c r="F44" s="104">
        <v>831</v>
      </c>
      <c r="G44" s="104">
        <v>2766</v>
      </c>
      <c r="H44" s="104">
        <v>1229</v>
      </c>
      <c r="I44" s="104">
        <v>3995</v>
      </c>
      <c r="J44" s="105">
        <v>4826</v>
      </c>
    </row>
    <row r="45" spans="1:10" s="41" customFormat="1" x14ac:dyDescent="0.2">
      <c r="A45" s="106">
        <v>24</v>
      </c>
      <c r="B45" s="103" t="s">
        <v>71</v>
      </c>
      <c r="C45" s="44" t="s">
        <v>72</v>
      </c>
      <c r="D45" s="104">
        <v>145</v>
      </c>
      <c r="E45" s="104">
        <v>99</v>
      </c>
      <c r="F45" s="104">
        <v>244</v>
      </c>
      <c r="G45" s="104">
        <v>848</v>
      </c>
      <c r="H45" s="104">
        <v>361</v>
      </c>
      <c r="I45" s="104">
        <v>1209</v>
      </c>
      <c r="J45" s="105">
        <v>1453</v>
      </c>
    </row>
    <row r="46" spans="1:10" s="41" customFormat="1" x14ac:dyDescent="0.2">
      <c r="A46" s="106">
        <v>24</v>
      </c>
      <c r="B46" s="103" t="s">
        <v>73</v>
      </c>
      <c r="C46" s="44" t="s">
        <v>74</v>
      </c>
      <c r="D46" s="104">
        <v>201</v>
      </c>
      <c r="E46" s="104">
        <v>106</v>
      </c>
      <c r="F46" s="104">
        <v>307</v>
      </c>
      <c r="G46" s="104">
        <v>1881</v>
      </c>
      <c r="H46" s="104">
        <v>507</v>
      </c>
      <c r="I46" s="104">
        <v>2388</v>
      </c>
      <c r="J46" s="105">
        <v>2695</v>
      </c>
    </row>
    <row r="47" spans="1:10" s="41" customFormat="1" x14ac:dyDescent="0.2">
      <c r="A47" s="106">
        <v>84</v>
      </c>
      <c r="B47" s="103" t="s">
        <v>75</v>
      </c>
      <c r="C47" s="44" t="s">
        <v>76</v>
      </c>
      <c r="D47" s="104">
        <v>534</v>
      </c>
      <c r="E47" s="104">
        <v>250</v>
      </c>
      <c r="F47" s="104">
        <v>784</v>
      </c>
      <c r="G47" s="104">
        <v>5469</v>
      </c>
      <c r="H47" s="104">
        <v>1523</v>
      </c>
      <c r="I47" s="104">
        <v>6992</v>
      </c>
      <c r="J47" s="105">
        <v>7776</v>
      </c>
    </row>
    <row r="48" spans="1:10" s="41" customFormat="1" x14ac:dyDescent="0.2">
      <c r="A48" s="106">
        <v>27</v>
      </c>
      <c r="B48" s="103" t="s">
        <v>77</v>
      </c>
      <c r="C48" s="44" t="s">
        <v>78</v>
      </c>
      <c r="D48" s="104">
        <v>76</v>
      </c>
      <c r="E48" s="104">
        <v>60</v>
      </c>
      <c r="F48" s="104">
        <v>136</v>
      </c>
      <c r="G48" s="104">
        <v>1159</v>
      </c>
      <c r="H48" s="104">
        <v>412</v>
      </c>
      <c r="I48" s="104">
        <v>1571</v>
      </c>
      <c r="J48" s="105">
        <v>1707</v>
      </c>
    </row>
    <row r="49" spans="1:10" s="41" customFormat="1" x14ac:dyDescent="0.2">
      <c r="A49" s="106">
        <v>75</v>
      </c>
      <c r="B49" s="103" t="s">
        <v>79</v>
      </c>
      <c r="C49" s="44" t="s">
        <v>80</v>
      </c>
      <c r="D49" s="104">
        <v>150</v>
      </c>
      <c r="E49" s="104">
        <v>90</v>
      </c>
      <c r="F49" s="104">
        <v>240</v>
      </c>
      <c r="G49" s="104">
        <v>911</v>
      </c>
      <c r="H49" s="104">
        <v>359</v>
      </c>
      <c r="I49" s="104">
        <v>1270</v>
      </c>
      <c r="J49" s="105">
        <v>1510</v>
      </c>
    </row>
    <row r="50" spans="1:10" s="41" customFormat="1" x14ac:dyDescent="0.2">
      <c r="A50" s="106">
        <v>24</v>
      </c>
      <c r="B50" s="103" t="s">
        <v>81</v>
      </c>
      <c r="C50" s="44" t="s">
        <v>82</v>
      </c>
      <c r="D50" s="104">
        <v>142</v>
      </c>
      <c r="E50" s="104">
        <v>105</v>
      </c>
      <c r="F50" s="104">
        <v>247</v>
      </c>
      <c r="G50" s="104">
        <v>1483</v>
      </c>
      <c r="H50" s="104">
        <v>527</v>
      </c>
      <c r="I50" s="104">
        <v>2010</v>
      </c>
      <c r="J50" s="105">
        <v>2257</v>
      </c>
    </row>
    <row r="51" spans="1:10" s="41" customFormat="1" x14ac:dyDescent="0.2">
      <c r="A51" s="106">
        <v>84</v>
      </c>
      <c r="B51" s="103" t="s">
        <v>83</v>
      </c>
      <c r="C51" s="44" t="s">
        <v>84</v>
      </c>
      <c r="D51" s="104">
        <v>846</v>
      </c>
      <c r="E51" s="104">
        <v>420</v>
      </c>
      <c r="F51" s="104">
        <v>1266</v>
      </c>
      <c r="G51" s="104">
        <v>3005</v>
      </c>
      <c r="H51" s="104">
        <v>790</v>
      </c>
      <c r="I51" s="104">
        <v>3795</v>
      </c>
      <c r="J51" s="105">
        <v>5061</v>
      </c>
    </row>
    <row r="52" spans="1:10" s="41" customFormat="1" x14ac:dyDescent="0.2">
      <c r="A52" s="106">
        <v>84</v>
      </c>
      <c r="B52" s="103" t="s">
        <v>85</v>
      </c>
      <c r="C52" s="44" t="s">
        <v>86</v>
      </c>
      <c r="D52" s="104">
        <v>121</v>
      </c>
      <c r="E52" s="104">
        <v>108</v>
      </c>
      <c r="F52" s="104">
        <v>229</v>
      </c>
      <c r="G52" s="104">
        <v>1088</v>
      </c>
      <c r="H52" s="104">
        <v>556</v>
      </c>
      <c r="I52" s="104">
        <v>1644</v>
      </c>
      <c r="J52" s="105">
        <v>1873</v>
      </c>
    </row>
    <row r="53" spans="1:10" s="41" customFormat="1" x14ac:dyDescent="0.2">
      <c r="A53" s="106">
        <v>52</v>
      </c>
      <c r="B53" s="103" t="s">
        <v>87</v>
      </c>
      <c r="C53" s="44" t="s">
        <v>88</v>
      </c>
      <c r="D53" s="104">
        <v>423</v>
      </c>
      <c r="E53" s="104">
        <v>213</v>
      </c>
      <c r="F53" s="104">
        <v>636</v>
      </c>
      <c r="G53" s="104">
        <v>4661</v>
      </c>
      <c r="H53" s="104">
        <v>1590</v>
      </c>
      <c r="I53" s="104">
        <v>6251</v>
      </c>
      <c r="J53" s="105">
        <v>6887</v>
      </c>
    </row>
    <row r="54" spans="1:10" s="41" customFormat="1" x14ac:dyDescent="0.2">
      <c r="A54" s="106">
        <v>24</v>
      </c>
      <c r="B54" s="103" t="s">
        <v>89</v>
      </c>
      <c r="C54" s="44" t="s">
        <v>90</v>
      </c>
      <c r="D54" s="104">
        <v>377</v>
      </c>
      <c r="E54" s="104">
        <v>196</v>
      </c>
      <c r="F54" s="104">
        <v>573</v>
      </c>
      <c r="G54" s="104">
        <v>1813</v>
      </c>
      <c r="H54" s="104">
        <v>633</v>
      </c>
      <c r="I54" s="104">
        <v>2446</v>
      </c>
      <c r="J54" s="105">
        <v>3019</v>
      </c>
    </row>
    <row r="55" spans="1:10" s="41" customFormat="1" x14ac:dyDescent="0.2">
      <c r="A55" s="106">
        <v>76</v>
      </c>
      <c r="B55" s="103" t="s">
        <v>91</v>
      </c>
      <c r="C55" s="44" t="s">
        <v>92</v>
      </c>
      <c r="D55" s="104">
        <v>83</v>
      </c>
      <c r="E55" s="104">
        <v>54</v>
      </c>
      <c r="F55" s="104">
        <v>137</v>
      </c>
      <c r="G55" s="104">
        <v>545</v>
      </c>
      <c r="H55" s="104">
        <v>188</v>
      </c>
      <c r="I55" s="104">
        <v>733</v>
      </c>
      <c r="J55" s="105">
        <v>870</v>
      </c>
    </row>
    <row r="56" spans="1:10" s="41" customFormat="1" x14ac:dyDescent="0.2">
      <c r="A56" s="106">
        <v>75</v>
      </c>
      <c r="B56" s="103" t="s">
        <v>93</v>
      </c>
      <c r="C56" s="44" t="s">
        <v>94</v>
      </c>
      <c r="D56" s="104">
        <v>196</v>
      </c>
      <c r="E56" s="104">
        <v>122</v>
      </c>
      <c r="F56" s="104">
        <v>318</v>
      </c>
      <c r="G56" s="104">
        <v>937</v>
      </c>
      <c r="H56" s="104">
        <v>290</v>
      </c>
      <c r="I56" s="104">
        <v>1227</v>
      </c>
      <c r="J56" s="105">
        <v>1545</v>
      </c>
    </row>
    <row r="57" spans="1:10" s="41" customFormat="1" x14ac:dyDescent="0.2">
      <c r="A57" s="106">
        <v>76</v>
      </c>
      <c r="B57" s="103" t="s">
        <v>95</v>
      </c>
      <c r="C57" s="44" t="s">
        <v>96</v>
      </c>
      <c r="D57" s="104">
        <v>50</v>
      </c>
      <c r="E57" s="104">
        <v>32</v>
      </c>
      <c r="F57" s="104">
        <v>82</v>
      </c>
      <c r="G57" s="104">
        <v>555</v>
      </c>
      <c r="H57" s="104">
        <v>241</v>
      </c>
      <c r="I57" s="104">
        <v>796</v>
      </c>
      <c r="J57" s="105">
        <v>878</v>
      </c>
    </row>
    <row r="58" spans="1:10" s="41" customFormat="1" x14ac:dyDescent="0.2">
      <c r="A58" s="106">
        <v>52</v>
      </c>
      <c r="B58" s="103" t="s">
        <v>97</v>
      </c>
      <c r="C58" s="44" t="s">
        <v>98</v>
      </c>
      <c r="D58" s="104">
        <v>282</v>
      </c>
      <c r="E58" s="104">
        <v>150</v>
      </c>
      <c r="F58" s="104">
        <v>432</v>
      </c>
      <c r="G58" s="104">
        <v>2933</v>
      </c>
      <c r="H58" s="104">
        <v>828</v>
      </c>
      <c r="I58" s="104">
        <v>3761</v>
      </c>
      <c r="J58" s="105">
        <v>4193</v>
      </c>
    </row>
    <row r="59" spans="1:10" s="41" customFormat="1" x14ac:dyDescent="0.2">
      <c r="A59" s="106">
        <v>28</v>
      </c>
      <c r="B59" s="103" t="s">
        <v>99</v>
      </c>
      <c r="C59" s="44" t="s">
        <v>100</v>
      </c>
      <c r="D59" s="104">
        <v>422</v>
      </c>
      <c r="E59" s="104">
        <v>269</v>
      </c>
      <c r="F59" s="104">
        <v>691</v>
      </c>
      <c r="G59" s="104">
        <v>1237</v>
      </c>
      <c r="H59" s="104">
        <v>575</v>
      </c>
      <c r="I59" s="104">
        <v>1812</v>
      </c>
      <c r="J59" s="105">
        <v>2503</v>
      </c>
    </row>
    <row r="60" spans="1:10" s="41" customFormat="1" x14ac:dyDescent="0.2">
      <c r="A60" s="106">
        <v>44</v>
      </c>
      <c r="B60" s="103" t="s">
        <v>101</v>
      </c>
      <c r="C60" s="44" t="s">
        <v>102</v>
      </c>
      <c r="D60" s="104">
        <v>575</v>
      </c>
      <c r="E60" s="104">
        <v>284</v>
      </c>
      <c r="F60" s="104">
        <v>859</v>
      </c>
      <c r="G60" s="104">
        <v>1325</v>
      </c>
      <c r="H60" s="104">
        <v>369</v>
      </c>
      <c r="I60" s="104">
        <v>1694</v>
      </c>
      <c r="J60" s="105">
        <v>2553</v>
      </c>
    </row>
    <row r="61" spans="1:10" s="41" customFormat="1" x14ac:dyDescent="0.2">
      <c r="A61" s="107">
        <v>44</v>
      </c>
      <c r="B61" s="103" t="s">
        <v>103</v>
      </c>
      <c r="C61" s="44" t="s">
        <v>104</v>
      </c>
      <c r="D61" s="104">
        <v>230</v>
      </c>
      <c r="E61" s="104">
        <v>113</v>
      </c>
      <c r="F61" s="104">
        <v>343</v>
      </c>
      <c r="G61" s="104">
        <v>651</v>
      </c>
      <c r="H61" s="104">
        <v>254</v>
      </c>
      <c r="I61" s="104">
        <v>905</v>
      </c>
      <c r="J61" s="105">
        <v>1248</v>
      </c>
    </row>
    <row r="62" spans="1:10" s="41" customFormat="1" x14ac:dyDescent="0.2">
      <c r="A62" s="106">
        <v>52</v>
      </c>
      <c r="B62" s="103" t="s">
        <v>105</v>
      </c>
      <c r="C62" s="44" t="s">
        <v>106</v>
      </c>
      <c r="D62" s="104">
        <v>155</v>
      </c>
      <c r="E62" s="104">
        <v>60</v>
      </c>
      <c r="F62" s="104">
        <v>215</v>
      </c>
      <c r="G62" s="104">
        <v>947</v>
      </c>
      <c r="H62" s="104">
        <v>281</v>
      </c>
      <c r="I62" s="104">
        <v>1228</v>
      </c>
      <c r="J62" s="105">
        <v>1443</v>
      </c>
    </row>
    <row r="63" spans="1:10" s="41" customFormat="1" x14ac:dyDescent="0.2">
      <c r="A63" s="106">
        <v>44</v>
      </c>
      <c r="B63" s="103" t="s">
        <v>107</v>
      </c>
      <c r="C63" s="44" t="s">
        <v>108</v>
      </c>
      <c r="D63" s="104">
        <v>496</v>
      </c>
      <c r="E63" s="104">
        <v>200</v>
      </c>
      <c r="F63" s="104">
        <v>696</v>
      </c>
      <c r="G63" s="104">
        <v>3360</v>
      </c>
      <c r="H63" s="104">
        <v>1265</v>
      </c>
      <c r="I63" s="104">
        <v>4625</v>
      </c>
      <c r="J63" s="105">
        <v>5321</v>
      </c>
    </row>
    <row r="64" spans="1:10" s="41" customFormat="1" x14ac:dyDescent="0.2">
      <c r="A64" s="106">
        <v>44</v>
      </c>
      <c r="B64" s="103" t="s">
        <v>109</v>
      </c>
      <c r="C64" s="44" t="s">
        <v>110</v>
      </c>
      <c r="D64" s="104">
        <v>84</v>
      </c>
      <c r="E64" s="104">
        <v>47</v>
      </c>
      <c r="F64" s="104">
        <v>131</v>
      </c>
      <c r="G64" s="104">
        <v>611</v>
      </c>
      <c r="H64" s="104">
        <v>231</v>
      </c>
      <c r="I64" s="104">
        <v>842</v>
      </c>
      <c r="J64" s="105">
        <v>973</v>
      </c>
    </row>
    <row r="65" spans="1:10" s="41" customFormat="1" x14ac:dyDescent="0.2">
      <c r="A65" s="106">
        <v>53</v>
      </c>
      <c r="B65" s="103" t="s">
        <v>111</v>
      </c>
      <c r="C65" s="44" t="s">
        <v>112</v>
      </c>
      <c r="D65" s="104">
        <v>404</v>
      </c>
      <c r="E65" s="104">
        <v>174</v>
      </c>
      <c r="F65" s="104">
        <v>578</v>
      </c>
      <c r="G65" s="104">
        <v>2386</v>
      </c>
      <c r="H65" s="104">
        <v>815</v>
      </c>
      <c r="I65" s="104">
        <v>3201</v>
      </c>
      <c r="J65" s="105">
        <v>3779</v>
      </c>
    </row>
    <row r="66" spans="1:10" s="41" customFormat="1" x14ac:dyDescent="0.2">
      <c r="A66" s="106">
        <v>44</v>
      </c>
      <c r="B66" s="103" t="s">
        <v>113</v>
      </c>
      <c r="C66" s="44" t="s">
        <v>114</v>
      </c>
      <c r="D66" s="104">
        <v>694</v>
      </c>
      <c r="E66" s="104">
        <v>401</v>
      </c>
      <c r="F66" s="104">
        <v>1095</v>
      </c>
      <c r="G66" s="104">
        <v>2632</v>
      </c>
      <c r="H66" s="104">
        <v>876</v>
      </c>
      <c r="I66" s="104">
        <v>3508</v>
      </c>
      <c r="J66" s="105">
        <v>4603</v>
      </c>
    </row>
    <row r="67" spans="1:10" s="41" customFormat="1" x14ac:dyDescent="0.2">
      <c r="A67" s="106">
        <v>27</v>
      </c>
      <c r="B67" s="103" t="s">
        <v>115</v>
      </c>
      <c r="C67" s="44" t="s">
        <v>116</v>
      </c>
      <c r="D67" s="104">
        <v>210</v>
      </c>
      <c r="E67" s="104">
        <v>164</v>
      </c>
      <c r="F67" s="104">
        <v>374</v>
      </c>
      <c r="G67" s="104">
        <v>939</v>
      </c>
      <c r="H67" s="104">
        <v>418</v>
      </c>
      <c r="I67" s="104">
        <v>1357</v>
      </c>
      <c r="J67" s="105">
        <v>1731</v>
      </c>
    </row>
    <row r="68" spans="1:10" s="41" customFormat="1" x14ac:dyDescent="0.2">
      <c r="A68" s="106">
        <v>32</v>
      </c>
      <c r="B68" s="103" t="s">
        <v>117</v>
      </c>
      <c r="C68" s="44" t="s">
        <v>118</v>
      </c>
      <c r="D68" s="104">
        <v>1589</v>
      </c>
      <c r="E68" s="104">
        <v>833</v>
      </c>
      <c r="F68" s="104">
        <v>2422</v>
      </c>
      <c r="G68" s="104">
        <v>10992</v>
      </c>
      <c r="H68" s="104">
        <v>3538</v>
      </c>
      <c r="I68" s="104">
        <v>14530</v>
      </c>
      <c r="J68" s="105">
        <v>16952</v>
      </c>
    </row>
    <row r="69" spans="1:10" s="41" customFormat="1" x14ac:dyDescent="0.2">
      <c r="A69" s="106">
        <v>32</v>
      </c>
      <c r="B69" s="103" t="s">
        <v>119</v>
      </c>
      <c r="C69" s="44" t="s">
        <v>120</v>
      </c>
      <c r="D69" s="104">
        <v>406</v>
      </c>
      <c r="E69" s="104">
        <v>203</v>
      </c>
      <c r="F69" s="104">
        <v>609</v>
      </c>
      <c r="G69" s="104">
        <v>3728</v>
      </c>
      <c r="H69" s="104">
        <v>1298</v>
      </c>
      <c r="I69" s="104">
        <v>5026</v>
      </c>
      <c r="J69" s="105">
        <v>5635</v>
      </c>
    </row>
    <row r="70" spans="1:10" s="41" customFormat="1" x14ac:dyDescent="0.2">
      <c r="A70" s="106">
        <v>28</v>
      </c>
      <c r="B70" s="103" t="s">
        <v>121</v>
      </c>
      <c r="C70" s="44" t="s">
        <v>122</v>
      </c>
      <c r="D70" s="104">
        <v>175</v>
      </c>
      <c r="E70" s="104">
        <v>112</v>
      </c>
      <c r="F70" s="104">
        <v>287</v>
      </c>
      <c r="G70" s="104">
        <v>1057</v>
      </c>
      <c r="H70" s="104">
        <v>337</v>
      </c>
      <c r="I70" s="104">
        <v>1394</v>
      </c>
      <c r="J70" s="105">
        <v>1681</v>
      </c>
    </row>
    <row r="71" spans="1:10" s="41" customFormat="1" x14ac:dyDescent="0.2">
      <c r="A71" s="106">
        <v>32</v>
      </c>
      <c r="B71" s="103" t="s">
        <v>123</v>
      </c>
      <c r="C71" s="44" t="s">
        <v>124</v>
      </c>
      <c r="D71" s="104">
        <v>1075</v>
      </c>
      <c r="E71" s="104">
        <v>615</v>
      </c>
      <c r="F71" s="104">
        <v>1690</v>
      </c>
      <c r="G71" s="104">
        <v>5266</v>
      </c>
      <c r="H71" s="104">
        <v>1762</v>
      </c>
      <c r="I71" s="104">
        <v>7028</v>
      </c>
      <c r="J71" s="105">
        <v>8718</v>
      </c>
    </row>
    <row r="72" spans="1:10" s="41" customFormat="1" x14ac:dyDescent="0.2">
      <c r="A72" s="106">
        <v>84</v>
      </c>
      <c r="B72" s="103" t="s">
        <v>125</v>
      </c>
      <c r="C72" s="44" t="s">
        <v>126</v>
      </c>
      <c r="D72" s="104">
        <v>318</v>
      </c>
      <c r="E72" s="104">
        <v>194</v>
      </c>
      <c r="F72" s="104">
        <v>512</v>
      </c>
      <c r="G72" s="104">
        <v>2065</v>
      </c>
      <c r="H72" s="104">
        <v>557</v>
      </c>
      <c r="I72" s="104">
        <v>2622</v>
      </c>
      <c r="J72" s="105">
        <v>3134</v>
      </c>
    </row>
    <row r="73" spans="1:10" s="41" customFormat="1" x14ac:dyDescent="0.2">
      <c r="A73" s="106">
        <v>75</v>
      </c>
      <c r="B73" s="103" t="s">
        <v>127</v>
      </c>
      <c r="C73" s="44" t="s">
        <v>128</v>
      </c>
      <c r="D73" s="104">
        <v>260</v>
      </c>
      <c r="E73" s="104">
        <v>331</v>
      </c>
      <c r="F73" s="104">
        <v>591</v>
      </c>
      <c r="G73" s="104">
        <v>1797</v>
      </c>
      <c r="H73" s="104">
        <v>701</v>
      </c>
      <c r="I73" s="104">
        <v>2498</v>
      </c>
      <c r="J73" s="105">
        <v>3089</v>
      </c>
    </row>
    <row r="74" spans="1:10" s="41" customFormat="1" x14ac:dyDescent="0.2">
      <c r="A74" s="106">
        <v>76</v>
      </c>
      <c r="B74" s="103" t="s">
        <v>129</v>
      </c>
      <c r="C74" s="44" t="s">
        <v>130</v>
      </c>
      <c r="D74" s="104">
        <v>192</v>
      </c>
      <c r="E74" s="104">
        <v>130</v>
      </c>
      <c r="F74" s="104">
        <v>322</v>
      </c>
      <c r="G74" s="104">
        <v>689</v>
      </c>
      <c r="H74" s="104">
        <v>234</v>
      </c>
      <c r="I74" s="104">
        <v>923</v>
      </c>
      <c r="J74" s="105">
        <v>1245</v>
      </c>
    </row>
    <row r="75" spans="1:10" s="41" customFormat="1" x14ac:dyDescent="0.2">
      <c r="A75" s="106">
        <v>76</v>
      </c>
      <c r="B75" s="103" t="s">
        <v>131</v>
      </c>
      <c r="C75" s="44" t="s">
        <v>132</v>
      </c>
      <c r="D75" s="104">
        <v>312</v>
      </c>
      <c r="E75" s="104">
        <v>219</v>
      </c>
      <c r="F75" s="104">
        <v>531</v>
      </c>
      <c r="G75" s="104">
        <v>1450</v>
      </c>
      <c r="H75" s="104">
        <v>498</v>
      </c>
      <c r="I75" s="104">
        <v>1948</v>
      </c>
      <c r="J75" s="105">
        <v>2479</v>
      </c>
    </row>
    <row r="76" spans="1:10" s="41" customFormat="1" x14ac:dyDescent="0.2">
      <c r="A76" s="106">
        <v>44</v>
      </c>
      <c r="B76" s="103" t="s">
        <v>133</v>
      </c>
      <c r="C76" s="44" t="s">
        <v>134</v>
      </c>
      <c r="D76" s="104">
        <v>777</v>
      </c>
      <c r="E76" s="104">
        <v>375</v>
      </c>
      <c r="F76" s="104">
        <v>1152</v>
      </c>
      <c r="G76" s="104">
        <v>3289</v>
      </c>
      <c r="H76" s="104">
        <v>1107</v>
      </c>
      <c r="I76" s="104">
        <v>4396</v>
      </c>
      <c r="J76" s="105">
        <v>5548</v>
      </c>
    </row>
    <row r="77" spans="1:10" s="41" customFormat="1" x14ac:dyDescent="0.2">
      <c r="A77" s="106">
        <v>44</v>
      </c>
      <c r="B77" s="103" t="s">
        <v>135</v>
      </c>
      <c r="C77" s="44" t="s">
        <v>136</v>
      </c>
      <c r="D77" s="104">
        <v>542</v>
      </c>
      <c r="E77" s="104">
        <v>308</v>
      </c>
      <c r="F77" s="104">
        <v>850</v>
      </c>
      <c r="G77" s="104">
        <v>3121</v>
      </c>
      <c r="H77" s="105">
        <v>1234</v>
      </c>
      <c r="I77" s="108">
        <v>4355</v>
      </c>
      <c r="J77" s="105">
        <v>5205</v>
      </c>
    </row>
    <row r="78" spans="1:10" s="41" customFormat="1" x14ac:dyDescent="0.2">
      <c r="A78" s="106">
        <v>84</v>
      </c>
      <c r="B78" s="103" t="s">
        <v>137</v>
      </c>
      <c r="C78" s="109" t="s">
        <v>138</v>
      </c>
      <c r="D78" s="110">
        <v>1040</v>
      </c>
      <c r="E78" s="110">
        <v>622</v>
      </c>
      <c r="F78" s="110">
        <v>1662</v>
      </c>
      <c r="G78" s="110">
        <v>7177</v>
      </c>
      <c r="H78" s="110">
        <v>2185</v>
      </c>
      <c r="I78" s="110">
        <v>9362</v>
      </c>
      <c r="J78" s="110">
        <v>11024</v>
      </c>
    </row>
    <row r="79" spans="1:10" s="41" customFormat="1" x14ac:dyDescent="0.2">
      <c r="A79" s="111"/>
      <c r="B79" s="112" t="s">
        <v>139</v>
      </c>
      <c r="C79" s="113" t="s">
        <v>140</v>
      </c>
      <c r="D79" s="114">
        <v>187</v>
      </c>
      <c r="E79" s="114">
        <v>121</v>
      </c>
      <c r="F79" s="114">
        <v>308</v>
      </c>
      <c r="G79" s="114">
        <v>1635</v>
      </c>
      <c r="H79" s="114">
        <v>562</v>
      </c>
      <c r="I79" s="114">
        <v>2197</v>
      </c>
      <c r="J79" s="114">
        <v>2505</v>
      </c>
    </row>
    <row r="80" spans="1:10" s="41" customFormat="1" x14ac:dyDescent="0.2">
      <c r="A80" s="111"/>
      <c r="B80" s="112" t="s">
        <v>141</v>
      </c>
      <c r="C80" s="113" t="s">
        <v>142</v>
      </c>
      <c r="D80" s="114">
        <v>853</v>
      </c>
      <c r="E80" s="114">
        <v>501</v>
      </c>
      <c r="F80" s="114">
        <v>1354</v>
      </c>
      <c r="G80" s="114">
        <v>5542</v>
      </c>
      <c r="H80" s="114">
        <v>1623</v>
      </c>
      <c r="I80" s="114">
        <v>7165</v>
      </c>
      <c r="J80" s="114">
        <v>8519</v>
      </c>
    </row>
    <row r="81" spans="1:10" s="41" customFormat="1" x14ac:dyDescent="0.2">
      <c r="A81" s="106">
        <v>27</v>
      </c>
      <c r="B81" s="103" t="s">
        <v>143</v>
      </c>
      <c r="C81" s="44" t="s">
        <v>144</v>
      </c>
      <c r="D81" s="104">
        <v>135</v>
      </c>
      <c r="E81" s="104">
        <v>71</v>
      </c>
      <c r="F81" s="104">
        <v>206</v>
      </c>
      <c r="G81" s="104">
        <v>766</v>
      </c>
      <c r="H81" s="104">
        <v>246</v>
      </c>
      <c r="I81" s="105">
        <v>1012</v>
      </c>
      <c r="J81" s="115">
        <v>1218</v>
      </c>
    </row>
    <row r="82" spans="1:10" s="41" customFormat="1" x14ac:dyDescent="0.2">
      <c r="A82" s="106">
        <v>27</v>
      </c>
      <c r="B82" s="103" t="s">
        <v>145</v>
      </c>
      <c r="C82" s="44" t="s">
        <v>146</v>
      </c>
      <c r="D82" s="104">
        <v>288</v>
      </c>
      <c r="E82" s="104">
        <v>180</v>
      </c>
      <c r="F82" s="104">
        <v>468</v>
      </c>
      <c r="G82" s="104">
        <v>2189</v>
      </c>
      <c r="H82" s="104">
        <v>841</v>
      </c>
      <c r="I82" s="104">
        <v>3030</v>
      </c>
      <c r="J82" s="105">
        <v>3498</v>
      </c>
    </row>
    <row r="83" spans="1:10" s="41" customFormat="1" x14ac:dyDescent="0.2">
      <c r="A83" s="106">
        <v>52</v>
      </c>
      <c r="B83" s="103" t="s">
        <v>147</v>
      </c>
      <c r="C83" s="44" t="s">
        <v>148</v>
      </c>
      <c r="D83" s="104">
        <v>293</v>
      </c>
      <c r="E83" s="104">
        <v>171</v>
      </c>
      <c r="F83" s="104">
        <v>464</v>
      </c>
      <c r="G83" s="104">
        <v>1988</v>
      </c>
      <c r="H83" s="104">
        <v>701</v>
      </c>
      <c r="I83" s="104">
        <v>2689</v>
      </c>
      <c r="J83" s="105">
        <v>3153</v>
      </c>
    </row>
    <row r="84" spans="1:10" s="41" customFormat="1" x14ac:dyDescent="0.2">
      <c r="A84" s="106">
        <v>84</v>
      </c>
      <c r="B84" s="103" t="s">
        <v>149</v>
      </c>
      <c r="C84" s="44" t="s">
        <v>150</v>
      </c>
      <c r="D84" s="104">
        <v>182</v>
      </c>
      <c r="E84" s="104">
        <v>104</v>
      </c>
      <c r="F84" s="104">
        <v>286</v>
      </c>
      <c r="G84" s="104">
        <v>1629</v>
      </c>
      <c r="H84" s="104">
        <v>586</v>
      </c>
      <c r="I84" s="104">
        <v>2215</v>
      </c>
      <c r="J84" s="105">
        <v>2501</v>
      </c>
    </row>
    <row r="85" spans="1:10" s="41" customFormat="1" x14ac:dyDescent="0.2">
      <c r="A85" s="106">
        <v>84</v>
      </c>
      <c r="B85" s="103" t="s">
        <v>151</v>
      </c>
      <c r="C85" s="44" t="s">
        <v>152</v>
      </c>
      <c r="D85" s="104">
        <v>116</v>
      </c>
      <c r="E85" s="104">
        <v>98</v>
      </c>
      <c r="F85" s="104">
        <v>214</v>
      </c>
      <c r="G85" s="104">
        <v>3141</v>
      </c>
      <c r="H85" s="104">
        <v>825</v>
      </c>
      <c r="I85" s="104">
        <v>3966</v>
      </c>
      <c r="J85" s="105">
        <v>4180</v>
      </c>
    </row>
    <row r="86" spans="1:10" s="41" customFormat="1" x14ac:dyDescent="0.2">
      <c r="A86" s="106">
        <v>11</v>
      </c>
      <c r="B86" s="103" t="s">
        <v>153</v>
      </c>
      <c r="C86" s="44" t="s">
        <v>154</v>
      </c>
      <c r="D86" s="104">
        <v>1646</v>
      </c>
      <c r="E86" s="104">
        <v>786</v>
      </c>
      <c r="F86" s="104">
        <v>2432</v>
      </c>
      <c r="G86" s="104">
        <v>4063</v>
      </c>
      <c r="H86" s="104">
        <v>1655</v>
      </c>
      <c r="I86" s="104">
        <v>5718</v>
      </c>
      <c r="J86" s="105">
        <v>8150</v>
      </c>
    </row>
    <row r="87" spans="1:10" s="41" customFormat="1" x14ac:dyDescent="0.2">
      <c r="A87" s="106">
        <v>28</v>
      </c>
      <c r="B87" s="103" t="s">
        <v>155</v>
      </c>
      <c r="C87" s="44" t="s">
        <v>156</v>
      </c>
      <c r="D87" s="104">
        <v>882</v>
      </c>
      <c r="E87" s="104">
        <v>448</v>
      </c>
      <c r="F87" s="104">
        <v>1330</v>
      </c>
      <c r="G87" s="104">
        <v>3603</v>
      </c>
      <c r="H87" s="104">
        <v>843</v>
      </c>
      <c r="I87" s="104">
        <v>4446</v>
      </c>
      <c r="J87" s="105">
        <v>5776</v>
      </c>
    </row>
    <row r="88" spans="1:10" s="41" customFormat="1" x14ac:dyDescent="0.2">
      <c r="A88" s="106">
        <v>11</v>
      </c>
      <c r="B88" s="103" t="s">
        <v>157</v>
      </c>
      <c r="C88" s="44" t="s">
        <v>158</v>
      </c>
      <c r="D88" s="104">
        <v>670</v>
      </c>
      <c r="E88" s="104">
        <v>291</v>
      </c>
      <c r="F88" s="104">
        <v>961</v>
      </c>
      <c r="G88" s="104">
        <v>2712</v>
      </c>
      <c r="H88" s="104">
        <v>824</v>
      </c>
      <c r="I88" s="104">
        <v>3536</v>
      </c>
      <c r="J88" s="105">
        <v>4497</v>
      </c>
    </row>
    <row r="89" spans="1:10" s="41" customFormat="1" x14ac:dyDescent="0.2">
      <c r="A89" s="106">
        <v>11</v>
      </c>
      <c r="B89" s="103" t="s">
        <v>159</v>
      </c>
      <c r="C89" s="44" t="s">
        <v>160</v>
      </c>
      <c r="D89" s="104">
        <v>774</v>
      </c>
      <c r="E89" s="104">
        <v>319</v>
      </c>
      <c r="F89" s="104">
        <v>1093</v>
      </c>
      <c r="G89" s="104">
        <v>3442</v>
      </c>
      <c r="H89" s="104">
        <v>1088</v>
      </c>
      <c r="I89" s="104">
        <v>4530</v>
      </c>
      <c r="J89" s="105">
        <v>5623</v>
      </c>
    </row>
    <row r="90" spans="1:10" s="41" customFormat="1" x14ac:dyDescent="0.2">
      <c r="A90" s="106">
        <v>75</v>
      </c>
      <c r="B90" s="103" t="s">
        <v>161</v>
      </c>
      <c r="C90" s="44" t="s">
        <v>162</v>
      </c>
      <c r="D90" s="104">
        <v>215</v>
      </c>
      <c r="E90" s="104">
        <v>84</v>
      </c>
      <c r="F90" s="104">
        <v>299</v>
      </c>
      <c r="G90" s="104">
        <v>1585</v>
      </c>
      <c r="H90" s="104">
        <v>710</v>
      </c>
      <c r="I90" s="104">
        <v>2295</v>
      </c>
      <c r="J90" s="105">
        <v>2594</v>
      </c>
    </row>
    <row r="91" spans="1:10" s="41" customFormat="1" x14ac:dyDescent="0.2">
      <c r="A91" s="106">
        <v>32</v>
      </c>
      <c r="B91" s="103" t="s">
        <v>163</v>
      </c>
      <c r="C91" s="44" t="s">
        <v>164</v>
      </c>
      <c r="D91" s="104">
        <v>331</v>
      </c>
      <c r="E91" s="104">
        <v>252</v>
      </c>
      <c r="F91" s="104">
        <v>583</v>
      </c>
      <c r="G91" s="104">
        <v>1975</v>
      </c>
      <c r="H91" s="104">
        <v>673</v>
      </c>
      <c r="I91" s="104">
        <v>2648</v>
      </c>
      <c r="J91" s="105">
        <v>3231</v>
      </c>
    </row>
    <row r="92" spans="1:10" s="41" customFormat="1" x14ac:dyDescent="0.2">
      <c r="A92" s="106">
        <v>76</v>
      </c>
      <c r="B92" s="103" t="s">
        <v>165</v>
      </c>
      <c r="C92" s="44" t="s">
        <v>166</v>
      </c>
      <c r="D92" s="104">
        <v>270</v>
      </c>
      <c r="E92" s="104">
        <v>189</v>
      </c>
      <c r="F92" s="104">
        <v>459</v>
      </c>
      <c r="G92" s="104">
        <v>1381</v>
      </c>
      <c r="H92" s="104">
        <v>472</v>
      </c>
      <c r="I92" s="104">
        <v>1853</v>
      </c>
      <c r="J92" s="105">
        <v>2312</v>
      </c>
    </row>
    <row r="93" spans="1:10" s="41" customFormat="1" x14ac:dyDescent="0.2">
      <c r="A93" s="106">
        <v>76</v>
      </c>
      <c r="B93" s="103" t="s">
        <v>167</v>
      </c>
      <c r="C93" s="44" t="s">
        <v>168</v>
      </c>
      <c r="D93" s="104">
        <v>158</v>
      </c>
      <c r="E93" s="104">
        <v>104</v>
      </c>
      <c r="F93" s="104">
        <v>262</v>
      </c>
      <c r="G93" s="104">
        <v>1170</v>
      </c>
      <c r="H93" s="104">
        <v>302</v>
      </c>
      <c r="I93" s="104">
        <v>1472</v>
      </c>
      <c r="J93" s="105">
        <v>1734</v>
      </c>
    </row>
    <row r="94" spans="1:10" s="41" customFormat="1" x14ac:dyDescent="0.2">
      <c r="A94" s="106">
        <v>93</v>
      </c>
      <c r="B94" s="103" t="s">
        <v>169</v>
      </c>
      <c r="C94" s="44" t="s">
        <v>170</v>
      </c>
      <c r="D94" s="104">
        <v>551</v>
      </c>
      <c r="E94" s="104">
        <v>371</v>
      </c>
      <c r="F94" s="104">
        <v>922</v>
      </c>
      <c r="G94" s="104">
        <v>3873</v>
      </c>
      <c r="H94" s="104">
        <v>1410</v>
      </c>
      <c r="I94" s="104">
        <v>5283</v>
      </c>
      <c r="J94" s="105">
        <v>6205</v>
      </c>
    </row>
    <row r="95" spans="1:10" s="41" customFormat="1" x14ac:dyDescent="0.2">
      <c r="A95" s="106">
        <v>93</v>
      </c>
      <c r="B95" s="103" t="s">
        <v>171</v>
      </c>
      <c r="C95" s="44" t="s">
        <v>172</v>
      </c>
      <c r="D95" s="104">
        <v>239</v>
      </c>
      <c r="E95" s="104">
        <v>119</v>
      </c>
      <c r="F95" s="104">
        <v>358</v>
      </c>
      <c r="G95" s="104">
        <v>1634</v>
      </c>
      <c r="H95" s="104">
        <v>404</v>
      </c>
      <c r="I95" s="104">
        <v>2038</v>
      </c>
      <c r="J95" s="105">
        <v>2396</v>
      </c>
    </row>
    <row r="96" spans="1:10" s="41" customFormat="1" x14ac:dyDescent="0.2">
      <c r="A96" s="106">
        <v>52</v>
      </c>
      <c r="B96" s="103" t="s">
        <v>173</v>
      </c>
      <c r="C96" s="44" t="s">
        <v>174</v>
      </c>
      <c r="D96" s="104">
        <v>194</v>
      </c>
      <c r="E96" s="104">
        <v>140</v>
      </c>
      <c r="F96" s="104">
        <v>334</v>
      </c>
      <c r="G96" s="104">
        <v>2587</v>
      </c>
      <c r="H96" s="104">
        <v>1001</v>
      </c>
      <c r="I96" s="104">
        <v>3588</v>
      </c>
      <c r="J96" s="105">
        <v>3922</v>
      </c>
    </row>
    <row r="97" spans="1:10" s="41" customFormat="1" x14ac:dyDescent="0.2">
      <c r="A97" s="106">
        <v>75</v>
      </c>
      <c r="B97" s="103" t="s">
        <v>175</v>
      </c>
      <c r="C97" s="44" t="s">
        <v>176</v>
      </c>
      <c r="D97" s="104">
        <v>151</v>
      </c>
      <c r="E97" s="104">
        <v>100</v>
      </c>
      <c r="F97" s="104">
        <v>251</v>
      </c>
      <c r="G97" s="104">
        <v>1386</v>
      </c>
      <c r="H97" s="104">
        <v>373</v>
      </c>
      <c r="I97" s="104">
        <v>1759</v>
      </c>
      <c r="J97" s="105">
        <v>2010</v>
      </c>
    </row>
    <row r="98" spans="1:10" s="41" customFormat="1" x14ac:dyDescent="0.2">
      <c r="A98" s="106">
        <v>75</v>
      </c>
      <c r="B98" s="103" t="s">
        <v>177</v>
      </c>
      <c r="C98" s="44" t="s">
        <v>178</v>
      </c>
      <c r="D98" s="104">
        <v>239</v>
      </c>
      <c r="E98" s="104">
        <v>163</v>
      </c>
      <c r="F98" s="104">
        <v>402</v>
      </c>
      <c r="G98" s="104">
        <v>1355</v>
      </c>
      <c r="H98" s="104">
        <v>549</v>
      </c>
      <c r="I98" s="104">
        <v>1904</v>
      </c>
      <c r="J98" s="105">
        <v>2306</v>
      </c>
    </row>
    <row r="99" spans="1:10" s="41" customFormat="1" x14ac:dyDescent="0.2">
      <c r="A99" s="106">
        <v>44</v>
      </c>
      <c r="B99" s="103" t="s">
        <v>179</v>
      </c>
      <c r="C99" s="44" t="s">
        <v>180</v>
      </c>
      <c r="D99" s="104">
        <v>253</v>
      </c>
      <c r="E99" s="104">
        <v>184</v>
      </c>
      <c r="F99" s="104">
        <v>437</v>
      </c>
      <c r="G99" s="104">
        <v>1375</v>
      </c>
      <c r="H99" s="104">
        <v>459</v>
      </c>
      <c r="I99" s="104">
        <v>1834</v>
      </c>
      <c r="J99" s="105">
        <v>2271</v>
      </c>
    </row>
    <row r="100" spans="1:10" s="41" customFormat="1" x14ac:dyDescent="0.2">
      <c r="A100" s="106">
        <v>27</v>
      </c>
      <c r="B100" s="103" t="s">
        <v>181</v>
      </c>
      <c r="C100" s="44" t="s">
        <v>182</v>
      </c>
      <c r="D100" s="104">
        <v>165</v>
      </c>
      <c r="E100" s="104">
        <v>104</v>
      </c>
      <c r="F100" s="104">
        <v>269</v>
      </c>
      <c r="G100" s="104">
        <v>1146</v>
      </c>
      <c r="H100" s="104">
        <v>396</v>
      </c>
      <c r="I100" s="104">
        <v>1542</v>
      </c>
      <c r="J100" s="105">
        <v>1811</v>
      </c>
    </row>
    <row r="101" spans="1:10" s="41" customFormat="1" x14ac:dyDescent="0.2">
      <c r="A101" s="106">
        <v>27</v>
      </c>
      <c r="B101" s="103" t="s">
        <v>183</v>
      </c>
      <c r="C101" s="44" t="s">
        <v>184</v>
      </c>
      <c r="D101" s="104">
        <v>49</v>
      </c>
      <c r="E101" s="104">
        <v>21</v>
      </c>
      <c r="F101" s="104">
        <v>70</v>
      </c>
      <c r="G101" s="104">
        <v>671</v>
      </c>
      <c r="H101" s="104">
        <v>237</v>
      </c>
      <c r="I101" s="104">
        <v>908</v>
      </c>
      <c r="J101" s="105">
        <v>978</v>
      </c>
    </row>
    <row r="102" spans="1:10" s="41" customFormat="1" x14ac:dyDescent="0.2">
      <c r="A102" s="106">
        <v>11</v>
      </c>
      <c r="B102" s="103" t="s">
        <v>185</v>
      </c>
      <c r="C102" s="44" t="s">
        <v>186</v>
      </c>
      <c r="D102" s="104">
        <v>622</v>
      </c>
      <c r="E102" s="104">
        <v>243</v>
      </c>
      <c r="F102" s="104">
        <v>865</v>
      </c>
      <c r="G102" s="104">
        <v>3686</v>
      </c>
      <c r="H102" s="104">
        <v>941</v>
      </c>
      <c r="I102" s="104">
        <v>4627</v>
      </c>
      <c r="J102" s="105">
        <v>5492</v>
      </c>
    </row>
    <row r="103" spans="1:10" s="41" customFormat="1" x14ac:dyDescent="0.2">
      <c r="A103" s="106">
        <v>11</v>
      </c>
      <c r="B103" s="103" t="s">
        <v>187</v>
      </c>
      <c r="C103" s="44" t="s">
        <v>188</v>
      </c>
      <c r="D103" s="104">
        <v>1056</v>
      </c>
      <c r="E103" s="104">
        <v>514</v>
      </c>
      <c r="F103" s="104">
        <v>1570</v>
      </c>
      <c r="G103" s="104">
        <v>2420</v>
      </c>
      <c r="H103" s="104">
        <v>837</v>
      </c>
      <c r="I103" s="104">
        <v>3257</v>
      </c>
      <c r="J103" s="105">
        <v>4827</v>
      </c>
    </row>
    <row r="104" spans="1:10" s="41" customFormat="1" x14ac:dyDescent="0.2">
      <c r="A104" s="106">
        <v>11</v>
      </c>
      <c r="B104" s="103" t="s">
        <v>189</v>
      </c>
      <c r="C104" s="44" t="s">
        <v>190</v>
      </c>
      <c r="D104" s="104">
        <v>1062</v>
      </c>
      <c r="E104" s="104">
        <v>594</v>
      </c>
      <c r="F104" s="104">
        <v>1656</v>
      </c>
      <c r="G104" s="104">
        <v>4660</v>
      </c>
      <c r="H104" s="104">
        <v>1602</v>
      </c>
      <c r="I104" s="104">
        <v>6262</v>
      </c>
      <c r="J104" s="105">
        <v>7918</v>
      </c>
    </row>
    <row r="105" spans="1:10" s="41" customFormat="1" x14ac:dyDescent="0.2">
      <c r="A105" s="106">
        <v>11</v>
      </c>
      <c r="B105" s="103" t="s">
        <v>191</v>
      </c>
      <c r="C105" s="44" t="s">
        <v>192</v>
      </c>
      <c r="D105" s="104">
        <v>1346</v>
      </c>
      <c r="E105" s="104">
        <v>680</v>
      </c>
      <c r="F105" s="104">
        <v>2026</v>
      </c>
      <c r="G105" s="104">
        <v>2438</v>
      </c>
      <c r="H105" s="104">
        <v>714</v>
      </c>
      <c r="I105" s="104">
        <v>3152</v>
      </c>
      <c r="J105" s="105">
        <v>5178</v>
      </c>
    </row>
    <row r="106" spans="1:10" s="41" customFormat="1" x14ac:dyDescent="0.2">
      <c r="A106" s="102">
        <v>11</v>
      </c>
      <c r="B106" s="103" t="s">
        <v>193</v>
      </c>
      <c r="C106" s="44" t="s">
        <v>194</v>
      </c>
      <c r="D106" s="104">
        <v>621</v>
      </c>
      <c r="E106" s="104">
        <v>257</v>
      </c>
      <c r="F106" s="104">
        <v>878</v>
      </c>
      <c r="G106" s="104">
        <v>3606</v>
      </c>
      <c r="H106" s="104">
        <v>1261</v>
      </c>
      <c r="I106" s="104">
        <v>4867</v>
      </c>
      <c r="J106" s="105">
        <v>5745</v>
      </c>
    </row>
    <row r="107" spans="1:10" s="41" customFormat="1" x14ac:dyDescent="0.2">
      <c r="A107" s="106" t="s">
        <v>3</v>
      </c>
      <c r="B107" s="103" t="s">
        <v>195</v>
      </c>
      <c r="C107" s="44" t="s">
        <v>196</v>
      </c>
      <c r="D107" s="104">
        <v>337</v>
      </c>
      <c r="E107" s="104">
        <v>240</v>
      </c>
      <c r="F107" s="104">
        <v>577</v>
      </c>
      <c r="G107" s="104">
        <v>1930</v>
      </c>
      <c r="H107" s="104">
        <v>723</v>
      </c>
      <c r="I107" s="104">
        <v>2653</v>
      </c>
      <c r="J107" s="105">
        <v>3230</v>
      </c>
    </row>
    <row r="108" spans="1:10" s="41" customFormat="1" x14ac:dyDescent="0.2">
      <c r="A108" s="106" t="s">
        <v>5</v>
      </c>
      <c r="B108" s="103" t="s">
        <v>197</v>
      </c>
      <c r="C108" s="44" t="s">
        <v>198</v>
      </c>
      <c r="D108" s="104">
        <v>497</v>
      </c>
      <c r="E108" s="104">
        <v>198</v>
      </c>
      <c r="F108" s="104">
        <v>695</v>
      </c>
      <c r="G108" s="104">
        <v>1534</v>
      </c>
      <c r="H108" s="104">
        <v>567</v>
      </c>
      <c r="I108" s="104">
        <v>2101</v>
      </c>
      <c r="J108" s="105">
        <v>2796</v>
      </c>
    </row>
    <row r="109" spans="1:10" s="41" customFormat="1" x14ac:dyDescent="0.2">
      <c r="A109" s="106" t="s">
        <v>7</v>
      </c>
      <c r="B109" s="103" t="s">
        <v>199</v>
      </c>
      <c r="C109" s="44" t="s">
        <v>200</v>
      </c>
      <c r="D109" s="104">
        <v>93</v>
      </c>
      <c r="E109" s="104">
        <v>45</v>
      </c>
      <c r="F109" s="104">
        <v>138</v>
      </c>
      <c r="G109" s="104">
        <v>482</v>
      </c>
      <c r="H109" s="104">
        <v>149</v>
      </c>
      <c r="I109" s="104">
        <v>631</v>
      </c>
      <c r="J109" s="105">
        <v>769</v>
      </c>
    </row>
    <row r="110" spans="1:10" s="41" customFormat="1" x14ac:dyDescent="0.2">
      <c r="A110" s="116" t="s">
        <v>9</v>
      </c>
      <c r="B110" s="117" t="s">
        <v>201</v>
      </c>
      <c r="C110" s="118" t="s">
        <v>202</v>
      </c>
      <c r="D110" s="104">
        <v>980</v>
      </c>
      <c r="E110" s="104">
        <v>495</v>
      </c>
      <c r="F110" s="104">
        <v>1475</v>
      </c>
      <c r="G110" s="104">
        <v>3102</v>
      </c>
      <c r="H110" s="104">
        <v>743</v>
      </c>
      <c r="I110" s="104">
        <v>3845</v>
      </c>
      <c r="J110" s="105">
        <v>5320</v>
      </c>
    </row>
    <row r="111" spans="1:10" s="41" customFormat="1" x14ac:dyDescent="0.2">
      <c r="A111" s="211" t="s">
        <v>238</v>
      </c>
      <c r="B111" s="212"/>
      <c r="C111" s="213"/>
      <c r="D111" s="119">
        <v>37576</v>
      </c>
      <c r="E111" s="119">
        <v>20884</v>
      </c>
      <c r="F111" s="119">
        <v>58460</v>
      </c>
      <c r="G111" s="119">
        <v>216854</v>
      </c>
      <c r="H111" s="119">
        <v>72365</v>
      </c>
      <c r="I111" s="119">
        <v>289219</v>
      </c>
      <c r="J111" s="120">
        <v>347679</v>
      </c>
    </row>
    <row r="112" spans="1:10" s="41" customFormat="1" x14ac:dyDescent="0.2">
      <c r="A112" s="214" t="s">
        <v>239</v>
      </c>
      <c r="B112" s="215"/>
      <c r="C112" s="216"/>
      <c r="D112" s="121">
        <v>1907</v>
      </c>
      <c r="E112" s="121">
        <v>978</v>
      </c>
      <c r="F112" s="121">
        <v>2885</v>
      </c>
      <c r="G112" s="121">
        <v>7048</v>
      </c>
      <c r="H112" s="121">
        <v>2182</v>
      </c>
      <c r="I112" s="121">
        <v>9230</v>
      </c>
      <c r="J112" s="122">
        <v>12115</v>
      </c>
    </row>
    <row r="113" spans="1:10" s="41" customFormat="1" x14ac:dyDescent="0.2">
      <c r="A113" s="217" t="s">
        <v>240</v>
      </c>
      <c r="B113" s="218"/>
      <c r="C113" s="219"/>
      <c r="D113" s="123">
        <v>39483</v>
      </c>
      <c r="E113" s="123">
        <v>21862</v>
      </c>
      <c r="F113" s="123">
        <v>61345</v>
      </c>
      <c r="G113" s="123">
        <v>223902</v>
      </c>
      <c r="H113" s="123">
        <v>74547</v>
      </c>
      <c r="I113" s="123">
        <v>298449</v>
      </c>
      <c r="J113" s="124">
        <v>359794</v>
      </c>
    </row>
    <row r="114" spans="1:10" s="41" customFormat="1" x14ac:dyDescent="0.2">
      <c r="A114" s="45"/>
      <c r="B114" s="45"/>
      <c r="C114" s="45"/>
      <c r="D114" s="45"/>
      <c r="E114" s="46"/>
      <c r="F114" s="45"/>
      <c r="G114" s="45"/>
      <c r="H114" s="45"/>
      <c r="I114" s="45"/>
    </row>
    <row r="115" spans="1:10" s="41" customFormat="1" x14ac:dyDescent="0.2">
      <c r="A115" s="45"/>
      <c r="B115" s="45"/>
      <c r="C115" s="45"/>
      <c r="D115" s="45"/>
      <c r="E115" s="46"/>
      <c r="F115" s="45"/>
      <c r="G115" s="45"/>
      <c r="H115" s="45"/>
      <c r="I115" s="45"/>
    </row>
    <row r="116" spans="1:10" s="41" customFormat="1" x14ac:dyDescent="0.2">
      <c r="A116" s="45"/>
      <c r="B116" s="45"/>
      <c r="C116" s="45"/>
      <c r="D116" s="45"/>
      <c r="E116" s="46"/>
      <c r="F116" s="45"/>
      <c r="G116" s="45"/>
      <c r="H116" s="45"/>
      <c r="I116" s="45"/>
    </row>
    <row r="117" spans="1:10" s="41" customFormat="1" x14ac:dyDescent="0.2">
      <c r="A117" s="45"/>
      <c r="B117" s="45"/>
      <c r="C117" s="45"/>
      <c r="D117" s="45"/>
      <c r="E117" s="46"/>
      <c r="F117" s="45"/>
      <c r="G117" s="45"/>
      <c r="H117" s="45"/>
      <c r="I117" s="45"/>
    </row>
    <row r="118" spans="1:10" s="41" customFormat="1" x14ac:dyDescent="0.2">
      <c r="A118" s="45"/>
      <c r="B118" s="45"/>
      <c r="C118" s="45"/>
      <c r="D118" s="45"/>
      <c r="E118" s="46"/>
      <c r="F118" s="45"/>
      <c r="G118" s="45"/>
      <c r="H118" s="45"/>
      <c r="I118" s="45"/>
    </row>
    <row r="119" spans="1:10" s="41" customFormat="1" x14ac:dyDescent="0.2">
      <c r="A119" s="45"/>
      <c r="B119" s="45"/>
      <c r="C119" s="45"/>
      <c r="D119" s="45"/>
      <c r="E119" s="46"/>
      <c r="F119" s="45"/>
      <c r="G119" s="45"/>
      <c r="H119" s="45"/>
      <c r="I119" s="45"/>
    </row>
  </sheetData>
  <mergeCells count="14">
    <mergeCell ref="J7:J8"/>
    <mergeCell ref="A111:C111"/>
    <mergeCell ref="A112:C112"/>
    <mergeCell ref="A113:C113"/>
    <mergeCell ref="A1:L1"/>
    <mergeCell ref="A2:C2"/>
    <mergeCell ref="A3:I3"/>
    <mergeCell ref="A4:L4"/>
    <mergeCell ref="A6:I6"/>
    <mergeCell ref="A7:A8"/>
    <mergeCell ref="B7:B8"/>
    <mergeCell ref="C7:C8"/>
    <mergeCell ref="D7:F7"/>
    <mergeCell ref="G7:I7"/>
  </mergeCells>
  <hyperlinks>
    <hyperlink ref="L6"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0"/>
  <sheetViews>
    <sheetView zoomScaleNormal="100" workbookViewId="0"/>
  </sheetViews>
  <sheetFormatPr baseColWidth="10" defaultRowHeight="12.75" x14ac:dyDescent="0.2"/>
  <cols>
    <col min="1" max="1" width="7.42578125" style="22" customWidth="1"/>
    <col min="2" max="2" width="14.28515625" style="22" customWidth="1"/>
    <col min="3" max="3" width="27.140625" style="17" customWidth="1"/>
    <col min="4" max="7" width="15.42578125" style="11" customWidth="1"/>
    <col min="8" max="16384" width="11.42578125" style="17"/>
  </cols>
  <sheetData>
    <row r="1" spans="1:18" ht="15" x14ac:dyDescent="0.2">
      <c r="A1" s="21" t="s">
        <v>296</v>
      </c>
      <c r="D1" s="17"/>
      <c r="E1" s="17"/>
      <c r="G1" s="4" t="s">
        <v>222</v>
      </c>
    </row>
    <row r="2" spans="1:18" s="39" customFormat="1" ht="13.5" customHeight="1" x14ac:dyDescent="0.2">
      <c r="A2" s="191" t="s">
        <v>254</v>
      </c>
      <c r="B2" s="191"/>
      <c r="C2" s="191"/>
      <c r="D2" s="88"/>
      <c r="E2" s="88"/>
      <c r="F2" s="88"/>
      <c r="G2" s="88"/>
      <c r="H2" s="88"/>
      <c r="I2" s="88"/>
      <c r="Q2" s="40"/>
      <c r="R2" s="40"/>
    </row>
    <row r="3" spans="1:18" s="39" customFormat="1" ht="13.5" customHeight="1" x14ac:dyDescent="0.2">
      <c r="A3" s="191" t="s">
        <v>255</v>
      </c>
      <c r="B3" s="191"/>
      <c r="C3" s="191"/>
      <c r="D3" s="191"/>
      <c r="E3" s="191"/>
      <c r="F3" s="191"/>
      <c r="G3" s="191"/>
      <c r="H3" s="191"/>
      <c r="I3" s="191"/>
    </row>
    <row r="4" spans="1:18" x14ac:dyDescent="0.2">
      <c r="A4" s="3" t="s">
        <v>250</v>
      </c>
      <c r="B4" s="89"/>
      <c r="C4" s="89"/>
      <c r="D4" s="89"/>
      <c r="E4" s="89"/>
      <c r="F4" s="89"/>
      <c r="G4" s="89"/>
      <c r="H4" s="89"/>
    </row>
    <row r="5" spans="1:18" x14ac:dyDescent="0.2">
      <c r="A5" s="89"/>
      <c r="B5" s="89"/>
      <c r="C5" s="89"/>
      <c r="D5" s="89"/>
      <c r="E5" s="89"/>
      <c r="F5" s="89"/>
      <c r="G5" s="89"/>
    </row>
    <row r="6" spans="1:18" ht="25.5" x14ac:dyDescent="0.2">
      <c r="A6" s="91" t="s">
        <v>0</v>
      </c>
      <c r="B6" s="91" t="s">
        <v>1</v>
      </c>
      <c r="C6" s="91" t="s">
        <v>2</v>
      </c>
      <c r="D6" s="92" t="s">
        <v>205</v>
      </c>
      <c r="E6" s="92" t="s">
        <v>206</v>
      </c>
      <c r="F6" s="92" t="s">
        <v>207</v>
      </c>
      <c r="G6" s="92" t="s">
        <v>203</v>
      </c>
    </row>
    <row r="7" spans="1:18" x14ac:dyDescent="0.2">
      <c r="A7" s="23">
        <v>84</v>
      </c>
      <c r="B7" s="24" t="s">
        <v>3</v>
      </c>
      <c r="C7" s="25" t="s">
        <v>4</v>
      </c>
      <c r="D7" s="12" t="s">
        <v>273</v>
      </c>
      <c r="E7" s="12" t="s">
        <v>273</v>
      </c>
      <c r="F7" s="12" t="s">
        <v>273</v>
      </c>
      <c r="G7" s="26" t="s">
        <v>273</v>
      </c>
    </row>
    <row r="8" spans="1:18" x14ac:dyDescent="0.2">
      <c r="A8" s="27">
        <v>32</v>
      </c>
      <c r="B8" s="28" t="s">
        <v>5</v>
      </c>
      <c r="C8" s="29" t="s">
        <v>6</v>
      </c>
      <c r="D8" s="13" t="s">
        <v>273</v>
      </c>
      <c r="E8" s="13" t="s">
        <v>273</v>
      </c>
      <c r="F8" s="13" t="s">
        <v>273</v>
      </c>
      <c r="G8" s="18" t="s">
        <v>273</v>
      </c>
    </row>
    <row r="9" spans="1:18" x14ac:dyDescent="0.2">
      <c r="A9" s="27">
        <v>84</v>
      </c>
      <c r="B9" s="28" t="s">
        <v>7</v>
      </c>
      <c r="C9" s="29" t="s">
        <v>8</v>
      </c>
      <c r="D9" s="13">
        <v>876</v>
      </c>
      <c r="E9" s="13">
        <v>918</v>
      </c>
      <c r="F9" s="13">
        <v>0</v>
      </c>
      <c r="G9" s="18">
        <v>1794</v>
      </c>
    </row>
    <row r="10" spans="1:18" x14ac:dyDescent="0.2">
      <c r="A10" s="27">
        <v>93</v>
      </c>
      <c r="B10" s="28" t="s">
        <v>9</v>
      </c>
      <c r="C10" s="29" t="s">
        <v>10</v>
      </c>
      <c r="D10" s="13">
        <v>372</v>
      </c>
      <c r="E10" s="13">
        <v>378</v>
      </c>
      <c r="F10" s="13">
        <v>0</v>
      </c>
      <c r="G10" s="18">
        <v>750</v>
      </c>
    </row>
    <row r="11" spans="1:18" x14ac:dyDescent="0.2">
      <c r="A11" s="27">
        <v>93</v>
      </c>
      <c r="B11" s="28" t="s">
        <v>11</v>
      </c>
      <c r="C11" s="29" t="s">
        <v>12</v>
      </c>
      <c r="D11" s="13">
        <v>265</v>
      </c>
      <c r="E11" s="13">
        <v>289</v>
      </c>
      <c r="F11" s="13">
        <v>0</v>
      </c>
      <c r="G11" s="18">
        <v>554</v>
      </c>
    </row>
    <row r="12" spans="1:18" x14ac:dyDescent="0.2">
      <c r="A12" s="27">
        <v>93</v>
      </c>
      <c r="B12" s="28" t="s">
        <v>13</v>
      </c>
      <c r="C12" s="29" t="s">
        <v>14</v>
      </c>
      <c r="D12" s="13">
        <v>3579</v>
      </c>
      <c r="E12" s="13">
        <v>3291</v>
      </c>
      <c r="F12" s="13">
        <v>0</v>
      </c>
      <c r="G12" s="18">
        <v>6870</v>
      </c>
    </row>
    <row r="13" spans="1:18" x14ac:dyDescent="0.2">
      <c r="A13" s="27">
        <v>84</v>
      </c>
      <c r="B13" s="28" t="s">
        <v>15</v>
      </c>
      <c r="C13" s="29" t="s">
        <v>16</v>
      </c>
      <c r="D13" s="13" t="s">
        <v>273</v>
      </c>
      <c r="E13" s="13" t="s">
        <v>273</v>
      </c>
      <c r="F13" s="13" t="s">
        <v>273</v>
      </c>
      <c r="G13" s="18" t="s">
        <v>273</v>
      </c>
    </row>
    <row r="14" spans="1:18" x14ac:dyDescent="0.2">
      <c r="A14" s="27">
        <v>44</v>
      </c>
      <c r="B14" s="28" t="s">
        <v>17</v>
      </c>
      <c r="C14" s="29" t="s">
        <v>18</v>
      </c>
      <c r="D14" s="13">
        <v>630</v>
      </c>
      <c r="E14" s="13">
        <v>611</v>
      </c>
      <c r="F14" s="13">
        <v>0</v>
      </c>
      <c r="G14" s="18">
        <v>1241</v>
      </c>
    </row>
    <row r="15" spans="1:18" x14ac:dyDescent="0.2">
      <c r="A15" s="27">
        <v>76</v>
      </c>
      <c r="B15" s="28" t="s">
        <v>19</v>
      </c>
      <c r="C15" s="29" t="s">
        <v>20</v>
      </c>
      <c r="D15" s="13">
        <v>338</v>
      </c>
      <c r="E15" s="13">
        <v>311</v>
      </c>
      <c r="F15" s="13">
        <v>0</v>
      </c>
      <c r="G15" s="18">
        <v>649</v>
      </c>
    </row>
    <row r="16" spans="1:18" x14ac:dyDescent="0.2">
      <c r="A16" s="27">
        <v>44</v>
      </c>
      <c r="B16" s="28" t="s">
        <v>21</v>
      </c>
      <c r="C16" s="29" t="s">
        <v>22</v>
      </c>
      <c r="D16" s="13">
        <v>650</v>
      </c>
      <c r="E16" s="13">
        <v>690</v>
      </c>
      <c r="F16" s="13">
        <v>0</v>
      </c>
      <c r="G16" s="18">
        <v>1340</v>
      </c>
    </row>
    <row r="17" spans="1:7" x14ac:dyDescent="0.2">
      <c r="A17" s="27">
        <v>76</v>
      </c>
      <c r="B17" s="28" t="s">
        <v>23</v>
      </c>
      <c r="C17" s="29" t="s">
        <v>24</v>
      </c>
      <c r="D17" s="13">
        <v>1829</v>
      </c>
      <c r="E17" s="13">
        <v>1927</v>
      </c>
      <c r="F17" s="13">
        <v>0</v>
      </c>
      <c r="G17" s="18">
        <v>3756</v>
      </c>
    </row>
    <row r="18" spans="1:7" x14ac:dyDescent="0.2">
      <c r="A18" s="27">
        <v>76</v>
      </c>
      <c r="B18" s="28" t="s">
        <v>25</v>
      </c>
      <c r="C18" s="29" t="s">
        <v>26</v>
      </c>
      <c r="D18" s="13">
        <v>912</v>
      </c>
      <c r="E18" s="13">
        <v>769</v>
      </c>
      <c r="F18" s="13">
        <v>0</v>
      </c>
      <c r="G18" s="18">
        <v>1681</v>
      </c>
    </row>
    <row r="19" spans="1:7" x14ac:dyDescent="0.2">
      <c r="A19" s="27">
        <v>93</v>
      </c>
      <c r="B19" s="28" t="s">
        <v>27</v>
      </c>
      <c r="C19" s="29" t="s">
        <v>28</v>
      </c>
      <c r="D19" s="13" t="s">
        <v>273</v>
      </c>
      <c r="E19" s="13" t="s">
        <v>273</v>
      </c>
      <c r="F19" s="13" t="s">
        <v>273</v>
      </c>
      <c r="G19" s="18" t="s">
        <v>273</v>
      </c>
    </row>
    <row r="20" spans="1:7" x14ac:dyDescent="0.2">
      <c r="A20" s="27">
        <v>28</v>
      </c>
      <c r="B20" s="28" t="s">
        <v>29</v>
      </c>
      <c r="C20" s="29" t="s">
        <v>30</v>
      </c>
      <c r="D20" s="13">
        <v>1130</v>
      </c>
      <c r="E20" s="13">
        <v>1158</v>
      </c>
      <c r="F20" s="13">
        <v>0</v>
      </c>
      <c r="G20" s="18">
        <v>2288</v>
      </c>
    </row>
    <row r="21" spans="1:7" x14ac:dyDescent="0.2">
      <c r="A21" s="27">
        <v>84</v>
      </c>
      <c r="B21" s="28" t="s">
        <v>31</v>
      </c>
      <c r="C21" s="29" t="s">
        <v>32</v>
      </c>
      <c r="D21" s="13">
        <v>392</v>
      </c>
      <c r="E21" s="13">
        <v>406</v>
      </c>
      <c r="F21" s="13">
        <v>0</v>
      </c>
      <c r="G21" s="18">
        <v>798</v>
      </c>
    </row>
    <row r="22" spans="1:7" x14ac:dyDescent="0.2">
      <c r="A22" s="27">
        <v>75</v>
      </c>
      <c r="B22" s="28" t="s">
        <v>33</v>
      </c>
      <c r="C22" s="29" t="s">
        <v>34</v>
      </c>
      <c r="D22" s="13">
        <v>1038</v>
      </c>
      <c r="E22" s="13">
        <v>957</v>
      </c>
      <c r="F22" s="13">
        <v>0</v>
      </c>
      <c r="G22" s="18">
        <v>1995</v>
      </c>
    </row>
    <row r="23" spans="1:7" x14ac:dyDescent="0.2">
      <c r="A23" s="27">
        <v>75</v>
      </c>
      <c r="B23" s="28" t="s">
        <v>35</v>
      </c>
      <c r="C23" s="29" t="s">
        <v>36</v>
      </c>
      <c r="D23" s="13">
        <v>1659</v>
      </c>
      <c r="E23" s="13">
        <v>1612</v>
      </c>
      <c r="F23" s="13">
        <v>0</v>
      </c>
      <c r="G23" s="18">
        <v>3271</v>
      </c>
    </row>
    <row r="24" spans="1:7" x14ac:dyDescent="0.2">
      <c r="A24" s="27">
        <v>24</v>
      </c>
      <c r="B24" s="28" t="s">
        <v>37</v>
      </c>
      <c r="C24" s="29" t="s">
        <v>38</v>
      </c>
      <c r="D24" s="13">
        <v>1040</v>
      </c>
      <c r="E24" s="13">
        <v>1160</v>
      </c>
      <c r="F24" s="13">
        <v>0</v>
      </c>
      <c r="G24" s="18">
        <v>2200</v>
      </c>
    </row>
    <row r="25" spans="1:7" x14ac:dyDescent="0.2">
      <c r="A25" s="27">
        <v>75</v>
      </c>
      <c r="B25" s="28" t="s">
        <v>39</v>
      </c>
      <c r="C25" s="29" t="s">
        <v>40</v>
      </c>
      <c r="D25" s="13">
        <v>386</v>
      </c>
      <c r="E25" s="13">
        <v>387</v>
      </c>
      <c r="F25" s="13">
        <v>0</v>
      </c>
      <c r="G25" s="18">
        <v>773</v>
      </c>
    </row>
    <row r="26" spans="1:7" x14ac:dyDescent="0.2">
      <c r="A26" s="27">
        <v>94</v>
      </c>
      <c r="B26" s="28" t="s">
        <v>283</v>
      </c>
      <c r="C26" s="29" t="s">
        <v>284</v>
      </c>
      <c r="D26" s="13">
        <v>619</v>
      </c>
      <c r="E26" s="13">
        <v>778</v>
      </c>
      <c r="F26" s="13">
        <v>0</v>
      </c>
      <c r="G26" s="18">
        <v>1397</v>
      </c>
    </row>
    <row r="27" spans="1:7" x14ac:dyDescent="0.2">
      <c r="A27" s="27">
        <v>94</v>
      </c>
      <c r="B27" s="28" t="s">
        <v>285</v>
      </c>
      <c r="C27" s="29" t="s">
        <v>286</v>
      </c>
      <c r="D27" s="13">
        <v>549</v>
      </c>
      <c r="E27" s="13">
        <v>530</v>
      </c>
      <c r="F27" s="13">
        <v>1</v>
      </c>
      <c r="G27" s="18">
        <v>1080</v>
      </c>
    </row>
    <row r="28" spans="1:7" x14ac:dyDescent="0.2">
      <c r="A28" s="27">
        <v>27</v>
      </c>
      <c r="B28" s="28" t="s">
        <v>41</v>
      </c>
      <c r="C28" s="29" t="s">
        <v>42</v>
      </c>
      <c r="D28" s="13">
        <v>1413</v>
      </c>
      <c r="E28" s="13">
        <v>1352</v>
      </c>
      <c r="F28" s="13">
        <v>0</v>
      </c>
      <c r="G28" s="18">
        <v>2765</v>
      </c>
    </row>
    <row r="29" spans="1:7" x14ac:dyDescent="0.2">
      <c r="A29" s="27">
        <v>53</v>
      </c>
      <c r="B29" s="28" t="s">
        <v>43</v>
      </c>
      <c r="C29" s="29" t="s">
        <v>44</v>
      </c>
      <c r="D29" s="13">
        <v>1274</v>
      </c>
      <c r="E29" s="13">
        <v>1170</v>
      </c>
      <c r="F29" s="13">
        <v>0</v>
      </c>
      <c r="G29" s="18">
        <v>2444</v>
      </c>
    </row>
    <row r="30" spans="1:7" x14ac:dyDescent="0.2">
      <c r="A30" s="27">
        <v>75</v>
      </c>
      <c r="B30" s="28" t="s">
        <v>45</v>
      </c>
      <c r="C30" s="29" t="s">
        <v>46</v>
      </c>
      <c r="D30" s="13" t="s">
        <v>273</v>
      </c>
      <c r="E30" s="13" t="s">
        <v>273</v>
      </c>
      <c r="F30" s="13" t="s">
        <v>273</v>
      </c>
      <c r="G30" s="18" t="s">
        <v>273</v>
      </c>
    </row>
    <row r="31" spans="1:7" x14ac:dyDescent="0.2">
      <c r="A31" s="27">
        <v>75</v>
      </c>
      <c r="B31" s="28" t="s">
        <v>47</v>
      </c>
      <c r="C31" s="29" t="s">
        <v>48</v>
      </c>
      <c r="D31" s="13">
        <v>865</v>
      </c>
      <c r="E31" s="13">
        <v>744</v>
      </c>
      <c r="F31" s="13">
        <v>0</v>
      </c>
      <c r="G31" s="18">
        <v>1609</v>
      </c>
    </row>
    <row r="32" spans="1:7" x14ac:dyDescent="0.2">
      <c r="A32" s="27">
        <v>27</v>
      </c>
      <c r="B32" s="28" t="s">
        <v>49</v>
      </c>
      <c r="C32" s="29" t="s">
        <v>50</v>
      </c>
      <c r="D32" s="13">
        <v>1945</v>
      </c>
      <c r="E32" s="13">
        <v>2079</v>
      </c>
      <c r="F32" s="13">
        <v>0</v>
      </c>
      <c r="G32" s="18">
        <v>4024</v>
      </c>
    </row>
    <row r="33" spans="1:7" x14ac:dyDescent="0.2">
      <c r="A33" s="27">
        <v>84</v>
      </c>
      <c r="B33" s="28" t="s">
        <v>51</v>
      </c>
      <c r="C33" s="29" t="s">
        <v>52</v>
      </c>
      <c r="D33" s="13">
        <v>1654</v>
      </c>
      <c r="E33" s="13">
        <v>1677</v>
      </c>
      <c r="F33" s="13">
        <v>0</v>
      </c>
      <c r="G33" s="18">
        <v>3331</v>
      </c>
    </row>
    <row r="34" spans="1:7" x14ac:dyDescent="0.2">
      <c r="A34" s="27">
        <v>28</v>
      </c>
      <c r="B34" s="28" t="s">
        <v>53</v>
      </c>
      <c r="C34" s="29" t="s">
        <v>54</v>
      </c>
      <c r="D34" s="13">
        <v>1553</v>
      </c>
      <c r="E34" s="13">
        <v>1578</v>
      </c>
      <c r="F34" s="13">
        <v>0</v>
      </c>
      <c r="G34" s="18">
        <v>3131</v>
      </c>
    </row>
    <row r="35" spans="1:7" x14ac:dyDescent="0.2">
      <c r="A35" s="27">
        <v>24</v>
      </c>
      <c r="B35" s="28" t="s">
        <v>55</v>
      </c>
      <c r="C35" s="29" t="s">
        <v>56</v>
      </c>
      <c r="D35" s="13">
        <v>888</v>
      </c>
      <c r="E35" s="13">
        <v>880</v>
      </c>
      <c r="F35" s="13">
        <v>0</v>
      </c>
      <c r="G35" s="18">
        <v>1768</v>
      </c>
    </row>
    <row r="36" spans="1:7" x14ac:dyDescent="0.2">
      <c r="A36" s="27">
        <v>53</v>
      </c>
      <c r="B36" s="28" t="s">
        <v>57</v>
      </c>
      <c r="C36" s="29" t="s">
        <v>58</v>
      </c>
      <c r="D36" s="13" t="s">
        <v>273</v>
      </c>
      <c r="E36" s="13" t="s">
        <v>273</v>
      </c>
      <c r="F36" s="13" t="s">
        <v>273</v>
      </c>
      <c r="G36" s="18" t="s">
        <v>273</v>
      </c>
    </row>
    <row r="37" spans="1:7" x14ac:dyDescent="0.2">
      <c r="A37" s="27">
        <v>76</v>
      </c>
      <c r="B37" s="28" t="s">
        <v>59</v>
      </c>
      <c r="C37" s="29" t="s">
        <v>60</v>
      </c>
      <c r="D37" s="13">
        <v>1458</v>
      </c>
      <c r="E37" s="13">
        <v>1397</v>
      </c>
      <c r="F37" s="13">
        <v>0</v>
      </c>
      <c r="G37" s="18">
        <v>2855</v>
      </c>
    </row>
    <row r="38" spans="1:7" x14ac:dyDescent="0.2">
      <c r="A38" s="27">
        <v>76</v>
      </c>
      <c r="B38" s="28" t="s">
        <v>61</v>
      </c>
      <c r="C38" s="29" t="s">
        <v>62</v>
      </c>
      <c r="D38" s="13">
        <v>3176</v>
      </c>
      <c r="E38" s="13">
        <v>2977</v>
      </c>
      <c r="F38" s="13">
        <v>0</v>
      </c>
      <c r="G38" s="18">
        <v>6153</v>
      </c>
    </row>
    <row r="39" spans="1:7" x14ac:dyDescent="0.2">
      <c r="A39" s="27">
        <v>76</v>
      </c>
      <c r="B39" s="28" t="s">
        <v>63</v>
      </c>
      <c r="C39" s="29" t="s">
        <v>64</v>
      </c>
      <c r="D39" s="13" t="s">
        <v>273</v>
      </c>
      <c r="E39" s="13" t="s">
        <v>273</v>
      </c>
      <c r="F39" s="13" t="s">
        <v>273</v>
      </c>
      <c r="G39" s="18" t="s">
        <v>273</v>
      </c>
    </row>
    <row r="40" spans="1:7" x14ac:dyDescent="0.2">
      <c r="A40" s="27">
        <v>75</v>
      </c>
      <c r="B40" s="28" t="s">
        <v>65</v>
      </c>
      <c r="C40" s="29" t="s">
        <v>66</v>
      </c>
      <c r="D40" s="13">
        <v>3454</v>
      </c>
      <c r="E40" s="13">
        <v>3333</v>
      </c>
      <c r="F40" s="13">
        <v>0</v>
      </c>
      <c r="G40" s="18">
        <v>6787</v>
      </c>
    </row>
    <row r="41" spans="1:7" x14ac:dyDescent="0.2">
      <c r="A41" s="27">
        <v>76</v>
      </c>
      <c r="B41" s="28" t="s">
        <v>67</v>
      </c>
      <c r="C41" s="29" t="s">
        <v>68</v>
      </c>
      <c r="D41" s="13">
        <v>2648</v>
      </c>
      <c r="E41" s="13">
        <v>2744</v>
      </c>
      <c r="F41" s="13">
        <v>0</v>
      </c>
      <c r="G41" s="18">
        <v>5392</v>
      </c>
    </row>
    <row r="42" spans="1:7" x14ac:dyDescent="0.2">
      <c r="A42" s="27">
        <v>53</v>
      </c>
      <c r="B42" s="28" t="s">
        <v>69</v>
      </c>
      <c r="C42" s="29" t="s">
        <v>70</v>
      </c>
      <c r="D42" s="13">
        <v>2145</v>
      </c>
      <c r="E42" s="13">
        <v>1850</v>
      </c>
      <c r="F42" s="13">
        <v>0</v>
      </c>
      <c r="G42" s="18">
        <v>3995</v>
      </c>
    </row>
    <row r="43" spans="1:7" x14ac:dyDescent="0.2">
      <c r="A43" s="27">
        <v>24</v>
      </c>
      <c r="B43" s="28" t="s">
        <v>71</v>
      </c>
      <c r="C43" s="29" t="s">
        <v>72</v>
      </c>
      <c r="D43" s="13">
        <v>586</v>
      </c>
      <c r="E43" s="13">
        <v>623</v>
      </c>
      <c r="F43" s="13">
        <v>0</v>
      </c>
      <c r="G43" s="18">
        <v>1209</v>
      </c>
    </row>
    <row r="44" spans="1:7" x14ac:dyDescent="0.2">
      <c r="A44" s="27">
        <v>24</v>
      </c>
      <c r="B44" s="28" t="s">
        <v>73</v>
      </c>
      <c r="C44" s="29" t="s">
        <v>74</v>
      </c>
      <c r="D44" s="13">
        <v>1248</v>
      </c>
      <c r="E44" s="13">
        <v>1140</v>
      </c>
      <c r="F44" s="13">
        <v>0</v>
      </c>
      <c r="G44" s="18">
        <v>2388</v>
      </c>
    </row>
    <row r="45" spans="1:7" x14ac:dyDescent="0.2">
      <c r="A45" s="27">
        <v>84</v>
      </c>
      <c r="B45" s="28" t="s">
        <v>75</v>
      </c>
      <c r="C45" s="29" t="s">
        <v>76</v>
      </c>
      <c r="D45" s="13">
        <v>3628</v>
      </c>
      <c r="E45" s="13">
        <v>3364</v>
      </c>
      <c r="F45" s="13">
        <v>0</v>
      </c>
      <c r="G45" s="18">
        <v>6992</v>
      </c>
    </row>
    <row r="46" spans="1:7" x14ac:dyDescent="0.2">
      <c r="A46" s="27">
        <v>27</v>
      </c>
      <c r="B46" s="28" t="s">
        <v>77</v>
      </c>
      <c r="C46" s="29" t="s">
        <v>78</v>
      </c>
      <c r="D46" s="13">
        <v>808</v>
      </c>
      <c r="E46" s="13">
        <v>763</v>
      </c>
      <c r="F46" s="13">
        <v>0</v>
      </c>
      <c r="G46" s="18">
        <v>1571</v>
      </c>
    </row>
    <row r="47" spans="1:7" x14ac:dyDescent="0.2">
      <c r="A47" s="27">
        <v>75</v>
      </c>
      <c r="B47" s="28" t="s">
        <v>79</v>
      </c>
      <c r="C47" s="29" t="s">
        <v>80</v>
      </c>
      <c r="D47" s="13">
        <v>637</v>
      </c>
      <c r="E47" s="13">
        <v>633</v>
      </c>
      <c r="F47" s="13">
        <v>0</v>
      </c>
      <c r="G47" s="18">
        <v>1270</v>
      </c>
    </row>
    <row r="48" spans="1:7" x14ac:dyDescent="0.2">
      <c r="A48" s="27">
        <v>24</v>
      </c>
      <c r="B48" s="28" t="s">
        <v>81</v>
      </c>
      <c r="C48" s="29" t="s">
        <v>82</v>
      </c>
      <c r="D48" s="13">
        <v>1033</v>
      </c>
      <c r="E48" s="13">
        <v>977</v>
      </c>
      <c r="F48" s="13">
        <v>0</v>
      </c>
      <c r="G48" s="18">
        <v>2010</v>
      </c>
    </row>
    <row r="49" spans="1:7" x14ac:dyDescent="0.2">
      <c r="A49" s="27">
        <v>84</v>
      </c>
      <c r="B49" s="28" t="s">
        <v>83</v>
      </c>
      <c r="C49" s="29" t="s">
        <v>84</v>
      </c>
      <c r="D49" s="13">
        <v>2049</v>
      </c>
      <c r="E49" s="13">
        <v>1744</v>
      </c>
      <c r="F49" s="13">
        <v>2</v>
      </c>
      <c r="G49" s="18">
        <v>3795</v>
      </c>
    </row>
    <row r="50" spans="1:7" x14ac:dyDescent="0.2">
      <c r="A50" s="27">
        <v>84</v>
      </c>
      <c r="B50" s="28" t="s">
        <v>85</v>
      </c>
      <c r="C50" s="29" t="s">
        <v>86</v>
      </c>
      <c r="D50" s="13">
        <v>799</v>
      </c>
      <c r="E50" s="13">
        <v>845</v>
      </c>
      <c r="F50" s="13">
        <v>0</v>
      </c>
      <c r="G50" s="18">
        <v>1644</v>
      </c>
    </row>
    <row r="51" spans="1:7" x14ac:dyDescent="0.2">
      <c r="A51" s="27">
        <v>52</v>
      </c>
      <c r="B51" s="28" t="s">
        <v>87</v>
      </c>
      <c r="C51" s="29" t="s">
        <v>88</v>
      </c>
      <c r="D51" s="13">
        <v>3282</v>
      </c>
      <c r="E51" s="13">
        <v>2969</v>
      </c>
      <c r="F51" s="13">
        <v>0</v>
      </c>
      <c r="G51" s="18">
        <v>6251</v>
      </c>
    </row>
    <row r="52" spans="1:7" x14ac:dyDescent="0.2">
      <c r="A52" s="27">
        <v>24</v>
      </c>
      <c r="B52" s="28" t="s">
        <v>89</v>
      </c>
      <c r="C52" s="29" t="s">
        <v>90</v>
      </c>
      <c r="D52" s="13">
        <v>1255</v>
      </c>
      <c r="E52" s="13">
        <v>1191</v>
      </c>
      <c r="F52" s="13">
        <v>0</v>
      </c>
      <c r="G52" s="18">
        <v>2446</v>
      </c>
    </row>
    <row r="53" spans="1:7" x14ac:dyDescent="0.2">
      <c r="A53" s="27">
        <v>76</v>
      </c>
      <c r="B53" s="28" t="s">
        <v>91</v>
      </c>
      <c r="C53" s="29" t="s">
        <v>92</v>
      </c>
      <c r="D53" s="13" t="s">
        <v>273</v>
      </c>
      <c r="E53" s="13" t="s">
        <v>273</v>
      </c>
      <c r="F53" s="13" t="s">
        <v>273</v>
      </c>
      <c r="G53" s="18" t="s">
        <v>273</v>
      </c>
    </row>
    <row r="54" spans="1:7" x14ac:dyDescent="0.2">
      <c r="A54" s="27">
        <v>75</v>
      </c>
      <c r="B54" s="28" t="s">
        <v>93</v>
      </c>
      <c r="C54" s="29" t="s">
        <v>94</v>
      </c>
      <c r="D54" s="13">
        <v>620</v>
      </c>
      <c r="E54" s="13">
        <v>607</v>
      </c>
      <c r="F54" s="13">
        <v>0</v>
      </c>
      <c r="G54" s="18">
        <v>1227</v>
      </c>
    </row>
    <row r="55" spans="1:7" x14ac:dyDescent="0.2">
      <c r="A55" s="27">
        <v>76</v>
      </c>
      <c r="B55" s="28" t="s">
        <v>95</v>
      </c>
      <c r="C55" s="29" t="s">
        <v>96</v>
      </c>
      <c r="D55" s="13">
        <v>418</v>
      </c>
      <c r="E55" s="13">
        <v>378</v>
      </c>
      <c r="F55" s="13">
        <v>0</v>
      </c>
      <c r="G55" s="18">
        <v>796</v>
      </c>
    </row>
    <row r="56" spans="1:7" x14ac:dyDescent="0.2">
      <c r="A56" s="27">
        <v>52</v>
      </c>
      <c r="B56" s="28" t="s">
        <v>97</v>
      </c>
      <c r="C56" s="29" t="s">
        <v>98</v>
      </c>
      <c r="D56" s="13" t="s">
        <v>273</v>
      </c>
      <c r="E56" s="13" t="s">
        <v>273</v>
      </c>
      <c r="F56" s="13" t="s">
        <v>273</v>
      </c>
      <c r="G56" s="18" t="s">
        <v>273</v>
      </c>
    </row>
    <row r="57" spans="1:7" x14ac:dyDescent="0.2">
      <c r="A57" s="27">
        <v>28</v>
      </c>
      <c r="B57" s="28" t="s">
        <v>99</v>
      </c>
      <c r="C57" s="29" t="s">
        <v>100</v>
      </c>
      <c r="D57" s="13">
        <v>926</v>
      </c>
      <c r="E57" s="13">
        <v>886</v>
      </c>
      <c r="F57" s="13">
        <v>0</v>
      </c>
      <c r="G57" s="18">
        <v>1812</v>
      </c>
    </row>
    <row r="58" spans="1:7" x14ac:dyDescent="0.2">
      <c r="A58" s="27">
        <v>44</v>
      </c>
      <c r="B58" s="28" t="s">
        <v>101</v>
      </c>
      <c r="C58" s="29" t="s">
        <v>102</v>
      </c>
      <c r="D58" s="13">
        <v>889</v>
      </c>
      <c r="E58" s="13">
        <v>805</v>
      </c>
      <c r="F58" s="13">
        <v>0</v>
      </c>
      <c r="G58" s="18">
        <v>1694</v>
      </c>
    </row>
    <row r="59" spans="1:7" x14ac:dyDescent="0.2">
      <c r="A59" s="27">
        <v>44</v>
      </c>
      <c r="B59" s="28" t="s">
        <v>103</v>
      </c>
      <c r="C59" s="29" t="s">
        <v>104</v>
      </c>
      <c r="D59" s="13">
        <v>469</v>
      </c>
      <c r="E59" s="13">
        <v>436</v>
      </c>
      <c r="F59" s="13">
        <v>0</v>
      </c>
      <c r="G59" s="18">
        <v>905</v>
      </c>
    </row>
    <row r="60" spans="1:7" x14ac:dyDescent="0.2">
      <c r="A60" s="27">
        <v>52</v>
      </c>
      <c r="B60" s="28" t="s">
        <v>105</v>
      </c>
      <c r="C60" s="29" t="s">
        <v>106</v>
      </c>
      <c r="D60" s="13" t="s">
        <v>273</v>
      </c>
      <c r="E60" s="13" t="s">
        <v>273</v>
      </c>
      <c r="F60" s="13" t="s">
        <v>273</v>
      </c>
      <c r="G60" s="18" t="s">
        <v>273</v>
      </c>
    </row>
    <row r="61" spans="1:7" x14ac:dyDescent="0.2">
      <c r="A61" s="27">
        <v>44</v>
      </c>
      <c r="B61" s="28" t="s">
        <v>107</v>
      </c>
      <c r="C61" s="29" t="s">
        <v>108</v>
      </c>
      <c r="D61" s="13">
        <v>2312</v>
      </c>
      <c r="E61" s="13">
        <v>2313</v>
      </c>
      <c r="F61" s="13">
        <v>0</v>
      </c>
      <c r="G61" s="18">
        <v>4625</v>
      </c>
    </row>
    <row r="62" spans="1:7" x14ac:dyDescent="0.2">
      <c r="A62" s="27">
        <v>44</v>
      </c>
      <c r="B62" s="28" t="s">
        <v>109</v>
      </c>
      <c r="C62" s="29" t="s">
        <v>110</v>
      </c>
      <c r="D62" s="13">
        <v>380</v>
      </c>
      <c r="E62" s="13">
        <v>462</v>
      </c>
      <c r="F62" s="13">
        <v>0</v>
      </c>
      <c r="G62" s="18">
        <v>842</v>
      </c>
    </row>
    <row r="63" spans="1:7" x14ac:dyDescent="0.2">
      <c r="A63" s="27">
        <v>53</v>
      </c>
      <c r="B63" s="28" t="s">
        <v>111</v>
      </c>
      <c r="C63" s="29" t="s">
        <v>112</v>
      </c>
      <c r="D63" s="13">
        <v>1635</v>
      </c>
      <c r="E63" s="13">
        <v>1566</v>
      </c>
      <c r="F63" s="13">
        <v>0</v>
      </c>
      <c r="G63" s="18">
        <v>3201</v>
      </c>
    </row>
    <row r="64" spans="1:7" x14ac:dyDescent="0.2">
      <c r="A64" s="27">
        <v>44</v>
      </c>
      <c r="B64" s="28" t="s">
        <v>113</v>
      </c>
      <c r="C64" s="29" t="s">
        <v>114</v>
      </c>
      <c r="D64" s="13">
        <v>1844</v>
      </c>
      <c r="E64" s="13">
        <v>1664</v>
      </c>
      <c r="F64" s="13">
        <v>0</v>
      </c>
      <c r="G64" s="18">
        <v>3508</v>
      </c>
    </row>
    <row r="65" spans="1:8" x14ac:dyDescent="0.2">
      <c r="A65" s="27">
        <v>27</v>
      </c>
      <c r="B65" s="28" t="s">
        <v>115</v>
      </c>
      <c r="C65" s="29" t="s">
        <v>116</v>
      </c>
      <c r="D65" s="13">
        <v>676</v>
      </c>
      <c r="E65" s="13">
        <v>681</v>
      </c>
      <c r="F65" s="13">
        <v>0</v>
      </c>
      <c r="G65" s="18">
        <v>1357</v>
      </c>
    </row>
    <row r="66" spans="1:8" x14ac:dyDescent="0.2">
      <c r="A66" s="27">
        <v>32</v>
      </c>
      <c r="B66" s="28" t="s">
        <v>117</v>
      </c>
      <c r="C66" s="29" t="s">
        <v>118</v>
      </c>
      <c r="D66" s="13">
        <v>7327</v>
      </c>
      <c r="E66" s="13">
        <v>7202</v>
      </c>
      <c r="F66" s="13">
        <v>1</v>
      </c>
      <c r="G66" s="18">
        <v>14530</v>
      </c>
    </row>
    <row r="67" spans="1:8" x14ac:dyDescent="0.2">
      <c r="A67" s="27">
        <v>32</v>
      </c>
      <c r="B67" s="28" t="s">
        <v>119</v>
      </c>
      <c r="C67" s="29" t="s">
        <v>120</v>
      </c>
      <c r="D67" s="13">
        <v>2460</v>
      </c>
      <c r="E67" s="13">
        <v>2566</v>
      </c>
      <c r="F67" s="13">
        <v>0</v>
      </c>
      <c r="G67" s="18">
        <v>5026</v>
      </c>
    </row>
    <row r="68" spans="1:8" x14ac:dyDescent="0.2">
      <c r="A68" s="27">
        <v>28</v>
      </c>
      <c r="B68" s="28" t="s">
        <v>121</v>
      </c>
      <c r="C68" s="29" t="s">
        <v>122</v>
      </c>
      <c r="D68" s="13" t="s">
        <v>273</v>
      </c>
      <c r="E68" s="13" t="s">
        <v>273</v>
      </c>
      <c r="F68" s="13" t="s">
        <v>273</v>
      </c>
      <c r="G68" s="18" t="s">
        <v>273</v>
      </c>
    </row>
    <row r="69" spans="1:8" x14ac:dyDescent="0.2">
      <c r="A69" s="27">
        <v>32</v>
      </c>
      <c r="B69" s="28" t="s">
        <v>123</v>
      </c>
      <c r="C69" s="29" t="s">
        <v>124</v>
      </c>
      <c r="D69" s="13">
        <v>3671</v>
      </c>
      <c r="E69" s="13">
        <v>3357</v>
      </c>
      <c r="F69" s="13">
        <v>0</v>
      </c>
      <c r="G69" s="18">
        <v>7028</v>
      </c>
    </row>
    <row r="70" spans="1:8" x14ac:dyDescent="0.2">
      <c r="A70" s="27">
        <v>84</v>
      </c>
      <c r="B70" s="28" t="s">
        <v>125</v>
      </c>
      <c r="C70" s="29" t="s">
        <v>126</v>
      </c>
      <c r="D70" s="13">
        <v>1376</v>
      </c>
      <c r="E70" s="13">
        <v>1246</v>
      </c>
      <c r="F70" s="13">
        <v>0</v>
      </c>
      <c r="G70" s="18">
        <v>2622</v>
      </c>
    </row>
    <row r="71" spans="1:8" x14ac:dyDescent="0.2">
      <c r="A71" s="27">
        <v>75</v>
      </c>
      <c r="B71" s="28" t="s">
        <v>127</v>
      </c>
      <c r="C71" s="29" t="s">
        <v>128</v>
      </c>
      <c r="D71" s="13">
        <v>1249</v>
      </c>
      <c r="E71" s="13">
        <v>1249</v>
      </c>
      <c r="F71" s="13">
        <v>0</v>
      </c>
      <c r="G71" s="18">
        <v>2498</v>
      </c>
    </row>
    <row r="72" spans="1:8" x14ac:dyDescent="0.2">
      <c r="A72" s="27">
        <v>76</v>
      </c>
      <c r="B72" s="28" t="s">
        <v>129</v>
      </c>
      <c r="C72" s="29" t="s">
        <v>130</v>
      </c>
      <c r="D72" s="13">
        <v>476</v>
      </c>
      <c r="E72" s="13">
        <v>447</v>
      </c>
      <c r="F72" s="13">
        <v>0</v>
      </c>
      <c r="G72" s="18">
        <v>923</v>
      </c>
    </row>
    <row r="73" spans="1:8" x14ac:dyDescent="0.2">
      <c r="A73" s="27">
        <v>76</v>
      </c>
      <c r="B73" s="28" t="s">
        <v>131</v>
      </c>
      <c r="C73" s="29" t="s">
        <v>132</v>
      </c>
      <c r="D73" s="13" t="s">
        <v>273</v>
      </c>
      <c r="E73" s="13" t="s">
        <v>273</v>
      </c>
      <c r="F73" s="13" t="s">
        <v>273</v>
      </c>
      <c r="G73" s="18" t="s">
        <v>273</v>
      </c>
    </row>
    <row r="74" spans="1:8" x14ac:dyDescent="0.2">
      <c r="A74" s="27">
        <v>44</v>
      </c>
      <c r="B74" s="28" t="s">
        <v>133</v>
      </c>
      <c r="C74" s="29" t="s">
        <v>134</v>
      </c>
      <c r="D74" s="13" t="s">
        <v>273</v>
      </c>
      <c r="E74" s="13" t="s">
        <v>273</v>
      </c>
      <c r="F74" s="13" t="s">
        <v>273</v>
      </c>
      <c r="G74" s="18" t="s">
        <v>273</v>
      </c>
    </row>
    <row r="75" spans="1:8" x14ac:dyDescent="0.2">
      <c r="A75" s="27">
        <v>44</v>
      </c>
      <c r="B75" s="28" t="s">
        <v>135</v>
      </c>
      <c r="C75" s="29" t="s">
        <v>136</v>
      </c>
      <c r="D75" s="13" t="s">
        <v>273</v>
      </c>
      <c r="E75" s="13" t="s">
        <v>273</v>
      </c>
      <c r="F75" s="13" t="s">
        <v>273</v>
      </c>
      <c r="G75" s="18" t="s">
        <v>273</v>
      </c>
    </row>
    <row r="76" spans="1:8" x14ac:dyDescent="0.2">
      <c r="A76" s="27">
        <v>84</v>
      </c>
      <c r="B76" s="28" t="s">
        <v>137</v>
      </c>
      <c r="C76" s="29" t="s">
        <v>138</v>
      </c>
      <c r="D76" s="13" t="s">
        <v>273</v>
      </c>
      <c r="E76" s="13" t="s">
        <v>273</v>
      </c>
      <c r="F76" s="13" t="s">
        <v>273</v>
      </c>
      <c r="G76" s="18" t="s">
        <v>273</v>
      </c>
    </row>
    <row r="77" spans="1:8" s="34" customFormat="1" x14ac:dyDescent="0.2">
      <c r="A77" s="30">
        <v>84</v>
      </c>
      <c r="B77" s="31" t="s">
        <v>139</v>
      </c>
      <c r="C77" s="32" t="s">
        <v>140</v>
      </c>
      <c r="D77" s="33" t="s">
        <v>273</v>
      </c>
      <c r="E77" s="14" t="s">
        <v>273</v>
      </c>
      <c r="F77" s="14" t="s">
        <v>273</v>
      </c>
      <c r="G77" s="19" t="s">
        <v>273</v>
      </c>
      <c r="H77" s="17"/>
    </row>
    <row r="78" spans="1:8" s="34" customFormat="1" x14ac:dyDescent="0.2">
      <c r="A78" s="30">
        <v>84</v>
      </c>
      <c r="B78" s="31" t="s">
        <v>141</v>
      </c>
      <c r="C78" s="32" t="s">
        <v>142</v>
      </c>
      <c r="D78" s="33">
        <v>3652</v>
      </c>
      <c r="E78" s="14">
        <v>3511</v>
      </c>
      <c r="F78" s="14">
        <v>2</v>
      </c>
      <c r="G78" s="19">
        <v>7165</v>
      </c>
      <c r="H78" s="17"/>
    </row>
    <row r="79" spans="1:8" x14ac:dyDescent="0.2">
      <c r="A79" s="27">
        <v>27</v>
      </c>
      <c r="B79" s="28" t="s">
        <v>143</v>
      </c>
      <c r="C79" s="29" t="s">
        <v>144</v>
      </c>
      <c r="D79" s="13">
        <v>514</v>
      </c>
      <c r="E79" s="13">
        <v>498</v>
      </c>
      <c r="F79" s="13">
        <v>0</v>
      </c>
      <c r="G79" s="18">
        <v>1012</v>
      </c>
    </row>
    <row r="80" spans="1:8" x14ac:dyDescent="0.2">
      <c r="A80" s="27">
        <v>27</v>
      </c>
      <c r="B80" s="28" t="s">
        <v>145</v>
      </c>
      <c r="C80" s="29" t="s">
        <v>146</v>
      </c>
      <c r="D80" s="13">
        <v>1539</v>
      </c>
      <c r="E80" s="13">
        <v>1491</v>
      </c>
      <c r="F80" s="13">
        <v>0</v>
      </c>
      <c r="G80" s="18">
        <v>3030</v>
      </c>
    </row>
    <row r="81" spans="1:7" x14ac:dyDescent="0.2">
      <c r="A81" s="27">
        <v>52</v>
      </c>
      <c r="B81" s="28" t="s">
        <v>147</v>
      </c>
      <c r="C81" s="29" t="s">
        <v>148</v>
      </c>
      <c r="D81" s="13">
        <v>1312</v>
      </c>
      <c r="E81" s="13">
        <v>1324</v>
      </c>
      <c r="F81" s="13">
        <v>0</v>
      </c>
      <c r="G81" s="18">
        <v>2636</v>
      </c>
    </row>
    <row r="82" spans="1:7" x14ac:dyDescent="0.2">
      <c r="A82" s="27">
        <v>84</v>
      </c>
      <c r="B82" s="28" t="s">
        <v>149</v>
      </c>
      <c r="C82" s="29" t="s">
        <v>150</v>
      </c>
      <c r="D82" s="13">
        <v>1137</v>
      </c>
      <c r="E82" s="13">
        <v>1078</v>
      </c>
      <c r="F82" s="13">
        <v>0</v>
      </c>
      <c r="G82" s="18">
        <v>2215</v>
      </c>
    </row>
    <row r="83" spans="1:7" x14ac:dyDescent="0.2">
      <c r="A83" s="27">
        <v>84</v>
      </c>
      <c r="B83" s="28" t="s">
        <v>151</v>
      </c>
      <c r="C83" s="29" t="s">
        <v>152</v>
      </c>
      <c r="D83" s="13">
        <v>2152</v>
      </c>
      <c r="E83" s="13">
        <v>1814</v>
      </c>
      <c r="F83" s="13">
        <v>0</v>
      </c>
      <c r="G83" s="18">
        <v>3966</v>
      </c>
    </row>
    <row r="84" spans="1:7" x14ac:dyDescent="0.2">
      <c r="A84" s="27">
        <v>11</v>
      </c>
      <c r="B84" s="28" t="s">
        <v>153</v>
      </c>
      <c r="C84" s="29" t="s">
        <v>154</v>
      </c>
      <c r="D84" s="13">
        <v>2819</v>
      </c>
      <c r="E84" s="13">
        <v>2899</v>
      </c>
      <c r="F84" s="13">
        <v>0</v>
      </c>
      <c r="G84" s="18">
        <v>5718</v>
      </c>
    </row>
    <row r="85" spans="1:7" x14ac:dyDescent="0.2">
      <c r="A85" s="27">
        <v>28</v>
      </c>
      <c r="B85" s="28" t="s">
        <v>155</v>
      </c>
      <c r="C85" s="29" t="s">
        <v>156</v>
      </c>
      <c r="D85" s="13">
        <v>2259</v>
      </c>
      <c r="E85" s="13">
        <v>2187</v>
      </c>
      <c r="F85" s="13">
        <v>0</v>
      </c>
      <c r="G85" s="18">
        <v>4446</v>
      </c>
    </row>
    <row r="86" spans="1:7" x14ac:dyDescent="0.2">
      <c r="A86" s="27">
        <v>11</v>
      </c>
      <c r="B86" s="28" t="s">
        <v>157</v>
      </c>
      <c r="C86" s="29" t="s">
        <v>158</v>
      </c>
      <c r="D86" s="13">
        <v>1810</v>
      </c>
      <c r="E86" s="13">
        <v>1726</v>
      </c>
      <c r="F86" s="13">
        <v>0</v>
      </c>
      <c r="G86" s="18">
        <v>3536</v>
      </c>
    </row>
    <row r="87" spans="1:7" x14ac:dyDescent="0.2">
      <c r="A87" s="27">
        <v>11</v>
      </c>
      <c r="B87" s="28" t="s">
        <v>159</v>
      </c>
      <c r="C87" s="29" t="s">
        <v>160</v>
      </c>
      <c r="D87" s="13" t="s">
        <v>273</v>
      </c>
      <c r="E87" s="13" t="s">
        <v>273</v>
      </c>
      <c r="F87" s="13" t="s">
        <v>273</v>
      </c>
      <c r="G87" s="18" t="s">
        <v>273</v>
      </c>
    </row>
    <row r="88" spans="1:7" x14ac:dyDescent="0.2">
      <c r="A88" s="27">
        <v>75</v>
      </c>
      <c r="B88" s="28" t="s">
        <v>161</v>
      </c>
      <c r="C88" s="29" t="s">
        <v>162</v>
      </c>
      <c r="D88" s="13" t="s">
        <v>273</v>
      </c>
      <c r="E88" s="13" t="s">
        <v>273</v>
      </c>
      <c r="F88" s="13" t="s">
        <v>273</v>
      </c>
      <c r="G88" s="18" t="s">
        <v>273</v>
      </c>
    </row>
    <row r="89" spans="1:7" x14ac:dyDescent="0.2">
      <c r="A89" s="27">
        <v>32</v>
      </c>
      <c r="B89" s="28" t="s">
        <v>163</v>
      </c>
      <c r="C89" s="29" t="s">
        <v>164</v>
      </c>
      <c r="D89" s="13">
        <v>1426</v>
      </c>
      <c r="E89" s="13">
        <v>1222</v>
      </c>
      <c r="F89" s="13">
        <v>0</v>
      </c>
      <c r="G89" s="18">
        <v>2648</v>
      </c>
    </row>
    <row r="90" spans="1:7" x14ac:dyDescent="0.2">
      <c r="A90" s="27">
        <v>76</v>
      </c>
      <c r="B90" s="28" t="s">
        <v>165</v>
      </c>
      <c r="C90" s="29" t="s">
        <v>166</v>
      </c>
      <c r="D90" s="13">
        <v>921</v>
      </c>
      <c r="E90" s="13">
        <v>932</v>
      </c>
      <c r="F90" s="13">
        <v>0</v>
      </c>
      <c r="G90" s="18">
        <v>1853</v>
      </c>
    </row>
    <row r="91" spans="1:7" x14ac:dyDescent="0.2">
      <c r="A91" s="27">
        <v>76</v>
      </c>
      <c r="B91" s="28" t="s">
        <v>167</v>
      </c>
      <c r="C91" s="29" t="s">
        <v>168</v>
      </c>
      <c r="D91" s="13" t="s">
        <v>273</v>
      </c>
      <c r="E91" s="13" t="s">
        <v>273</v>
      </c>
      <c r="F91" s="13" t="s">
        <v>273</v>
      </c>
      <c r="G91" s="18" t="s">
        <v>273</v>
      </c>
    </row>
    <row r="92" spans="1:7" x14ac:dyDescent="0.2">
      <c r="A92" s="27">
        <v>93</v>
      </c>
      <c r="B92" s="28" t="s">
        <v>169</v>
      </c>
      <c r="C92" s="29" t="s">
        <v>170</v>
      </c>
      <c r="D92" s="13">
        <v>2630</v>
      </c>
      <c r="E92" s="13">
        <v>2653</v>
      </c>
      <c r="F92" s="13">
        <v>0</v>
      </c>
      <c r="G92" s="18">
        <v>5283</v>
      </c>
    </row>
    <row r="93" spans="1:7" x14ac:dyDescent="0.2">
      <c r="A93" s="27">
        <v>93</v>
      </c>
      <c r="B93" s="28" t="s">
        <v>171</v>
      </c>
      <c r="C93" s="29" t="s">
        <v>172</v>
      </c>
      <c r="D93" s="13">
        <v>1090</v>
      </c>
      <c r="E93" s="13">
        <v>948</v>
      </c>
      <c r="F93" s="13">
        <v>0</v>
      </c>
      <c r="G93" s="18">
        <v>2038</v>
      </c>
    </row>
    <row r="94" spans="1:7" x14ac:dyDescent="0.2">
      <c r="A94" s="27">
        <v>52</v>
      </c>
      <c r="B94" s="28" t="s">
        <v>173</v>
      </c>
      <c r="C94" s="29" t="s">
        <v>174</v>
      </c>
      <c r="D94" s="13">
        <v>1914</v>
      </c>
      <c r="E94" s="13">
        <v>1774</v>
      </c>
      <c r="F94" s="13">
        <v>0</v>
      </c>
      <c r="G94" s="18">
        <v>3688</v>
      </c>
    </row>
    <row r="95" spans="1:7" x14ac:dyDescent="0.2">
      <c r="A95" s="27">
        <v>75</v>
      </c>
      <c r="B95" s="28" t="s">
        <v>175</v>
      </c>
      <c r="C95" s="29" t="s">
        <v>176</v>
      </c>
      <c r="D95" s="13">
        <v>923</v>
      </c>
      <c r="E95" s="13">
        <v>836</v>
      </c>
      <c r="F95" s="13">
        <v>0</v>
      </c>
      <c r="G95" s="18">
        <v>1759</v>
      </c>
    </row>
    <row r="96" spans="1:7" x14ac:dyDescent="0.2">
      <c r="A96" s="27">
        <v>75</v>
      </c>
      <c r="B96" s="28" t="s">
        <v>177</v>
      </c>
      <c r="C96" s="29" t="s">
        <v>178</v>
      </c>
      <c r="D96" s="13">
        <v>987</v>
      </c>
      <c r="E96" s="13">
        <v>917</v>
      </c>
      <c r="F96" s="13">
        <v>0</v>
      </c>
      <c r="G96" s="18">
        <v>1904</v>
      </c>
    </row>
    <row r="97" spans="1:7" x14ac:dyDescent="0.2">
      <c r="A97" s="27">
        <v>44</v>
      </c>
      <c r="B97" s="28" t="s">
        <v>179</v>
      </c>
      <c r="C97" s="29" t="s">
        <v>180</v>
      </c>
      <c r="D97" s="13">
        <v>964</v>
      </c>
      <c r="E97" s="13">
        <v>870</v>
      </c>
      <c r="F97" s="13">
        <v>0</v>
      </c>
      <c r="G97" s="18">
        <v>1834</v>
      </c>
    </row>
    <row r="98" spans="1:7" x14ac:dyDescent="0.2">
      <c r="A98" s="27">
        <v>27</v>
      </c>
      <c r="B98" s="28" t="s">
        <v>181</v>
      </c>
      <c r="C98" s="29" t="s">
        <v>182</v>
      </c>
      <c r="D98" s="13">
        <v>818</v>
      </c>
      <c r="E98" s="13">
        <v>724</v>
      </c>
      <c r="F98" s="13">
        <v>0</v>
      </c>
      <c r="G98" s="18">
        <v>1542</v>
      </c>
    </row>
    <row r="99" spans="1:7" x14ac:dyDescent="0.2">
      <c r="A99" s="27">
        <v>27</v>
      </c>
      <c r="B99" s="28" t="s">
        <v>183</v>
      </c>
      <c r="C99" s="29" t="s">
        <v>184</v>
      </c>
      <c r="D99" s="13">
        <v>478</v>
      </c>
      <c r="E99" s="13">
        <v>430</v>
      </c>
      <c r="F99" s="13">
        <v>0</v>
      </c>
      <c r="G99" s="18">
        <v>908</v>
      </c>
    </row>
    <row r="100" spans="1:7" x14ac:dyDescent="0.2">
      <c r="A100" s="27">
        <v>11</v>
      </c>
      <c r="B100" s="28" t="s">
        <v>185</v>
      </c>
      <c r="C100" s="29" t="s">
        <v>186</v>
      </c>
      <c r="D100" s="13">
        <v>2417</v>
      </c>
      <c r="E100" s="13">
        <v>2210</v>
      </c>
      <c r="F100" s="13">
        <v>0</v>
      </c>
      <c r="G100" s="18">
        <v>4627</v>
      </c>
    </row>
    <row r="101" spans="1:7" x14ac:dyDescent="0.2">
      <c r="A101" s="27">
        <v>11</v>
      </c>
      <c r="B101" s="28" t="s">
        <v>187</v>
      </c>
      <c r="C101" s="29" t="s">
        <v>188</v>
      </c>
      <c r="D101" s="13">
        <v>1622</v>
      </c>
      <c r="E101" s="13">
        <v>1635</v>
      </c>
      <c r="F101" s="13">
        <v>0</v>
      </c>
      <c r="G101" s="18">
        <v>3257</v>
      </c>
    </row>
    <row r="102" spans="1:7" x14ac:dyDescent="0.2">
      <c r="A102" s="27">
        <v>11</v>
      </c>
      <c r="B102" s="28" t="s">
        <v>189</v>
      </c>
      <c r="C102" s="29" t="s">
        <v>190</v>
      </c>
      <c r="D102" s="13" t="s">
        <v>273</v>
      </c>
      <c r="E102" s="13" t="s">
        <v>273</v>
      </c>
      <c r="F102" s="13" t="s">
        <v>273</v>
      </c>
      <c r="G102" s="18" t="s">
        <v>273</v>
      </c>
    </row>
    <row r="103" spans="1:7" x14ac:dyDescent="0.2">
      <c r="A103" s="27">
        <v>11</v>
      </c>
      <c r="B103" s="28" t="s">
        <v>191</v>
      </c>
      <c r="C103" s="29" t="s">
        <v>192</v>
      </c>
      <c r="D103" s="13">
        <v>1620</v>
      </c>
      <c r="E103" s="13">
        <v>1532</v>
      </c>
      <c r="F103" s="13">
        <v>0</v>
      </c>
      <c r="G103" s="18">
        <v>3152</v>
      </c>
    </row>
    <row r="104" spans="1:7" x14ac:dyDescent="0.2">
      <c r="A104" s="27">
        <v>11</v>
      </c>
      <c r="B104" s="28" t="s">
        <v>193</v>
      </c>
      <c r="C104" s="29" t="s">
        <v>194</v>
      </c>
      <c r="D104" s="13">
        <v>2406</v>
      </c>
      <c r="E104" s="13">
        <v>2461</v>
      </c>
      <c r="F104" s="13">
        <v>0</v>
      </c>
      <c r="G104" s="18">
        <v>4867</v>
      </c>
    </row>
    <row r="105" spans="1:7" x14ac:dyDescent="0.2">
      <c r="A105" s="27">
        <v>101</v>
      </c>
      <c r="B105" s="28" t="s">
        <v>195</v>
      </c>
      <c r="C105" s="29" t="s">
        <v>196</v>
      </c>
      <c r="D105" s="13">
        <v>1380</v>
      </c>
      <c r="E105" s="13">
        <v>1273</v>
      </c>
      <c r="F105" s="13">
        <v>0</v>
      </c>
      <c r="G105" s="18">
        <v>2653</v>
      </c>
    </row>
    <row r="106" spans="1:7" x14ac:dyDescent="0.2">
      <c r="A106" s="27">
        <v>102</v>
      </c>
      <c r="B106" s="28" t="s">
        <v>197</v>
      </c>
      <c r="C106" s="29" t="s">
        <v>198</v>
      </c>
      <c r="D106" s="13" t="s">
        <v>273</v>
      </c>
      <c r="E106" s="13" t="s">
        <v>273</v>
      </c>
      <c r="F106" s="13" t="s">
        <v>273</v>
      </c>
      <c r="G106" s="18" t="s">
        <v>273</v>
      </c>
    </row>
    <row r="107" spans="1:7" x14ac:dyDescent="0.2">
      <c r="A107" s="27">
        <v>103</v>
      </c>
      <c r="B107" s="28" t="s">
        <v>199</v>
      </c>
      <c r="C107" s="29" t="s">
        <v>200</v>
      </c>
      <c r="D107" s="13">
        <v>330</v>
      </c>
      <c r="E107" s="13">
        <v>301</v>
      </c>
      <c r="F107" s="13">
        <v>0</v>
      </c>
      <c r="G107" s="18">
        <v>631</v>
      </c>
    </row>
    <row r="108" spans="1:7" x14ac:dyDescent="0.2">
      <c r="A108" s="35">
        <v>104</v>
      </c>
      <c r="B108" s="35" t="s">
        <v>201</v>
      </c>
      <c r="C108" s="36" t="s">
        <v>202</v>
      </c>
      <c r="D108" s="15">
        <v>2060</v>
      </c>
      <c r="E108" s="15">
        <v>1785</v>
      </c>
      <c r="F108" s="15">
        <v>0</v>
      </c>
      <c r="G108" s="20">
        <v>3845</v>
      </c>
    </row>
    <row r="109" spans="1:7" x14ac:dyDescent="0.2">
      <c r="A109" s="27"/>
      <c r="B109" s="37"/>
      <c r="C109" s="29"/>
      <c r="D109" s="16"/>
      <c r="E109" s="16"/>
      <c r="F109" s="16"/>
      <c r="G109" s="16"/>
    </row>
    <row r="110" spans="1:7" x14ac:dyDescent="0.2">
      <c r="A110" s="27"/>
      <c r="B110" s="37"/>
      <c r="C110" s="29"/>
      <c r="D110" s="16"/>
      <c r="E110" s="16"/>
      <c r="F110" s="16"/>
      <c r="G110" s="16"/>
    </row>
  </sheetData>
  <mergeCells count="2">
    <mergeCell ref="A2:C2"/>
    <mergeCell ref="A3:I3"/>
  </mergeCells>
  <conditionalFormatting sqref="D7:G108">
    <cfRule type="cellIs" dxfId="7" priority="1" operator="equal">
      <formula>"ND"</formula>
    </cfRule>
    <cfRule type="cellIs" dxfId="6" priority="2" operator="equal">
      <formula>"NR"</formula>
    </cfRule>
  </conditionalFormatting>
  <hyperlinks>
    <hyperlink ref="G1" location="Sommaire!A1" display="RETOUR AU SOMMAIRE"/>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11"/>
  <sheetViews>
    <sheetView workbookViewId="0"/>
  </sheetViews>
  <sheetFormatPr baseColWidth="10" defaultRowHeight="12.75" x14ac:dyDescent="0.2"/>
  <cols>
    <col min="1" max="1" width="7.42578125" style="22" customWidth="1"/>
    <col min="2" max="2" width="14.28515625" style="22" customWidth="1"/>
    <col min="3" max="3" width="27.140625" style="17" customWidth="1"/>
    <col min="4" max="4" width="10.5703125" style="11" customWidth="1"/>
    <col min="5" max="8" width="12" style="11" customWidth="1"/>
    <col min="9" max="18" width="12" style="17" customWidth="1"/>
    <col min="19" max="16384" width="11.42578125" style="17"/>
  </cols>
  <sheetData>
    <row r="1" spans="1:21" ht="15" x14ac:dyDescent="0.2">
      <c r="A1" s="21" t="s">
        <v>297</v>
      </c>
      <c r="D1" s="17"/>
      <c r="E1" s="17"/>
      <c r="G1" s="88"/>
      <c r="H1" s="4" t="s">
        <v>222</v>
      </c>
    </row>
    <row r="2" spans="1:21" s="39" customFormat="1" ht="13.5" customHeight="1" x14ac:dyDescent="0.2">
      <c r="A2" s="191" t="s">
        <v>254</v>
      </c>
      <c r="B2" s="191"/>
      <c r="C2" s="191"/>
      <c r="D2" s="88"/>
      <c r="E2" s="88"/>
      <c r="F2" s="88"/>
      <c r="G2" s="88"/>
      <c r="H2" s="88"/>
      <c r="I2" s="88"/>
      <c r="Q2" s="40"/>
      <c r="R2" s="40"/>
    </row>
    <row r="3" spans="1:21" s="39" customFormat="1" ht="13.5" customHeight="1" x14ac:dyDescent="0.2">
      <c r="A3" s="191" t="s">
        <v>255</v>
      </c>
      <c r="B3" s="191"/>
      <c r="C3" s="191"/>
      <c r="D3" s="191"/>
      <c r="E3" s="191"/>
      <c r="F3" s="191"/>
      <c r="G3" s="191"/>
      <c r="H3" s="191"/>
      <c r="I3" s="191"/>
    </row>
    <row r="4" spans="1:21" x14ac:dyDescent="0.2">
      <c r="A4" s="3" t="s">
        <v>250</v>
      </c>
      <c r="B4" s="89"/>
      <c r="C4" s="89"/>
      <c r="D4" s="89"/>
      <c r="E4" s="89"/>
      <c r="F4" s="89"/>
      <c r="G4" s="89"/>
      <c r="H4" s="89"/>
    </row>
    <row r="5" spans="1:21" x14ac:dyDescent="0.2">
      <c r="A5" s="3" t="s">
        <v>298</v>
      </c>
      <c r="B5" s="89"/>
      <c r="C5" s="89"/>
      <c r="D5" s="89"/>
      <c r="E5" s="89"/>
      <c r="F5" s="89"/>
      <c r="G5" s="89"/>
      <c r="H5" s="89"/>
    </row>
    <row r="6" spans="1:21" x14ac:dyDescent="0.2">
      <c r="A6" s="2"/>
      <c r="B6" s="89"/>
      <c r="C6" s="89"/>
      <c r="D6" s="89"/>
      <c r="E6" s="89"/>
      <c r="F6" s="89"/>
      <c r="G6" s="89"/>
      <c r="H6" s="89"/>
    </row>
    <row r="7" spans="1:21" ht="25.5" x14ac:dyDescent="0.2">
      <c r="A7" s="91" t="s">
        <v>0</v>
      </c>
      <c r="B7" s="91" t="s">
        <v>1</v>
      </c>
      <c r="C7" s="91" t="s">
        <v>2</v>
      </c>
      <c r="D7" s="92" t="s">
        <v>299</v>
      </c>
      <c r="E7" s="92" t="s">
        <v>208</v>
      </c>
      <c r="F7" s="92" t="s">
        <v>209</v>
      </c>
      <c r="G7" s="92" t="s">
        <v>210</v>
      </c>
      <c r="H7" s="92" t="s">
        <v>211</v>
      </c>
      <c r="I7" s="92" t="s">
        <v>212</v>
      </c>
      <c r="J7" s="92" t="s">
        <v>213</v>
      </c>
      <c r="K7" s="92" t="s">
        <v>214</v>
      </c>
      <c r="L7" s="92" t="s">
        <v>215</v>
      </c>
      <c r="M7" s="92" t="s">
        <v>216</v>
      </c>
      <c r="N7" s="92" t="s">
        <v>217</v>
      </c>
      <c r="O7" s="92" t="s">
        <v>218</v>
      </c>
      <c r="P7" s="92" t="s">
        <v>219</v>
      </c>
      <c r="Q7" s="92" t="s">
        <v>220</v>
      </c>
      <c r="R7" s="92" t="s">
        <v>221</v>
      </c>
    </row>
    <row r="8" spans="1:21" x14ac:dyDescent="0.2">
      <c r="A8" s="23">
        <v>84</v>
      </c>
      <c r="B8" s="24" t="s">
        <v>3</v>
      </c>
      <c r="C8" s="25" t="s">
        <v>4</v>
      </c>
      <c r="D8" s="12">
        <v>246</v>
      </c>
      <c r="E8" s="12" t="s">
        <v>273</v>
      </c>
      <c r="F8" s="12" t="s">
        <v>273</v>
      </c>
      <c r="G8" s="12" t="s">
        <v>273</v>
      </c>
      <c r="H8" s="12" t="s">
        <v>273</v>
      </c>
      <c r="I8" s="12" t="s">
        <v>273</v>
      </c>
      <c r="J8" s="12" t="s">
        <v>273</v>
      </c>
      <c r="K8" s="12" t="s">
        <v>273</v>
      </c>
      <c r="L8" s="12" t="s">
        <v>273</v>
      </c>
      <c r="M8" s="12" t="s">
        <v>273</v>
      </c>
      <c r="N8" s="12" t="s">
        <v>273</v>
      </c>
      <c r="O8" s="12" t="s">
        <v>273</v>
      </c>
      <c r="P8" s="12" t="s">
        <v>273</v>
      </c>
      <c r="Q8" s="12" t="s">
        <v>273</v>
      </c>
      <c r="R8" s="12" t="s">
        <v>273</v>
      </c>
      <c r="S8" s="127"/>
      <c r="T8" s="38"/>
      <c r="U8" s="38"/>
    </row>
    <row r="9" spans="1:21" x14ac:dyDescent="0.2">
      <c r="A9" s="27">
        <v>32</v>
      </c>
      <c r="B9" s="28" t="s">
        <v>5</v>
      </c>
      <c r="C9" s="29" t="s">
        <v>6</v>
      </c>
      <c r="D9" s="13">
        <v>97</v>
      </c>
      <c r="E9" s="13" t="s">
        <v>273</v>
      </c>
      <c r="F9" s="13" t="s">
        <v>273</v>
      </c>
      <c r="G9" s="13" t="s">
        <v>273</v>
      </c>
      <c r="H9" s="18" t="s">
        <v>273</v>
      </c>
      <c r="I9" s="18" t="s">
        <v>273</v>
      </c>
      <c r="J9" s="18" t="s">
        <v>273</v>
      </c>
      <c r="K9" s="18" t="s">
        <v>273</v>
      </c>
      <c r="L9" s="18" t="s">
        <v>273</v>
      </c>
      <c r="M9" s="18" t="s">
        <v>273</v>
      </c>
      <c r="N9" s="18" t="s">
        <v>273</v>
      </c>
      <c r="O9" s="18" t="s">
        <v>273</v>
      </c>
      <c r="P9" s="18" t="s">
        <v>273</v>
      </c>
      <c r="Q9" s="18" t="s">
        <v>273</v>
      </c>
      <c r="R9" s="18" t="s">
        <v>273</v>
      </c>
      <c r="S9" s="127"/>
      <c r="T9" s="38"/>
      <c r="U9" s="38"/>
    </row>
    <row r="10" spans="1:21" x14ac:dyDescent="0.2">
      <c r="A10" s="27">
        <v>84</v>
      </c>
      <c r="B10" s="28" t="s">
        <v>7</v>
      </c>
      <c r="C10" s="29" t="s">
        <v>8</v>
      </c>
      <c r="D10" s="13">
        <v>115</v>
      </c>
      <c r="E10" s="13">
        <v>89</v>
      </c>
      <c r="F10" s="13">
        <v>94</v>
      </c>
      <c r="G10" s="13">
        <v>101</v>
      </c>
      <c r="H10" s="18">
        <v>88</v>
      </c>
      <c r="I10" s="18">
        <v>131</v>
      </c>
      <c r="J10" s="18">
        <v>169</v>
      </c>
      <c r="K10" s="18">
        <v>236</v>
      </c>
      <c r="L10" s="18">
        <v>289</v>
      </c>
      <c r="M10" s="18">
        <v>284</v>
      </c>
      <c r="N10" s="18">
        <v>142</v>
      </c>
      <c r="O10" s="18">
        <v>42</v>
      </c>
      <c r="P10" s="18">
        <v>13</v>
      </c>
      <c r="Q10" s="18">
        <v>1</v>
      </c>
      <c r="R10" s="18">
        <v>1794</v>
      </c>
      <c r="S10" s="127"/>
      <c r="T10" s="38"/>
      <c r="U10" s="38"/>
    </row>
    <row r="11" spans="1:21" x14ac:dyDescent="0.2">
      <c r="A11" s="27">
        <v>93</v>
      </c>
      <c r="B11" s="28" t="s">
        <v>9</v>
      </c>
      <c r="C11" s="29" t="s">
        <v>10</v>
      </c>
      <c r="D11" s="13">
        <v>58</v>
      </c>
      <c r="E11" s="13" t="s">
        <v>273</v>
      </c>
      <c r="F11" s="13" t="s">
        <v>273</v>
      </c>
      <c r="G11" s="13" t="s">
        <v>273</v>
      </c>
      <c r="H11" s="18" t="s">
        <v>273</v>
      </c>
      <c r="I11" s="18" t="s">
        <v>273</v>
      </c>
      <c r="J11" s="18" t="s">
        <v>273</v>
      </c>
      <c r="K11" s="18" t="s">
        <v>273</v>
      </c>
      <c r="L11" s="18" t="s">
        <v>273</v>
      </c>
      <c r="M11" s="18" t="s">
        <v>273</v>
      </c>
      <c r="N11" s="18" t="s">
        <v>273</v>
      </c>
      <c r="O11" s="18" t="s">
        <v>273</v>
      </c>
      <c r="P11" s="18" t="s">
        <v>273</v>
      </c>
      <c r="Q11" s="18" t="s">
        <v>273</v>
      </c>
      <c r="R11" s="18" t="s">
        <v>273</v>
      </c>
      <c r="S11" s="127"/>
      <c r="T11" s="38"/>
      <c r="U11" s="38"/>
    </row>
    <row r="12" spans="1:21" x14ac:dyDescent="0.2">
      <c r="A12" s="27">
        <v>93</v>
      </c>
      <c r="B12" s="28" t="s">
        <v>11</v>
      </c>
      <c r="C12" s="29" t="s">
        <v>12</v>
      </c>
      <c r="D12" s="13">
        <v>61</v>
      </c>
      <c r="E12" s="13" t="s">
        <v>273</v>
      </c>
      <c r="F12" s="13" t="s">
        <v>273</v>
      </c>
      <c r="G12" s="13" t="s">
        <v>273</v>
      </c>
      <c r="H12" s="18" t="s">
        <v>273</v>
      </c>
      <c r="I12" s="18" t="s">
        <v>273</v>
      </c>
      <c r="J12" s="18" t="s">
        <v>273</v>
      </c>
      <c r="K12" s="18" t="s">
        <v>273</v>
      </c>
      <c r="L12" s="18" t="s">
        <v>273</v>
      </c>
      <c r="M12" s="18" t="s">
        <v>273</v>
      </c>
      <c r="N12" s="18" t="s">
        <v>273</v>
      </c>
      <c r="O12" s="18" t="s">
        <v>273</v>
      </c>
      <c r="P12" s="18" t="s">
        <v>273</v>
      </c>
      <c r="Q12" s="18" t="s">
        <v>273</v>
      </c>
      <c r="R12" s="18" t="s">
        <v>273</v>
      </c>
      <c r="S12" s="127"/>
      <c r="T12" s="38"/>
      <c r="U12" s="38"/>
    </row>
    <row r="13" spans="1:21" x14ac:dyDescent="0.2">
      <c r="A13" s="27">
        <v>93</v>
      </c>
      <c r="B13" s="28" t="s">
        <v>13</v>
      </c>
      <c r="C13" s="29" t="s">
        <v>14</v>
      </c>
      <c r="D13" s="13">
        <v>439</v>
      </c>
      <c r="E13" s="13" t="s">
        <v>273</v>
      </c>
      <c r="F13" s="13" t="s">
        <v>273</v>
      </c>
      <c r="G13" s="13" t="s">
        <v>273</v>
      </c>
      <c r="H13" s="18" t="s">
        <v>273</v>
      </c>
      <c r="I13" s="18" t="s">
        <v>273</v>
      </c>
      <c r="J13" s="18" t="s">
        <v>273</v>
      </c>
      <c r="K13" s="18" t="s">
        <v>273</v>
      </c>
      <c r="L13" s="18" t="s">
        <v>273</v>
      </c>
      <c r="M13" s="18" t="s">
        <v>273</v>
      </c>
      <c r="N13" s="18" t="s">
        <v>273</v>
      </c>
      <c r="O13" s="18" t="s">
        <v>273</v>
      </c>
      <c r="P13" s="18" t="s">
        <v>273</v>
      </c>
      <c r="Q13" s="18" t="s">
        <v>273</v>
      </c>
      <c r="R13" s="18" t="s">
        <v>273</v>
      </c>
      <c r="S13" s="127"/>
      <c r="T13" s="38"/>
      <c r="U13" s="38"/>
    </row>
    <row r="14" spans="1:21" x14ac:dyDescent="0.2">
      <c r="A14" s="27">
        <v>84</v>
      </c>
      <c r="B14" s="28" t="s">
        <v>15</v>
      </c>
      <c r="C14" s="29" t="s">
        <v>16</v>
      </c>
      <c r="D14" s="13">
        <v>102</v>
      </c>
      <c r="E14" s="13" t="s">
        <v>273</v>
      </c>
      <c r="F14" s="13" t="s">
        <v>273</v>
      </c>
      <c r="G14" s="13" t="s">
        <v>273</v>
      </c>
      <c r="H14" s="18" t="s">
        <v>273</v>
      </c>
      <c r="I14" s="18" t="s">
        <v>273</v>
      </c>
      <c r="J14" s="18" t="s">
        <v>273</v>
      </c>
      <c r="K14" s="18" t="s">
        <v>273</v>
      </c>
      <c r="L14" s="18" t="s">
        <v>273</v>
      </c>
      <c r="M14" s="18" t="s">
        <v>273</v>
      </c>
      <c r="N14" s="18" t="s">
        <v>273</v>
      </c>
      <c r="O14" s="18" t="s">
        <v>273</v>
      </c>
      <c r="P14" s="18" t="s">
        <v>273</v>
      </c>
      <c r="Q14" s="18" t="s">
        <v>273</v>
      </c>
      <c r="R14" s="18" t="s">
        <v>273</v>
      </c>
      <c r="S14" s="127"/>
      <c r="T14" s="38"/>
      <c r="U14" s="38"/>
    </row>
    <row r="15" spans="1:21" x14ac:dyDescent="0.2">
      <c r="A15" s="27">
        <v>44</v>
      </c>
      <c r="B15" s="28" t="s">
        <v>17</v>
      </c>
      <c r="C15" s="29" t="s">
        <v>18</v>
      </c>
      <c r="D15" s="13">
        <v>86</v>
      </c>
      <c r="E15" s="13">
        <v>64</v>
      </c>
      <c r="F15" s="13">
        <v>81</v>
      </c>
      <c r="G15" s="13">
        <v>67</v>
      </c>
      <c r="H15" s="18">
        <v>76</v>
      </c>
      <c r="I15" s="18">
        <v>83</v>
      </c>
      <c r="J15" s="18">
        <v>123</v>
      </c>
      <c r="K15" s="18">
        <v>151</v>
      </c>
      <c r="L15" s="18">
        <v>216</v>
      </c>
      <c r="M15" s="18">
        <v>180</v>
      </c>
      <c r="N15" s="18">
        <v>79</v>
      </c>
      <c r="O15" s="18">
        <v>26</v>
      </c>
      <c r="P15" s="18">
        <v>9</v>
      </c>
      <c r="Q15" s="18">
        <v>0</v>
      </c>
      <c r="R15" s="18">
        <v>1241</v>
      </c>
      <c r="S15" s="127"/>
      <c r="T15" s="38"/>
      <c r="U15" s="38"/>
    </row>
    <row r="16" spans="1:21" x14ac:dyDescent="0.2">
      <c r="A16" s="27">
        <v>76</v>
      </c>
      <c r="B16" s="28" t="s">
        <v>19</v>
      </c>
      <c r="C16" s="29" t="s">
        <v>20</v>
      </c>
      <c r="D16" s="13">
        <v>55</v>
      </c>
      <c r="E16" s="13">
        <v>35</v>
      </c>
      <c r="F16" s="13">
        <v>27</v>
      </c>
      <c r="G16" s="13">
        <v>35</v>
      </c>
      <c r="H16" s="18">
        <v>33</v>
      </c>
      <c r="I16" s="18">
        <v>51</v>
      </c>
      <c r="J16" s="18">
        <v>59</v>
      </c>
      <c r="K16" s="18">
        <v>77</v>
      </c>
      <c r="L16" s="18">
        <v>100</v>
      </c>
      <c r="M16" s="18">
        <v>90</v>
      </c>
      <c r="N16" s="18">
        <v>60</v>
      </c>
      <c r="O16" s="18">
        <v>21</v>
      </c>
      <c r="P16" s="18">
        <v>6</v>
      </c>
      <c r="Q16" s="18">
        <v>0</v>
      </c>
      <c r="R16" s="18">
        <v>649</v>
      </c>
      <c r="S16" s="127"/>
      <c r="T16" s="38"/>
      <c r="U16" s="38"/>
    </row>
    <row r="17" spans="1:21" x14ac:dyDescent="0.2">
      <c r="A17" s="27">
        <v>44</v>
      </c>
      <c r="B17" s="28" t="s">
        <v>21</v>
      </c>
      <c r="C17" s="29" t="s">
        <v>22</v>
      </c>
      <c r="D17" s="13">
        <v>45</v>
      </c>
      <c r="E17" s="13">
        <v>47</v>
      </c>
      <c r="F17" s="13">
        <v>77</v>
      </c>
      <c r="G17" s="13">
        <v>96</v>
      </c>
      <c r="H17" s="18">
        <v>84</v>
      </c>
      <c r="I17" s="18">
        <v>106</v>
      </c>
      <c r="J17" s="18">
        <v>114</v>
      </c>
      <c r="K17" s="18">
        <v>211</v>
      </c>
      <c r="L17" s="18">
        <v>213</v>
      </c>
      <c r="M17" s="18">
        <v>198</v>
      </c>
      <c r="N17" s="18">
        <v>95</v>
      </c>
      <c r="O17" s="18">
        <v>47</v>
      </c>
      <c r="P17" s="18">
        <v>7</v>
      </c>
      <c r="Q17" s="18">
        <v>0</v>
      </c>
      <c r="R17" s="18">
        <v>1340</v>
      </c>
      <c r="S17" s="127"/>
      <c r="T17" s="38"/>
      <c r="U17" s="38"/>
    </row>
    <row r="18" spans="1:21" x14ac:dyDescent="0.2">
      <c r="A18" s="27">
        <v>76</v>
      </c>
      <c r="B18" s="28" t="s">
        <v>23</v>
      </c>
      <c r="C18" s="29" t="s">
        <v>24</v>
      </c>
      <c r="D18" s="13">
        <v>153</v>
      </c>
      <c r="E18" s="13">
        <v>136</v>
      </c>
      <c r="F18" s="13">
        <v>120</v>
      </c>
      <c r="G18" s="13">
        <v>135</v>
      </c>
      <c r="H18" s="18">
        <v>196</v>
      </c>
      <c r="I18" s="18">
        <v>236</v>
      </c>
      <c r="J18" s="18">
        <v>341</v>
      </c>
      <c r="K18" s="18">
        <v>497</v>
      </c>
      <c r="L18" s="18">
        <v>703</v>
      </c>
      <c r="M18" s="18">
        <v>673</v>
      </c>
      <c r="N18" s="18">
        <v>370</v>
      </c>
      <c r="O18" s="18">
        <v>147</v>
      </c>
      <c r="P18" s="18">
        <v>49</v>
      </c>
      <c r="Q18" s="18">
        <v>0</v>
      </c>
      <c r="R18" s="18">
        <v>3756</v>
      </c>
      <c r="S18" s="127"/>
      <c r="T18" s="38"/>
      <c r="U18" s="38"/>
    </row>
    <row r="19" spans="1:21" x14ac:dyDescent="0.2">
      <c r="A19" s="27">
        <v>76</v>
      </c>
      <c r="B19" s="28" t="s">
        <v>25</v>
      </c>
      <c r="C19" s="29" t="s">
        <v>26</v>
      </c>
      <c r="D19" s="13">
        <v>234</v>
      </c>
      <c r="E19" s="13">
        <v>71</v>
      </c>
      <c r="F19" s="13">
        <v>75</v>
      </c>
      <c r="G19" s="13">
        <v>89</v>
      </c>
      <c r="H19" s="18">
        <v>79</v>
      </c>
      <c r="I19" s="18">
        <v>97</v>
      </c>
      <c r="J19" s="18">
        <v>184</v>
      </c>
      <c r="K19" s="18">
        <v>197</v>
      </c>
      <c r="L19" s="18">
        <v>219</v>
      </c>
      <c r="M19" s="18">
        <v>220</v>
      </c>
      <c r="N19" s="200">
        <v>216</v>
      </c>
      <c r="O19" s="201"/>
      <c r="P19" s="202"/>
      <c r="Q19" s="18">
        <v>0</v>
      </c>
      <c r="R19" s="18">
        <v>1681</v>
      </c>
      <c r="S19" s="127"/>
      <c r="T19" s="38"/>
      <c r="U19" s="38"/>
    </row>
    <row r="20" spans="1:21" x14ac:dyDescent="0.2">
      <c r="A20" s="27">
        <v>93</v>
      </c>
      <c r="B20" s="28" t="s">
        <v>27</v>
      </c>
      <c r="C20" s="29" t="s">
        <v>28</v>
      </c>
      <c r="D20" s="13">
        <v>1505</v>
      </c>
      <c r="E20" s="13" t="s">
        <v>273</v>
      </c>
      <c r="F20" s="13" t="s">
        <v>273</v>
      </c>
      <c r="G20" s="13" t="s">
        <v>273</v>
      </c>
      <c r="H20" s="18" t="s">
        <v>273</v>
      </c>
      <c r="I20" s="18" t="s">
        <v>273</v>
      </c>
      <c r="J20" s="18" t="s">
        <v>273</v>
      </c>
      <c r="K20" s="18" t="s">
        <v>273</v>
      </c>
      <c r="L20" s="18" t="s">
        <v>273</v>
      </c>
      <c r="M20" s="18" t="s">
        <v>273</v>
      </c>
      <c r="N20" s="18" t="s">
        <v>273</v>
      </c>
      <c r="O20" s="18" t="s">
        <v>273</v>
      </c>
      <c r="P20" s="18" t="s">
        <v>273</v>
      </c>
      <c r="Q20" s="18" t="s">
        <v>273</v>
      </c>
      <c r="R20" s="18" t="s">
        <v>273</v>
      </c>
      <c r="S20" s="127"/>
      <c r="T20" s="38"/>
      <c r="U20" s="38"/>
    </row>
    <row r="21" spans="1:21" x14ac:dyDescent="0.2">
      <c r="A21" s="27">
        <v>28</v>
      </c>
      <c r="B21" s="28" t="s">
        <v>29</v>
      </c>
      <c r="C21" s="29" t="s">
        <v>30</v>
      </c>
      <c r="D21" s="13">
        <v>257</v>
      </c>
      <c r="E21" s="13">
        <v>161</v>
      </c>
      <c r="F21" s="13">
        <v>180</v>
      </c>
      <c r="G21" s="13">
        <v>135</v>
      </c>
      <c r="H21" s="18">
        <v>112</v>
      </c>
      <c r="I21" s="18">
        <v>150</v>
      </c>
      <c r="J21" s="18">
        <v>177</v>
      </c>
      <c r="K21" s="18">
        <v>250</v>
      </c>
      <c r="L21" s="18">
        <v>305</v>
      </c>
      <c r="M21" s="18">
        <v>313</v>
      </c>
      <c r="N21" s="18">
        <v>162</v>
      </c>
      <c r="O21" s="18">
        <v>66</v>
      </c>
      <c r="P21" s="18">
        <v>20</v>
      </c>
      <c r="Q21" s="18">
        <v>0</v>
      </c>
      <c r="R21" s="18">
        <v>2288</v>
      </c>
      <c r="S21" s="127"/>
      <c r="T21" s="38"/>
      <c r="U21" s="38"/>
    </row>
    <row r="22" spans="1:21" x14ac:dyDescent="0.2">
      <c r="A22" s="27">
        <v>84</v>
      </c>
      <c r="B22" s="28" t="s">
        <v>31</v>
      </c>
      <c r="C22" s="29" t="s">
        <v>32</v>
      </c>
      <c r="D22" s="13">
        <v>33</v>
      </c>
      <c r="E22" s="13">
        <v>26</v>
      </c>
      <c r="F22" s="13">
        <v>44</v>
      </c>
      <c r="G22" s="13">
        <v>30</v>
      </c>
      <c r="H22" s="18">
        <v>41</v>
      </c>
      <c r="I22" s="18">
        <v>55</v>
      </c>
      <c r="J22" s="18">
        <v>72</v>
      </c>
      <c r="K22" s="18">
        <v>100</v>
      </c>
      <c r="L22" s="18">
        <v>130</v>
      </c>
      <c r="M22" s="18">
        <v>135</v>
      </c>
      <c r="N22" s="18">
        <v>85</v>
      </c>
      <c r="O22" s="18">
        <v>35</v>
      </c>
      <c r="P22" s="18">
        <v>12</v>
      </c>
      <c r="Q22" s="18">
        <v>0</v>
      </c>
      <c r="R22" s="18">
        <v>798</v>
      </c>
      <c r="S22" s="127"/>
      <c r="T22" s="38"/>
      <c r="U22" s="38"/>
    </row>
    <row r="23" spans="1:21" x14ac:dyDescent="0.2">
      <c r="A23" s="27">
        <v>75</v>
      </c>
      <c r="B23" s="28" t="s">
        <v>33</v>
      </c>
      <c r="C23" s="29" t="s">
        <v>34</v>
      </c>
      <c r="D23" s="13">
        <v>100</v>
      </c>
      <c r="E23" s="13">
        <v>95</v>
      </c>
      <c r="F23" s="13">
        <v>126</v>
      </c>
      <c r="G23" s="13">
        <v>122</v>
      </c>
      <c r="H23" s="18">
        <v>119</v>
      </c>
      <c r="I23" s="18">
        <v>155</v>
      </c>
      <c r="J23" s="18">
        <v>186</v>
      </c>
      <c r="K23" s="18">
        <v>248</v>
      </c>
      <c r="L23" s="18">
        <v>312</v>
      </c>
      <c r="M23" s="18">
        <v>261</v>
      </c>
      <c r="N23" s="18">
        <v>180</v>
      </c>
      <c r="O23" s="18">
        <v>71</v>
      </c>
      <c r="P23" s="18">
        <v>20</v>
      </c>
      <c r="Q23" s="18">
        <v>0</v>
      </c>
      <c r="R23" s="18">
        <v>1995</v>
      </c>
      <c r="S23" s="127"/>
      <c r="T23" s="38"/>
      <c r="U23" s="38"/>
    </row>
    <row r="24" spans="1:21" x14ac:dyDescent="0.2">
      <c r="A24" s="27">
        <v>75</v>
      </c>
      <c r="B24" s="28" t="s">
        <v>35</v>
      </c>
      <c r="C24" s="29" t="s">
        <v>36</v>
      </c>
      <c r="D24" s="13">
        <v>177</v>
      </c>
      <c r="E24" s="13">
        <v>145</v>
      </c>
      <c r="F24" s="13">
        <v>156</v>
      </c>
      <c r="G24" s="13">
        <v>150</v>
      </c>
      <c r="H24" s="18">
        <v>171</v>
      </c>
      <c r="I24" s="18">
        <v>253</v>
      </c>
      <c r="J24" s="18">
        <v>338</v>
      </c>
      <c r="K24" s="18">
        <v>432</v>
      </c>
      <c r="L24" s="18">
        <v>508</v>
      </c>
      <c r="M24" s="18">
        <v>509</v>
      </c>
      <c r="N24" s="18">
        <v>282</v>
      </c>
      <c r="O24" s="18">
        <v>112</v>
      </c>
      <c r="P24" s="18">
        <v>38</v>
      </c>
      <c r="Q24" s="18">
        <v>0</v>
      </c>
      <c r="R24" s="18">
        <v>3271</v>
      </c>
      <c r="S24" s="127"/>
      <c r="T24" s="38"/>
      <c r="U24" s="38"/>
    </row>
    <row r="25" spans="1:21" x14ac:dyDescent="0.2">
      <c r="A25" s="27">
        <v>24</v>
      </c>
      <c r="B25" s="28" t="s">
        <v>37</v>
      </c>
      <c r="C25" s="29" t="s">
        <v>38</v>
      </c>
      <c r="D25" s="13">
        <v>219</v>
      </c>
      <c r="E25" s="13">
        <v>106.89554455445544</v>
      </c>
      <c r="F25" s="13">
        <v>99.050000000000011</v>
      </c>
      <c r="G25" s="13">
        <v>113.76039603960396</v>
      </c>
      <c r="H25" s="13">
        <v>102.97277227722772</v>
      </c>
      <c r="I25" s="13">
        <v>130.43217821782179</v>
      </c>
      <c r="J25" s="13">
        <v>200.06138613861387</v>
      </c>
      <c r="K25" s="13">
        <v>230.46287128712873</v>
      </c>
      <c r="L25" s="13">
        <v>328.53217821782181</v>
      </c>
      <c r="M25" s="13">
        <v>304.01485148514848</v>
      </c>
      <c r="N25" s="13">
        <v>212.81039603960394</v>
      </c>
      <c r="O25" s="13">
        <v>89.243069306930693</v>
      </c>
      <c r="P25" s="13">
        <v>62.764356435643563</v>
      </c>
      <c r="Q25" s="18">
        <v>0</v>
      </c>
      <c r="R25" s="18">
        <v>2200</v>
      </c>
      <c r="S25" s="127"/>
      <c r="T25" s="38"/>
      <c r="U25" s="38"/>
    </row>
    <row r="26" spans="1:21" x14ac:dyDescent="0.2">
      <c r="A26" s="27">
        <v>75</v>
      </c>
      <c r="B26" s="28" t="s">
        <v>39</v>
      </c>
      <c r="C26" s="29" t="s">
        <v>40</v>
      </c>
      <c r="D26" s="13">
        <v>59</v>
      </c>
      <c r="E26" s="13">
        <v>45</v>
      </c>
      <c r="F26" s="13">
        <v>38</v>
      </c>
      <c r="G26" s="13">
        <v>27</v>
      </c>
      <c r="H26" s="18">
        <v>36</v>
      </c>
      <c r="I26" s="18">
        <v>50</v>
      </c>
      <c r="J26" s="18">
        <v>68</v>
      </c>
      <c r="K26" s="18">
        <v>86</v>
      </c>
      <c r="L26" s="18">
        <v>136</v>
      </c>
      <c r="M26" s="18">
        <v>108</v>
      </c>
      <c r="N26" s="18">
        <v>73</v>
      </c>
      <c r="O26" s="18">
        <v>32</v>
      </c>
      <c r="P26" s="18">
        <v>15</v>
      </c>
      <c r="Q26" s="18">
        <v>0</v>
      </c>
      <c r="R26" s="18">
        <v>773</v>
      </c>
      <c r="S26" s="127"/>
      <c r="T26" s="38"/>
      <c r="U26" s="38"/>
    </row>
    <row r="27" spans="1:21" x14ac:dyDescent="0.2">
      <c r="A27" s="27">
        <v>94</v>
      </c>
      <c r="B27" s="28" t="s">
        <v>283</v>
      </c>
      <c r="C27" s="29" t="s">
        <v>284</v>
      </c>
      <c r="D27" s="13">
        <v>28</v>
      </c>
      <c r="E27" s="13">
        <v>53</v>
      </c>
      <c r="F27" s="13">
        <v>60</v>
      </c>
      <c r="G27" s="13">
        <v>49</v>
      </c>
      <c r="H27" s="18">
        <v>56</v>
      </c>
      <c r="I27" s="18">
        <v>96</v>
      </c>
      <c r="J27" s="18">
        <v>137</v>
      </c>
      <c r="K27" s="18">
        <v>191</v>
      </c>
      <c r="L27" s="18">
        <v>273</v>
      </c>
      <c r="M27" s="18">
        <v>251</v>
      </c>
      <c r="N27" s="18">
        <v>129</v>
      </c>
      <c r="O27" s="18">
        <v>52</v>
      </c>
      <c r="P27" s="18">
        <v>22</v>
      </c>
      <c r="Q27" s="18">
        <v>0</v>
      </c>
      <c r="R27" s="18">
        <v>1397</v>
      </c>
      <c r="S27" s="127"/>
      <c r="T27" s="38"/>
      <c r="U27" s="38"/>
    </row>
    <row r="28" spans="1:21" x14ac:dyDescent="0.2">
      <c r="A28" s="27">
        <v>94</v>
      </c>
      <c r="B28" s="28" t="s">
        <v>285</v>
      </c>
      <c r="C28" s="29" t="s">
        <v>286</v>
      </c>
      <c r="D28" s="13">
        <v>48</v>
      </c>
      <c r="E28" s="13">
        <v>59</v>
      </c>
      <c r="F28" s="13">
        <v>53</v>
      </c>
      <c r="G28" s="13">
        <v>57</v>
      </c>
      <c r="H28" s="18">
        <v>46</v>
      </c>
      <c r="I28" s="18">
        <v>40</v>
      </c>
      <c r="J28" s="18">
        <v>92</v>
      </c>
      <c r="K28" s="18">
        <v>152</v>
      </c>
      <c r="L28" s="18">
        <v>197</v>
      </c>
      <c r="M28" s="18">
        <v>162</v>
      </c>
      <c r="N28" s="18">
        <v>100</v>
      </c>
      <c r="O28" s="18">
        <v>35</v>
      </c>
      <c r="P28" s="18">
        <v>39</v>
      </c>
      <c r="Q28" s="18">
        <v>0</v>
      </c>
      <c r="R28" s="18">
        <v>1080</v>
      </c>
      <c r="S28" s="127"/>
      <c r="T28" s="38"/>
      <c r="U28" s="38"/>
    </row>
    <row r="29" spans="1:21" x14ac:dyDescent="0.2">
      <c r="A29" s="27">
        <v>27</v>
      </c>
      <c r="B29" s="28" t="s">
        <v>41</v>
      </c>
      <c r="C29" s="29" t="s">
        <v>42</v>
      </c>
      <c r="D29" s="13">
        <v>137</v>
      </c>
      <c r="E29" s="13">
        <v>212</v>
      </c>
      <c r="F29" s="13">
        <v>228</v>
      </c>
      <c r="G29" s="13">
        <v>236</v>
      </c>
      <c r="H29" s="18">
        <v>201</v>
      </c>
      <c r="I29" s="18">
        <v>234</v>
      </c>
      <c r="J29" s="18">
        <v>274</v>
      </c>
      <c r="K29" s="18">
        <v>311</v>
      </c>
      <c r="L29" s="18">
        <v>339</v>
      </c>
      <c r="M29" s="18">
        <v>335</v>
      </c>
      <c r="N29" s="18">
        <v>170</v>
      </c>
      <c r="O29" s="18">
        <v>65</v>
      </c>
      <c r="P29" s="18">
        <v>23</v>
      </c>
      <c r="Q29" s="18">
        <v>0</v>
      </c>
      <c r="R29" s="18">
        <v>2765</v>
      </c>
      <c r="S29" s="127"/>
      <c r="T29" s="38"/>
      <c r="U29" s="38"/>
    </row>
    <row r="30" spans="1:21" x14ac:dyDescent="0.2">
      <c r="A30" s="27">
        <v>53</v>
      </c>
      <c r="B30" s="28" t="s">
        <v>43</v>
      </c>
      <c r="C30" s="29" t="s">
        <v>44</v>
      </c>
      <c r="D30" s="13">
        <v>169</v>
      </c>
      <c r="E30" s="13">
        <v>148</v>
      </c>
      <c r="F30" s="13">
        <v>153</v>
      </c>
      <c r="G30" s="13">
        <v>159</v>
      </c>
      <c r="H30" s="18">
        <v>147</v>
      </c>
      <c r="I30" s="18">
        <v>171</v>
      </c>
      <c r="J30" s="18">
        <v>230</v>
      </c>
      <c r="K30" s="18">
        <v>284</v>
      </c>
      <c r="L30" s="18">
        <v>362</v>
      </c>
      <c r="M30" s="18">
        <v>307</v>
      </c>
      <c r="N30" s="18">
        <v>184</v>
      </c>
      <c r="O30" s="18">
        <v>77</v>
      </c>
      <c r="P30" s="18">
        <v>53</v>
      </c>
      <c r="Q30" s="18">
        <v>0</v>
      </c>
      <c r="R30" s="18">
        <v>2444</v>
      </c>
      <c r="S30" s="127"/>
      <c r="T30" s="38"/>
      <c r="U30" s="38"/>
    </row>
    <row r="31" spans="1:21" x14ac:dyDescent="0.2">
      <c r="A31" s="27">
        <v>75</v>
      </c>
      <c r="B31" s="28" t="s">
        <v>45</v>
      </c>
      <c r="C31" s="29" t="s">
        <v>46</v>
      </c>
      <c r="D31" s="13">
        <v>39</v>
      </c>
      <c r="E31" s="13" t="s">
        <v>273</v>
      </c>
      <c r="F31" s="13" t="s">
        <v>273</v>
      </c>
      <c r="G31" s="13" t="s">
        <v>273</v>
      </c>
      <c r="H31" s="18" t="s">
        <v>273</v>
      </c>
      <c r="I31" s="18" t="s">
        <v>273</v>
      </c>
      <c r="J31" s="18" t="s">
        <v>273</v>
      </c>
      <c r="K31" s="18" t="s">
        <v>273</v>
      </c>
      <c r="L31" s="18" t="s">
        <v>273</v>
      </c>
      <c r="M31" s="18" t="s">
        <v>273</v>
      </c>
      <c r="N31" s="18" t="s">
        <v>273</v>
      </c>
      <c r="O31" s="18" t="s">
        <v>273</v>
      </c>
      <c r="P31" s="18" t="s">
        <v>273</v>
      </c>
      <c r="Q31" s="18" t="s">
        <v>273</v>
      </c>
      <c r="R31" s="18" t="s">
        <v>273</v>
      </c>
      <c r="S31" s="127"/>
      <c r="T31" s="38"/>
      <c r="U31" s="38"/>
    </row>
    <row r="32" spans="1:21" x14ac:dyDescent="0.2">
      <c r="A32" s="27">
        <v>75</v>
      </c>
      <c r="B32" s="28" t="s">
        <v>47</v>
      </c>
      <c r="C32" s="29" t="s">
        <v>48</v>
      </c>
      <c r="D32" s="13">
        <v>59</v>
      </c>
      <c r="E32" s="13">
        <v>59</v>
      </c>
      <c r="F32" s="13">
        <v>85</v>
      </c>
      <c r="G32" s="13">
        <v>78</v>
      </c>
      <c r="H32" s="18">
        <v>91</v>
      </c>
      <c r="I32" s="18">
        <v>108</v>
      </c>
      <c r="J32" s="18">
        <v>163</v>
      </c>
      <c r="K32" s="18">
        <v>221</v>
      </c>
      <c r="L32" s="18">
        <v>287</v>
      </c>
      <c r="M32" s="18">
        <v>236</v>
      </c>
      <c r="N32" s="18">
        <v>135</v>
      </c>
      <c r="O32" s="18">
        <v>55</v>
      </c>
      <c r="P32" s="18">
        <v>32</v>
      </c>
      <c r="Q32" s="18">
        <v>0</v>
      </c>
      <c r="R32" s="18">
        <v>1609</v>
      </c>
      <c r="S32" s="127"/>
      <c r="T32" s="38"/>
      <c r="U32" s="38"/>
    </row>
    <row r="33" spans="1:21" x14ac:dyDescent="0.2">
      <c r="A33" s="27">
        <v>27</v>
      </c>
      <c r="B33" s="28" t="s">
        <v>49</v>
      </c>
      <c r="C33" s="29" t="s">
        <v>50</v>
      </c>
      <c r="D33" s="13">
        <v>159</v>
      </c>
      <c r="E33" s="13">
        <v>167</v>
      </c>
      <c r="F33" s="13">
        <v>253</v>
      </c>
      <c r="G33" s="13">
        <v>221</v>
      </c>
      <c r="H33" s="18">
        <v>267</v>
      </c>
      <c r="I33" s="18">
        <v>325</v>
      </c>
      <c r="J33" s="18">
        <v>450</v>
      </c>
      <c r="K33" s="18">
        <v>494</v>
      </c>
      <c r="L33" s="18">
        <v>714</v>
      </c>
      <c r="M33" s="18">
        <v>549</v>
      </c>
      <c r="N33" s="18">
        <v>288</v>
      </c>
      <c r="O33" s="18">
        <v>99</v>
      </c>
      <c r="P33" s="18">
        <v>38</v>
      </c>
      <c r="Q33" s="18">
        <v>0</v>
      </c>
      <c r="R33" s="18">
        <v>4024</v>
      </c>
      <c r="S33" s="127"/>
      <c r="T33" s="38"/>
      <c r="U33" s="38"/>
    </row>
    <row r="34" spans="1:21" x14ac:dyDescent="0.2">
      <c r="A34" s="27">
        <v>84</v>
      </c>
      <c r="B34" s="28" t="s">
        <v>51</v>
      </c>
      <c r="C34" s="29" t="s">
        <v>52</v>
      </c>
      <c r="D34" s="13">
        <v>183</v>
      </c>
      <c r="E34" s="13">
        <v>126</v>
      </c>
      <c r="F34" s="13">
        <v>215</v>
      </c>
      <c r="G34" s="13">
        <v>208</v>
      </c>
      <c r="H34" s="18">
        <v>188</v>
      </c>
      <c r="I34" s="18">
        <v>253</v>
      </c>
      <c r="J34" s="18">
        <v>327</v>
      </c>
      <c r="K34" s="18">
        <v>430</v>
      </c>
      <c r="L34" s="18">
        <v>504</v>
      </c>
      <c r="M34" s="18">
        <v>436</v>
      </c>
      <c r="N34" s="18">
        <v>282</v>
      </c>
      <c r="O34" s="18">
        <v>123</v>
      </c>
      <c r="P34" s="18">
        <v>56</v>
      </c>
      <c r="Q34" s="18">
        <v>0</v>
      </c>
      <c r="R34" s="18">
        <v>3331</v>
      </c>
      <c r="S34" s="127"/>
      <c r="T34" s="38"/>
      <c r="U34" s="38"/>
    </row>
    <row r="35" spans="1:21" x14ac:dyDescent="0.2">
      <c r="A35" s="27">
        <v>28</v>
      </c>
      <c r="B35" s="28" t="s">
        <v>53</v>
      </c>
      <c r="C35" s="29" t="s">
        <v>54</v>
      </c>
      <c r="D35" s="13">
        <v>143</v>
      </c>
      <c r="E35" s="13">
        <v>147</v>
      </c>
      <c r="F35" s="13">
        <v>178</v>
      </c>
      <c r="G35" s="13">
        <v>186</v>
      </c>
      <c r="H35" s="18">
        <v>191</v>
      </c>
      <c r="I35" s="18">
        <v>223</v>
      </c>
      <c r="J35" s="18">
        <v>335</v>
      </c>
      <c r="K35" s="18">
        <v>434</v>
      </c>
      <c r="L35" s="18">
        <v>498</v>
      </c>
      <c r="M35" s="18">
        <v>446</v>
      </c>
      <c r="N35" s="18">
        <v>213</v>
      </c>
      <c r="O35" s="18">
        <v>89</v>
      </c>
      <c r="P35" s="18">
        <v>48</v>
      </c>
      <c r="Q35" s="18">
        <v>0</v>
      </c>
      <c r="R35" s="18">
        <v>3131</v>
      </c>
      <c r="S35" s="127"/>
      <c r="T35" s="38"/>
      <c r="U35" s="38"/>
    </row>
    <row r="36" spans="1:21" x14ac:dyDescent="0.2">
      <c r="A36" s="27">
        <v>24</v>
      </c>
      <c r="B36" s="28" t="s">
        <v>55</v>
      </c>
      <c r="C36" s="29" t="s">
        <v>56</v>
      </c>
      <c r="D36" s="13">
        <v>92</v>
      </c>
      <c r="E36" s="13">
        <v>106</v>
      </c>
      <c r="F36" s="13">
        <v>108</v>
      </c>
      <c r="G36" s="13">
        <v>109</v>
      </c>
      <c r="H36" s="18">
        <v>110</v>
      </c>
      <c r="I36" s="18">
        <v>137</v>
      </c>
      <c r="J36" s="18">
        <v>187</v>
      </c>
      <c r="K36" s="18">
        <v>171</v>
      </c>
      <c r="L36" s="18">
        <v>279</v>
      </c>
      <c r="M36" s="18">
        <v>245</v>
      </c>
      <c r="N36" s="18">
        <v>140</v>
      </c>
      <c r="O36" s="18">
        <v>58</v>
      </c>
      <c r="P36" s="18">
        <v>26</v>
      </c>
      <c r="Q36" s="18">
        <v>0</v>
      </c>
      <c r="R36" s="18">
        <v>1768</v>
      </c>
      <c r="S36" s="127"/>
      <c r="T36" s="38"/>
      <c r="U36" s="38"/>
    </row>
    <row r="37" spans="1:21" x14ac:dyDescent="0.2">
      <c r="A37" s="27">
        <v>53</v>
      </c>
      <c r="B37" s="28" t="s">
        <v>57</v>
      </c>
      <c r="C37" s="29" t="s">
        <v>58</v>
      </c>
      <c r="D37" s="13">
        <v>389</v>
      </c>
      <c r="E37" s="13" t="s">
        <v>273</v>
      </c>
      <c r="F37" s="13" t="s">
        <v>273</v>
      </c>
      <c r="G37" s="13" t="s">
        <v>273</v>
      </c>
      <c r="H37" s="18" t="s">
        <v>273</v>
      </c>
      <c r="I37" s="18" t="s">
        <v>273</v>
      </c>
      <c r="J37" s="18" t="s">
        <v>273</v>
      </c>
      <c r="K37" s="18" t="s">
        <v>273</v>
      </c>
      <c r="L37" s="18" t="s">
        <v>273</v>
      </c>
      <c r="M37" s="18" t="s">
        <v>273</v>
      </c>
      <c r="N37" s="18" t="s">
        <v>273</v>
      </c>
      <c r="O37" s="18" t="s">
        <v>273</v>
      </c>
      <c r="P37" s="18" t="s">
        <v>273</v>
      </c>
      <c r="Q37" s="18" t="s">
        <v>273</v>
      </c>
      <c r="R37" s="18" t="s">
        <v>273</v>
      </c>
      <c r="S37" s="127"/>
      <c r="T37" s="38"/>
      <c r="U37" s="38"/>
    </row>
    <row r="38" spans="1:21" x14ac:dyDescent="0.2">
      <c r="A38" s="27">
        <v>76</v>
      </c>
      <c r="B38" s="28" t="s">
        <v>59</v>
      </c>
      <c r="C38" s="29" t="s">
        <v>60</v>
      </c>
      <c r="D38" s="13">
        <v>142</v>
      </c>
      <c r="E38" s="13">
        <v>156</v>
      </c>
      <c r="F38" s="13">
        <v>183</v>
      </c>
      <c r="G38" s="13">
        <v>194</v>
      </c>
      <c r="H38" s="18">
        <v>152</v>
      </c>
      <c r="I38" s="18">
        <v>197</v>
      </c>
      <c r="J38" s="18">
        <v>321</v>
      </c>
      <c r="K38" s="18">
        <v>370</v>
      </c>
      <c r="L38" s="18">
        <v>425</v>
      </c>
      <c r="M38" s="18">
        <v>340</v>
      </c>
      <c r="N38" s="18">
        <v>231</v>
      </c>
      <c r="O38" s="18">
        <v>93</v>
      </c>
      <c r="P38" s="18">
        <v>51</v>
      </c>
      <c r="Q38" s="18">
        <v>0</v>
      </c>
      <c r="R38" s="18">
        <v>2855</v>
      </c>
      <c r="S38" s="127"/>
      <c r="T38" s="38"/>
      <c r="U38" s="38"/>
    </row>
    <row r="39" spans="1:21" x14ac:dyDescent="0.2">
      <c r="A39" s="27">
        <v>76</v>
      </c>
      <c r="B39" s="28" t="s">
        <v>61</v>
      </c>
      <c r="C39" s="29" t="s">
        <v>62</v>
      </c>
      <c r="D39" s="13">
        <v>532</v>
      </c>
      <c r="E39" s="13">
        <v>384</v>
      </c>
      <c r="F39" s="13">
        <v>465</v>
      </c>
      <c r="G39" s="13">
        <v>406</v>
      </c>
      <c r="H39" s="18">
        <v>413</v>
      </c>
      <c r="I39" s="18">
        <v>507</v>
      </c>
      <c r="J39" s="18">
        <v>621</v>
      </c>
      <c r="K39" s="18">
        <v>707</v>
      </c>
      <c r="L39" s="18">
        <v>746</v>
      </c>
      <c r="M39" s="18">
        <v>739</v>
      </c>
      <c r="N39" s="18">
        <v>402</v>
      </c>
      <c r="O39" s="18">
        <v>153</v>
      </c>
      <c r="P39" s="18">
        <v>78</v>
      </c>
      <c r="Q39" s="18">
        <v>0</v>
      </c>
      <c r="R39" s="18">
        <v>6153</v>
      </c>
      <c r="S39" s="127"/>
      <c r="T39" s="38"/>
      <c r="U39" s="38"/>
    </row>
    <row r="40" spans="1:21" x14ac:dyDescent="0.2">
      <c r="A40" s="27">
        <v>76</v>
      </c>
      <c r="B40" s="28" t="s">
        <v>63</v>
      </c>
      <c r="C40" s="29" t="s">
        <v>64</v>
      </c>
      <c r="D40" s="13">
        <v>51</v>
      </c>
      <c r="E40" s="13" t="s">
        <v>273</v>
      </c>
      <c r="F40" s="13" t="s">
        <v>273</v>
      </c>
      <c r="G40" s="13" t="s">
        <v>273</v>
      </c>
      <c r="H40" s="18" t="s">
        <v>273</v>
      </c>
      <c r="I40" s="18" t="s">
        <v>273</v>
      </c>
      <c r="J40" s="18" t="s">
        <v>273</v>
      </c>
      <c r="K40" s="18" t="s">
        <v>273</v>
      </c>
      <c r="L40" s="18" t="s">
        <v>273</v>
      </c>
      <c r="M40" s="18" t="s">
        <v>273</v>
      </c>
      <c r="N40" s="18" t="s">
        <v>273</v>
      </c>
      <c r="O40" s="18" t="s">
        <v>273</v>
      </c>
      <c r="P40" s="18" t="s">
        <v>273</v>
      </c>
      <c r="Q40" s="18" t="s">
        <v>273</v>
      </c>
      <c r="R40" s="18" t="s">
        <v>273</v>
      </c>
      <c r="S40" s="127"/>
      <c r="T40" s="38"/>
      <c r="U40" s="38"/>
    </row>
    <row r="41" spans="1:21" x14ac:dyDescent="0.2">
      <c r="A41" s="27">
        <v>75</v>
      </c>
      <c r="B41" s="28" t="s">
        <v>65</v>
      </c>
      <c r="C41" s="29" t="s">
        <v>66</v>
      </c>
      <c r="D41" s="13">
        <v>505</v>
      </c>
      <c r="E41" s="13">
        <v>374</v>
      </c>
      <c r="F41" s="13">
        <v>517</v>
      </c>
      <c r="G41" s="13">
        <v>500</v>
      </c>
      <c r="H41" s="18">
        <v>493</v>
      </c>
      <c r="I41" s="18">
        <v>531</v>
      </c>
      <c r="J41" s="18">
        <v>569</v>
      </c>
      <c r="K41" s="18">
        <v>762</v>
      </c>
      <c r="L41" s="18">
        <v>778</v>
      </c>
      <c r="M41" s="18">
        <v>854</v>
      </c>
      <c r="N41" s="18">
        <v>540</v>
      </c>
      <c r="O41" s="18">
        <v>246</v>
      </c>
      <c r="P41" s="18">
        <v>118</v>
      </c>
      <c r="Q41" s="18">
        <v>0</v>
      </c>
      <c r="R41" s="18">
        <v>6787</v>
      </c>
      <c r="S41" s="127"/>
      <c r="T41" s="38"/>
      <c r="U41" s="38"/>
    </row>
    <row r="42" spans="1:21" x14ac:dyDescent="0.2">
      <c r="A42" s="27">
        <v>76</v>
      </c>
      <c r="B42" s="28" t="s">
        <v>67</v>
      </c>
      <c r="C42" s="29" t="s">
        <v>68</v>
      </c>
      <c r="D42" s="13">
        <v>111</v>
      </c>
      <c r="E42" s="13">
        <v>232</v>
      </c>
      <c r="F42" s="13">
        <v>349</v>
      </c>
      <c r="G42" s="13">
        <v>368</v>
      </c>
      <c r="H42" s="18">
        <v>331</v>
      </c>
      <c r="I42" s="18">
        <v>383</v>
      </c>
      <c r="J42" s="18">
        <v>537</v>
      </c>
      <c r="K42" s="18">
        <v>678</v>
      </c>
      <c r="L42" s="18">
        <v>763</v>
      </c>
      <c r="M42" s="18">
        <v>780</v>
      </c>
      <c r="N42" s="18">
        <v>525</v>
      </c>
      <c r="O42" s="18">
        <v>222</v>
      </c>
      <c r="P42" s="18">
        <v>113</v>
      </c>
      <c r="Q42" s="18">
        <v>0</v>
      </c>
      <c r="R42" s="18">
        <v>5392</v>
      </c>
      <c r="S42" s="127"/>
      <c r="T42" s="38"/>
      <c r="U42" s="38"/>
    </row>
    <row r="43" spans="1:21" x14ac:dyDescent="0.2">
      <c r="A43" s="27">
        <v>53</v>
      </c>
      <c r="B43" s="28" t="s">
        <v>69</v>
      </c>
      <c r="C43" s="29" t="s">
        <v>70</v>
      </c>
      <c r="D43" s="13">
        <v>327</v>
      </c>
      <c r="E43" s="13">
        <v>259</v>
      </c>
      <c r="F43" s="13">
        <v>319</v>
      </c>
      <c r="G43" s="13">
        <v>300</v>
      </c>
      <c r="H43" s="18">
        <v>286</v>
      </c>
      <c r="I43" s="18">
        <v>301</v>
      </c>
      <c r="J43" s="18">
        <v>373</v>
      </c>
      <c r="K43" s="18">
        <v>430</v>
      </c>
      <c r="L43" s="18">
        <v>498</v>
      </c>
      <c r="M43" s="18">
        <v>516</v>
      </c>
      <c r="N43" s="18">
        <v>251</v>
      </c>
      <c r="O43" s="18">
        <v>88</v>
      </c>
      <c r="P43" s="18">
        <v>47</v>
      </c>
      <c r="Q43" s="18">
        <v>0</v>
      </c>
      <c r="R43" s="18">
        <v>3995</v>
      </c>
      <c r="S43" s="127"/>
      <c r="T43" s="38"/>
      <c r="U43" s="38"/>
    </row>
    <row r="44" spans="1:21" x14ac:dyDescent="0.2">
      <c r="A44" s="27">
        <v>24</v>
      </c>
      <c r="B44" s="28" t="s">
        <v>71</v>
      </c>
      <c r="C44" s="29" t="s">
        <v>72</v>
      </c>
      <c r="D44" s="13">
        <v>40</v>
      </c>
      <c r="E44" s="13">
        <v>47</v>
      </c>
      <c r="F44" s="13">
        <v>64</v>
      </c>
      <c r="G44" s="13">
        <v>57</v>
      </c>
      <c r="H44" s="18">
        <v>66</v>
      </c>
      <c r="I44" s="18">
        <v>74</v>
      </c>
      <c r="J44" s="18">
        <v>134</v>
      </c>
      <c r="K44" s="18">
        <v>172</v>
      </c>
      <c r="L44" s="18">
        <v>194</v>
      </c>
      <c r="M44" s="18">
        <v>196</v>
      </c>
      <c r="N44" s="18">
        <v>105</v>
      </c>
      <c r="O44" s="18">
        <v>50</v>
      </c>
      <c r="P44" s="18">
        <v>10</v>
      </c>
      <c r="Q44" s="18">
        <v>0</v>
      </c>
      <c r="R44" s="18">
        <v>1209</v>
      </c>
      <c r="S44" s="127"/>
      <c r="T44" s="38"/>
      <c r="U44" s="38"/>
    </row>
    <row r="45" spans="1:21" x14ac:dyDescent="0.2">
      <c r="A45" s="27">
        <v>24</v>
      </c>
      <c r="B45" s="28" t="s">
        <v>73</v>
      </c>
      <c r="C45" s="29" t="s">
        <v>74</v>
      </c>
      <c r="D45" s="13">
        <v>132</v>
      </c>
      <c r="E45" s="13">
        <v>101.93918918918919</v>
      </c>
      <c r="F45" s="13">
        <v>172.43918918918919</v>
      </c>
      <c r="G45" s="13">
        <v>186.72972972972974</v>
      </c>
      <c r="H45" s="13">
        <v>141.95270270270271</v>
      </c>
      <c r="I45" s="13">
        <v>178.15540540540542</v>
      </c>
      <c r="J45" s="13">
        <v>226.74324324324326</v>
      </c>
      <c r="K45" s="13">
        <v>311.5337837837838</v>
      </c>
      <c r="L45" s="13">
        <v>329.6351351351351</v>
      </c>
      <c r="M45" s="13">
        <v>267.70945945945948</v>
      </c>
      <c r="N45" s="13">
        <v>142.90540540540542</v>
      </c>
      <c r="O45" s="13">
        <v>48.587837837837832</v>
      </c>
      <c r="P45" s="13">
        <v>147.66891891891893</v>
      </c>
      <c r="Q45" s="18">
        <v>0</v>
      </c>
      <c r="R45" s="18">
        <v>2388</v>
      </c>
      <c r="S45" s="127"/>
      <c r="T45" s="38"/>
      <c r="U45" s="38"/>
    </row>
    <row r="46" spans="1:21" x14ac:dyDescent="0.2">
      <c r="A46" s="27">
        <v>84</v>
      </c>
      <c r="B46" s="28" t="s">
        <v>75</v>
      </c>
      <c r="C46" s="29" t="s">
        <v>76</v>
      </c>
      <c r="D46" s="13">
        <v>640</v>
      </c>
      <c r="E46" s="13">
        <v>402</v>
      </c>
      <c r="F46" s="13">
        <v>443</v>
      </c>
      <c r="G46" s="13">
        <v>411</v>
      </c>
      <c r="H46" s="18">
        <v>499</v>
      </c>
      <c r="I46" s="18">
        <v>580</v>
      </c>
      <c r="J46" s="18">
        <v>738</v>
      </c>
      <c r="K46" s="18">
        <v>905</v>
      </c>
      <c r="L46" s="18">
        <v>1042</v>
      </c>
      <c r="M46" s="18">
        <v>716</v>
      </c>
      <c r="N46" s="18">
        <v>400</v>
      </c>
      <c r="O46" s="18">
        <v>142</v>
      </c>
      <c r="P46" s="18">
        <v>74</v>
      </c>
      <c r="Q46" s="18">
        <v>0</v>
      </c>
      <c r="R46" s="18">
        <v>6992</v>
      </c>
      <c r="S46" s="127"/>
      <c r="T46" s="38"/>
      <c r="U46" s="38"/>
    </row>
    <row r="47" spans="1:21" x14ac:dyDescent="0.2">
      <c r="A47" s="27">
        <v>27</v>
      </c>
      <c r="B47" s="28" t="s">
        <v>77</v>
      </c>
      <c r="C47" s="29" t="s">
        <v>78</v>
      </c>
      <c r="D47" s="13">
        <v>75</v>
      </c>
      <c r="E47" s="13">
        <v>70</v>
      </c>
      <c r="F47" s="13">
        <v>83</v>
      </c>
      <c r="G47" s="13">
        <v>111</v>
      </c>
      <c r="H47" s="18">
        <v>94</v>
      </c>
      <c r="I47" s="18">
        <v>111</v>
      </c>
      <c r="J47" s="18">
        <v>195</v>
      </c>
      <c r="K47" s="18">
        <v>202</v>
      </c>
      <c r="L47" s="18">
        <v>227</v>
      </c>
      <c r="M47" s="18">
        <v>209</v>
      </c>
      <c r="N47" s="18">
        <v>117</v>
      </c>
      <c r="O47" s="18">
        <v>48</v>
      </c>
      <c r="P47" s="18">
        <v>29</v>
      </c>
      <c r="Q47" s="18">
        <v>0</v>
      </c>
      <c r="R47" s="18">
        <v>1571</v>
      </c>
      <c r="S47" s="127"/>
      <c r="T47" s="38"/>
      <c r="U47" s="38"/>
    </row>
    <row r="48" spans="1:21" x14ac:dyDescent="0.2">
      <c r="A48" s="27">
        <v>75</v>
      </c>
      <c r="B48" s="28" t="s">
        <v>79</v>
      </c>
      <c r="C48" s="29" t="s">
        <v>80</v>
      </c>
      <c r="D48" s="13">
        <v>141</v>
      </c>
      <c r="E48" s="13">
        <v>54</v>
      </c>
      <c r="F48" s="13">
        <v>83</v>
      </c>
      <c r="G48" s="13">
        <v>68</v>
      </c>
      <c r="H48" s="18">
        <v>75</v>
      </c>
      <c r="I48" s="18">
        <v>108</v>
      </c>
      <c r="J48" s="18">
        <v>122</v>
      </c>
      <c r="K48" s="18">
        <v>149</v>
      </c>
      <c r="L48" s="18">
        <v>149</v>
      </c>
      <c r="M48" s="18">
        <v>172</v>
      </c>
      <c r="N48" s="18">
        <v>77</v>
      </c>
      <c r="O48" s="18">
        <v>52</v>
      </c>
      <c r="P48" s="18">
        <v>20</v>
      </c>
      <c r="Q48" s="18">
        <v>0</v>
      </c>
      <c r="R48" s="18">
        <v>1270</v>
      </c>
      <c r="S48" s="127"/>
      <c r="T48" s="38"/>
      <c r="U48" s="38"/>
    </row>
    <row r="49" spans="1:21" x14ac:dyDescent="0.2">
      <c r="A49" s="27">
        <v>24</v>
      </c>
      <c r="B49" s="28" t="s">
        <v>81</v>
      </c>
      <c r="C49" s="29" t="s">
        <v>82</v>
      </c>
      <c r="D49" s="13">
        <v>111</v>
      </c>
      <c r="E49" s="13">
        <v>83</v>
      </c>
      <c r="F49" s="13">
        <v>112</v>
      </c>
      <c r="G49" s="13">
        <v>111</v>
      </c>
      <c r="H49" s="18">
        <v>129</v>
      </c>
      <c r="I49" s="18">
        <v>145</v>
      </c>
      <c r="J49" s="18">
        <v>215</v>
      </c>
      <c r="K49" s="18">
        <v>246</v>
      </c>
      <c r="L49" s="18">
        <v>331</v>
      </c>
      <c r="M49" s="18">
        <v>313</v>
      </c>
      <c r="N49" s="18">
        <v>140</v>
      </c>
      <c r="O49" s="18">
        <v>49</v>
      </c>
      <c r="P49" s="18">
        <v>25</v>
      </c>
      <c r="Q49" s="18">
        <v>0</v>
      </c>
      <c r="R49" s="18">
        <v>2010</v>
      </c>
      <c r="S49" s="127"/>
      <c r="T49" s="38"/>
      <c r="U49" s="38"/>
    </row>
    <row r="50" spans="1:21" x14ac:dyDescent="0.2">
      <c r="A50" s="27">
        <v>84</v>
      </c>
      <c r="B50" s="28" t="s">
        <v>83</v>
      </c>
      <c r="C50" s="29" t="s">
        <v>84</v>
      </c>
      <c r="D50" s="13">
        <v>335</v>
      </c>
      <c r="E50" s="13">
        <v>234</v>
      </c>
      <c r="F50" s="13">
        <v>271</v>
      </c>
      <c r="G50" s="13">
        <v>252</v>
      </c>
      <c r="H50" s="18">
        <v>228</v>
      </c>
      <c r="I50" s="18">
        <v>257</v>
      </c>
      <c r="J50" s="18">
        <v>380</v>
      </c>
      <c r="K50" s="18">
        <v>453</v>
      </c>
      <c r="L50" s="18">
        <v>577</v>
      </c>
      <c r="M50" s="18">
        <v>413</v>
      </c>
      <c r="N50" s="18">
        <v>246</v>
      </c>
      <c r="O50" s="18">
        <v>107</v>
      </c>
      <c r="P50" s="18">
        <v>42</v>
      </c>
      <c r="Q50" s="18">
        <v>0</v>
      </c>
      <c r="R50" s="18">
        <v>3795</v>
      </c>
      <c r="S50" s="127"/>
      <c r="T50" s="38"/>
      <c r="U50" s="38"/>
    </row>
    <row r="51" spans="1:21" x14ac:dyDescent="0.2">
      <c r="A51" s="27">
        <v>84</v>
      </c>
      <c r="B51" s="28" t="s">
        <v>85</v>
      </c>
      <c r="C51" s="29" t="s">
        <v>86</v>
      </c>
      <c r="D51" s="13">
        <v>61</v>
      </c>
      <c r="E51" s="13">
        <v>56</v>
      </c>
      <c r="F51" s="13">
        <v>76</v>
      </c>
      <c r="G51" s="13">
        <v>79</v>
      </c>
      <c r="H51" s="18">
        <v>93</v>
      </c>
      <c r="I51" s="18">
        <v>111</v>
      </c>
      <c r="J51" s="18">
        <v>145</v>
      </c>
      <c r="K51" s="18">
        <v>195</v>
      </c>
      <c r="L51" s="18">
        <v>272</v>
      </c>
      <c r="M51" s="18">
        <v>262</v>
      </c>
      <c r="N51" s="18">
        <v>172</v>
      </c>
      <c r="O51" s="18">
        <v>69</v>
      </c>
      <c r="P51" s="18">
        <v>53</v>
      </c>
      <c r="Q51" s="18">
        <v>0</v>
      </c>
      <c r="R51" s="18">
        <v>1644</v>
      </c>
      <c r="S51" s="127"/>
      <c r="T51" s="38"/>
      <c r="U51" s="38"/>
    </row>
    <row r="52" spans="1:21" x14ac:dyDescent="0.2">
      <c r="A52" s="27">
        <v>52</v>
      </c>
      <c r="B52" s="28" t="s">
        <v>87</v>
      </c>
      <c r="C52" s="29" t="s">
        <v>88</v>
      </c>
      <c r="D52" s="13">
        <v>462</v>
      </c>
      <c r="E52" s="13">
        <v>345</v>
      </c>
      <c r="F52" s="13">
        <v>328</v>
      </c>
      <c r="G52" s="13">
        <v>497</v>
      </c>
      <c r="H52" s="18">
        <v>418</v>
      </c>
      <c r="I52" s="18">
        <v>466</v>
      </c>
      <c r="J52" s="18">
        <v>620</v>
      </c>
      <c r="K52" s="18">
        <v>684</v>
      </c>
      <c r="L52" s="18">
        <v>841</v>
      </c>
      <c r="M52" s="18">
        <v>873</v>
      </c>
      <c r="N52" s="18">
        <v>475</v>
      </c>
      <c r="O52" s="18">
        <v>173</v>
      </c>
      <c r="P52" s="18">
        <v>69</v>
      </c>
      <c r="Q52" s="18">
        <v>0</v>
      </c>
      <c r="R52" s="18">
        <v>6251</v>
      </c>
      <c r="S52" s="127"/>
      <c r="T52" s="38"/>
      <c r="U52" s="38"/>
    </row>
    <row r="53" spans="1:21" x14ac:dyDescent="0.2">
      <c r="A53" s="27">
        <v>24</v>
      </c>
      <c r="B53" s="28" t="s">
        <v>89</v>
      </c>
      <c r="C53" s="29" t="s">
        <v>90</v>
      </c>
      <c r="D53" s="13">
        <v>113</v>
      </c>
      <c r="E53" s="13">
        <v>124</v>
      </c>
      <c r="F53" s="13">
        <v>180</v>
      </c>
      <c r="G53" s="13">
        <v>188</v>
      </c>
      <c r="H53" s="18">
        <v>168</v>
      </c>
      <c r="I53" s="18">
        <v>197</v>
      </c>
      <c r="J53" s="18">
        <v>247</v>
      </c>
      <c r="K53" s="18">
        <v>279</v>
      </c>
      <c r="L53" s="18">
        <v>317</v>
      </c>
      <c r="M53" s="18">
        <v>374</v>
      </c>
      <c r="N53" s="18">
        <v>181</v>
      </c>
      <c r="O53" s="18">
        <v>59</v>
      </c>
      <c r="P53" s="18">
        <v>19</v>
      </c>
      <c r="Q53" s="18">
        <v>0</v>
      </c>
      <c r="R53" s="18">
        <v>2446</v>
      </c>
      <c r="S53" s="127"/>
      <c r="T53" s="38"/>
      <c r="U53" s="38"/>
    </row>
    <row r="54" spans="1:21" x14ac:dyDescent="0.2">
      <c r="A54" s="27">
        <v>76</v>
      </c>
      <c r="B54" s="28" t="s">
        <v>91</v>
      </c>
      <c r="C54" s="29" t="s">
        <v>92</v>
      </c>
      <c r="D54" s="13">
        <v>63</v>
      </c>
      <c r="E54" s="13" t="s">
        <v>273</v>
      </c>
      <c r="F54" s="13" t="s">
        <v>273</v>
      </c>
      <c r="G54" s="13" t="s">
        <v>273</v>
      </c>
      <c r="H54" s="18" t="s">
        <v>273</v>
      </c>
      <c r="I54" s="18" t="s">
        <v>273</v>
      </c>
      <c r="J54" s="18" t="s">
        <v>273</v>
      </c>
      <c r="K54" s="18" t="s">
        <v>273</v>
      </c>
      <c r="L54" s="18" t="s">
        <v>273</v>
      </c>
      <c r="M54" s="18" t="s">
        <v>273</v>
      </c>
      <c r="N54" s="18" t="s">
        <v>273</v>
      </c>
      <c r="O54" s="18" t="s">
        <v>273</v>
      </c>
      <c r="P54" s="18" t="s">
        <v>273</v>
      </c>
      <c r="Q54" s="18" t="s">
        <v>273</v>
      </c>
      <c r="R54" s="18" t="s">
        <v>273</v>
      </c>
      <c r="S54" s="127"/>
      <c r="T54" s="38"/>
      <c r="U54" s="38"/>
    </row>
    <row r="55" spans="1:21" x14ac:dyDescent="0.2">
      <c r="A55" s="27">
        <v>75</v>
      </c>
      <c r="B55" s="28" t="s">
        <v>93</v>
      </c>
      <c r="C55" s="29" t="s">
        <v>94</v>
      </c>
      <c r="D55" s="13">
        <v>62</v>
      </c>
      <c r="E55" s="13">
        <v>57</v>
      </c>
      <c r="F55" s="13">
        <v>67</v>
      </c>
      <c r="G55" s="13">
        <v>88</v>
      </c>
      <c r="H55" s="18">
        <v>74</v>
      </c>
      <c r="I55" s="18">
        <v>89</v>
      </c>
      <c r="J55" s="18">
        <v>117</v>
      </c>
      <c r="K55" s="18">
        <v>143</v>
      </c>
      <c r="L55" s="18">
        <v>173</v>
      </c>
      <c r="M55" s="18">
        <v>171</v>
      </c>
      <c r="N55" s="18">
        <v>115</v>
      </c>
      <c r="O55" s="18">
        <v>44</v>
      </c>
      <c r="P55" s="18">
        <v>27</v>
      </c>
      <c r="Q55" s="18">
        <v>0</v>
      </c>
      <c r="R55" s="18">
        <v>1227</v>
      </c>
      <c r="S55" s="127"/>
      <c r="T55" s="38"/>
      <c r="U55" s="38"/>
    </row>
    <row r="56" spans="1:21" x14ac:dyDescent="0.2">
      <c r="A56" s="27">
        <v>76</v>
      </c>
      <c r="B56" s="28" t="s">
        <v>95</v>
      </c>
      <c r="C56" s="29" t="s">
        <v>96</v>
      </c>
      <c r="D56" s="13">
        <v>25</v>
      </c>
      <c r="E56" s="13">
        <v>30</v>
      </c>
      <c r="F56" s="13">
        <v>30</v>
      </c>
      <c r="G56" s="13">
        <v>41</v>
      </c>
      <c r="H56" s="18">
        <v>49</v>
      </c>
      <c r="I56" s="18">
        <v>60</v>
      </c>
      <c r="J56" s="18">
        <v>76</v>
      </c>
      <c r="K56" s="18">
        <v>95</v>
      </c>
      <c r="L56" s="18">
        <v>138</v>
      </c>
      <c r="M56" s="18">
        <v>103</v>
      </c>
      <c r="N56" s="18">
        <v>92</v>
      </c>
      <c r="O56" s="18">
        <v>31</v>
      </c>
      <c r="P56" s="18">
        <v>26</v>
      </c>
      <c r="Q56" s="18">
        <v>0</v>
      </c>
      <c r="R56" s="18">
        <v>796</v>
      </c>
      <c r="S56" s="127"/>
      <c r="T56" s="38"/>
      <c r="U56" s="38"/>
    </row>
    <row r="57" spans="1:21" x14ac:dyDescent="0.2">
      <c r="A57" s="27">
        <v>52</v>
      </c>
      <c r="B57" s="28" t="s">
        <v>97</v>
      </c>
      <c r="C57" s="29" t="s">
        <v>98</v>
      </c>
      <c r="D57" s="13">
        <v>626</v>
      </c>
      <c r="E57" s="13" t="s">
        <v>273</v>
      </c>
      <c r="F57" s="13" t="s">
        <v>273</v>
      </c>
      <c r="G57" s="13" t="s">
        <v>273</v>
      </c>
      <c r="H57" s="18" t="s">
        <v>273</v>
      </c>
      <c r="I57" s="18" t="s">
        <v>273</v>
      </c>
      <c r="J57" s="18" t="s">
        <v>273</v>
      </c>
      <c r="K57" s="18" t="s">
        <v>273</v>
      </c>
      <c r="L57" s="18" t="s">
        <v>273</v>
      </c>
      <c r="M57" s="18" t="s">
        <v>273</v>
      </c>
      <c r="N57" s="18" t="s">
        <v>273</v>
      </c>
      <c r="O57" s="18" t="s">
        <v>273</v>
      </c>
      <c r="P57" s="18" t="s">
        <v>273</v>
      </c>
      <c r="Q57" s="18" t="s">
        <v>273</v>
      </c>
      <c r="R57" s="18" t="s">
        <v>273</v>
      </c>
      <c r="S57" s="127"/>
      <c r="T57" s="38"/>
      <c r="U57" s="38"/>
    </row>
    <row r="58" spans="1:21" x14ac:dyDescent="0.2">
      <c r="A58" s="27">
        <v>28</v>
      </c>
      <c r="B58" s="28" t="s">
        <v>99</v>
      </c>
      <c r="C58" s="29" t="s">
        <v>100</v>
      </c>
      <c r="D58" s="13">
        <v>150</v>
      </c>
      <c r="E58" s="13">
        <v>119</v>
      </c>
      <c r="F58" s="13">
        <v>107</v>
      </c>
      <c r="G58" s="13">
        <v>98</v>
      </c>
      <c r="H58" s="18">
        <v>67</v>
      </c>
      <c r="I58" s="18">
        <v>90</v>
      </c>
      <c r="J58" s="18">
        <v>160</v>
      </c>
      <c r="K58" s="18">
        <v>181</v>
      </c>
      <c r="L58" s="18">
        <v>266</v>
      </c>
      <c r="M58" s="18">
        <v>276</v>
      </c>
      <c r="N58" s="18">
        <v>186</v>
      </c>
      <c r="O58" s="18">
        <v>83</v>
      </c>
      <c r="P58" s="18">
        <v>29</v>
      </c>
      <c r="Q58" s="18">
        <v>0</v>
      </c>
      <c r="R58" s="18">
        <v>1812</v>
      </c>
      <c r="S58" s="127"/>
      <c r="T58" s="38"/>
      <c r="U58" s="38"/>
    </row>
    <row r="59" spans="1:21" x14ac:dyDescent="0.2">
      <c r="A59" s="27">
        <v>44</v>
      </c>
      <c r="B59" s="28" t="s">
        <v>101</v>
      </c>
      <c r="C59" s="29" t="s">
        <v>102</v>
      </c>
      <c r="D59" s="13">
        <v>288</v>
      </c>
      <c r="E59" s="13">
        <v>107</v>
      </c>
      <c r="F59" s="13">
        <v>141</v>
      </c>
      <c r="G59" s="13">
        <v>104</v>
      </c>
      <c r="H59" s="18">
        <v>83</v>
      </c>
      <c r="I59" s="18">
        <v>97</v>
      </c>
      <c r="J59" s="18">
        <v>151</v>
      </c>
      <c r="K59" s="18">
        <v>157</v>
      </c>
      <c r="L59" s="18">
        <v>194</v>
      </c>
      <c r="M59" s="18">
        <v>178</v>
      </c>
      <c r="N59" s="18">
        <v>116</v>
      </c>
      <c r="O59" s="18">
        <v>48</v>
      </c>
      <c r="P59" s="18">
        <v>30</v>
      </c>
      <c r="Q59" s="18">
        <v>0</v>
      </c>
      <c r="R59" s="18">
        <v>1694</v>
      </c>
      <c r="S59" s="127"/>
      <c r="T59" s="38"/>
      <c r="U59" s="38"/>
    </row>
    <row r="60" spans="1:21" x14ac:dyDescent="0.2">
      <c r="A60" s="27">
        <v>44</v>
      </c>
      <c r="B60" s="28" t="s">
        <v>103</v>
      </c>
      <c r="C60" s="29" t="s">
        <v>104</v>
      </c>
      <c r="D60" s="13">
        <v>65</v>
      </c>
      <c r="E60" s="13">
        <v>45</v>
      </c>
      <c r="F60" s="13">
        <v>61</v>
      </c>
      <c r="G60" s="13">
        <v>42</v>
      </c>
      <c r="H60" s="18">
        <v>47</v>
      </c>
      <c r="I60" s="18">
        <v>67</v>
      </c>
      <c r="J60" s="18">
        <v>71</v>
      </c>
      <c r="K60" s="18">
        <v>111</v>
      </c>
      <c r="L60" s="18">
        <v>142</v>
      </c>
      <c r="M60" s="18">
        <v>141</v>
      </c>
      <c r="N60" s="18">
        <v>113</v>
      </c>
      <c r="O60" s="18">
        <v>0</v>
      </c>
      <c r="P60" s="18">
        <v>0</v>
      </c>
      <c r="Q60" s="18">
        <v>0</v>
      </c>
      <c r="R60" s="18">
        <v>905</v>
      </c>
      <c r="S60" s="127"/>
      <c r="T60" s="38"/>
      <c r="U60" s="38"/>
    </row>
    <row r="61" spans="1:21" x14ac:dyDescent="0.2">
      <c r="A61" s="27">
        <v>52</v>
      </c>
      <c r="B61" s="28" t="s">
        <v>105</v>
      </c>
      <c r="C61" s="29" t="s">
        <v>106</v>
      </c>
      <c r="D61" s="13">
        <v>102</v>
      </c>
      <c r="E61" s="13" t="s">
        <v>273</v>
      </c>
      <c r="F61" s="13" t="s">
        <v>273</v>
      </c>
      <c r="G61" s="13" t="s">
        <v>273</v>
      </c>
      <c r="H61" s="18" t="s">
        <v>273</v>
      </c>
      <c r="I61" s="18" t="s">
        <v>273</v>
      </c>
      <c r="J61" s="18" t="s">
        <v>273</v>
      </c>
      <c r="K61" s="18" t="s">
        <v>273</v>
      </c>
      <c r="L61" s="18" t="s">
        <v>273</v>
      </c>
      <c r="M61" s="18" t="s">
        <v>273</v>
      </c>
      <c r="N61" s="18" t="s">
        <v>273</v>
      </c>
      <c r="O61" s="18" t="s">
        <v>273</v>
      </c>
      <c r="P61" s="18" t="s">
        <v>273</v>
      </c>
      <c r="Q61" s="18" t="s">
        <v>273</v>
      </c>
      <c r="R61" s="18" t="s">
        <v>273</v>
      </c>
      <c r="S61" s="127"/>
      <c r="T61" s="38"/>
      <c r="U61" s="38"/>
    </row>
    <row r="62" spans="1:21" x14ac:dyDescent="0.2">
      <c r="A62" s="27">
        <v>44</v>
      </c>
      <c r="B62" s="28" t="s">
        <v>107</v>
      </c>
      <c r="C62" s="29" t="s">
        <v>108</v>
      </c>
      <c r="D62" s="13">
        <v>216</v>
      </c>
      <c r="E62" s="13">
        <v>220</v>
      </c>
      <c r="F62" s="13">
        <v>246</v>
      </c>
      <c r="G62" s="13">
        <v>233</v>
      </c>
      <c r="H62" s="18">
        <v>294</v>
      </c>
      <c r="I62" s="18">
        <v>373</v>
      </c>
      <c r="J62" s="18">
        <v>474</v>
      </c>
      <c r="K62" s="18">
        <v>585</v>
      </c>
      <c r="L62" s="18">
        <v>719</v>
      </c>
      <c r="M62" s="18">
        <v>687</v>
      </c>
      <c r="N62" s="18">
        <v>381</v>
      </c>
      <c r="O62" s="18">
        <v>142</v>
      </c>
      <c r="P62" s="18">
        <v>55</v>
      </c>
      <c r="Q62" s="18">
        <v>0</v>
      </c>
      <c r="R62" s="18">
        <v>4625</v>
      </c>
      <c r="S62" s="127"/>
      <c r="T62" s="38"/>
      <c r="U62" s="38"/>
    </row>
    <row r="63" spans="1:21" x14ac:dyDescent="0.2">
      <c r="A63" s="27">
        <v>44</v>
      </c>
      <c r="B63" s="28" t="s">
        <v>109</v>
      </c>
      <c r="C63" s="29" t="s">
        <v>110</v>
      </c>
      <c r="D63" s="13">
        <v>39</v>
      </c>
      <c r="E63" s="13" t="s">
        <v>273</v>
      </c>
      <c r="F63" s="13" t="s">
        <v>273</v>
      </c>
      <c r="G63" s="13" t="s">
        <v>273</v>
      </c>
      <c r="H63" s="18" t="s">
        <v>273</v>
      </c>
      <c r="I63" s="18" t="s">
        <v>273</v>
      </c>
      <c r="J63" s="18" t="s">
        <v>273</v>
      </c>
      <c r="K63" s="18" t="s">
        <v>273</v>
      </c>
      <c r="L63" s="18" t="s">
        <v>273</v>
      </c>
      <c r="M63" s="18" t="s">
        <v>273</v>
      </c>
      <c r="N63" s="18" t="s">
        <v>273</v>
      </c>
      <c r="O63" s="18" t="s">
        <v>273</v>
      </c>
      <c r="P63" s="18" t="s">
        <v>273</v>
      </c>
      <c r="Q63" s="18" t="s">
        <v>273</v>
      </c>
      <c r="R63" s="18" t="s">
        <v>273</v>
      </c>
      <c r="S63" s="127"/>
      <c r="T63" s="38"/>
      <c r="U63" s="38"/>
    </row>
    <row r="64" spans="1:21" x14ac:dyDescent="0.2">
      <c r="A64" s="27">
        <v>53</v>
      </c>
      <c r="B64" s="28" t="s">
        <v>111</v>
      </c>
      <c r="C64" s="29" t="s">
        <v>112</v>
      </c>
      <c r="D64" s="13">
        <v>183</v>
      </c>
      <c r="E64" s="13">
        <v>183</v>
      </c>
      <c r="F64" s="13">
        <v>200</v>
      </c>
      <c r="G64" s="13">
        <v>169</v>
      </c>
      <c r="H64" s="18">
        <v>208</v>
      </c>
      <c r="I64" s="18">
        <v>239</v>
      </c>
      <c r="J64" s="18">
        <v>308</v>
      </c>
      <c r="K64" s="18">
        <v>389</v>
      </c>
      <c r="L64" s="18">
        <v>507</v>
      </c>
      <c r="M64" s="18">
        <v>424</v>
      </c>
      <c r="N64" s="18">
        <v>241</v>
      </c>
      <c r="O64" s="18">
        <v>108</v>
      </c>
      <c r="P64" s="18">
        <v>42</v>
      </c>
      <c r="Q64" s="18">
        <v>0</v>
      </c>
      <c r="R64" s="18">
        <v>3201</v>
      </c>
      <c r="S64" s="127"/>
      <c r="T64" s="38"/>
      <c r="U64" s="38"/>
    </row>
    <row r="65" spans="1:21" x14ac:dyDescent="0.2">
      <c r="A65" s="27">
        <v>44</v>
      </c>
      <c r="B65" s="28" t="s">
        <v>113</v>
      </c>
      <c r="C65" s="29" t="s">
        <v>114</v>
      </c>
      <c r="D65" s="13">
        <v>138</v>
      </c>
      <c r="E65" s="13">
        <v>175</v>
      </c>
      <c r="F65" s="13">
        <v>278</v>
      </c>
      <c r="G65" s="13">
        <v>229</v>
      </c>
      <c r="H65" s="18">
        <v>219</v>
      </c>
      <c r="I65" s="18">
        <v>256</v>
      </c>
      <c r="J65" s="18">
        <v>322</v>
      </c>
      <c r="K65" s="18">
        <v>471</v>
      </c>
      <c r="L65" s="18">
        <v>541</v>
      </c>
      <c r="M65" s="18">
        <v>527</v>
      </c>
      <c r="N65" s="18">
        <v>250</v>
      </c>
      <c r="O65" s="18">
        <v>72</v>
      </c>
      <c r="P65" s="18">
        <v>30</v>
      </c>
      <c r="Q65" s="18">
        <v>0</v>
      </c>
      <c r="R65" s="18">
        <v>3508</v>
      </c>
      <c r="S65" s="127"/>
      <c r="T65" s="38"/>
      <c r="U65" s="38"/>
    </row>
    <row r="66" spans="1:21" x14ac:dyDescent="0.2">
      <c r="A66" s="27">
        <v>27</v>
      </c>
      <c r="B66" s="28" t="s">
        <v>115</v>
      </c>
      <c r="C66" s="29" t="s">
        <v>116</v>
      </c>
      <c r="D66" s="13">
        <v>59</v>
      </c>
      <c r="E66" s="13">
        <v>55</v>
      </c>
      <c r="F66" s="13">
        <v>58</v>
      </c>
      <c r="G66" s="13">
        <v>65</v>
      </c>
      <c r="H66" s="18">
        <v>71</v>
      </c>
      <c r="I66" s="18">
        <v>82</v>
      </c>
      <c r="J66" s="18">
        <v>132</v>
      </c>
      <c r="K66" s="18">
        <v>188</v>
      </c>
      <c r="L66" s="18">
        <v>223</v>
      </c>
      <c r="M66" s="18">
        <v>218</v>
      </c>
      <c r="N66" s="18">
        <v>117</v>
      </c>
      <c r="O66" s="18">
        <v>54</v>
      </c>
      <c r="P66" s="18">
        <v>35</v>
      </c>
      <c r="Q66" s="18">
        <v>0</v>
      </c>
      <c r="R66" s="18">
        <v>1357</v>
      </c>
      <c r="S66" s="127"/>
      <c r="T66" s="38"/>
      <c r="U66" s="38"/>
    </row>
    <row r="67" spans="1:21" x14ac:dyDescent="0.2">
      <c r="A67" s="27">
        <v>32</v>
      </c>
      <c r="B67" s="28" t="s">
        <v>117</v>
      </c>
      <c r="C67" s="29" t="s">
        <v>118</v>
      </c>
      <c r="D67" s="13">
        <v>731</v>
      </c>
      <c r="E67" s="13">
        <v>738</v>
      </c>
      <c r="F67" s="13">
        <v>958</v>
      </c>
      <c r="G67" s="13">
        <v>949</v>
      </c>
      <c r="H67" s="18">
        <v>926</v>
      </c>
      <c r="I67" s="18">
        <v>1004</v>
      </c>
      <c r="J67" s="18">
        <v>1511</v>
      </c>
      <c r="K67" s="18">
        <v>1751</v>
      </c>
      <c r="L67" s="18">
        <v>2330</v>
      </c>
      <c r="M67" s="18">
        <v>2266</v>
      </c>
      <c r="N67" s="18">
        <v>951</v>
      </c>
      <c r="O67" s="18">
        <v>315</v>
      </c>
      <c r="P67" s="18">
        <v>100</v>
      </c>
      <c r="Q67" s="18">
        <v>0</v>
      </c>
      <c r="R67" s="18">
        <v>14530</v>
      </c>
      <c r="S67" s="127"/>
      <c r="T67" s="38"/>
      <c r="U67" s="38"/>
    </row>
    <row r="68" spans="1:21" x14ac:dyDescent="0.2">
      <c r="A68" s="27">
        <v>32</v>
      </c>
      <c r="B68" s="28" t="s">
        <v>119</v>
      </c>
      <c r="C68" s="29" t="s">
        <v>120</v>
      </c>
      <c r="D68" s="13">
        <v>540</v>
      </c>
      <c r="E68" s="13">
        <v>219</v>
      </c>
      <c r="F68" s="13">
        <v>272</v>
      </c>
      <c r="G68" s="13">
        <v>283</v>
      </c>
      <c r="H68" s="18">
        <v>277</v>
      </c>
      <c r="I68" s="18">
        <v>337</v>
      </c>
      <c r="J68" s="18">
        <v>482</v>
      </c>
      <c r="K68" s="18">
        <v>584</v>
      </c>
      <c r="L68" s="18">
        <v>734</v>
      </c>
      <c r="M68" s="18">
        <v>723</v>
      </c>
      <c r="N68" s="18">
        <v>383</v>
      </c>
      <c r="O68" s="18">
        <v>140</v>
      </c>
      <c r="P68" s="18">
        <v>52</v>
      </c>
      <c r="Q68" s="18">
        <v>0</v>
      </c>
      <c r="R68" s="18">
        <v>5026</v>
      </c>
      <c r="S68" s="127"/>
      <c r="T68" s="38"/>
      <c r="U68" s="38"/>
    </row>
    <row r="69" spans="1:21" x14ac:dyDescent="0.2">
      <c r="A69" s="27">
        <v>28</v>
      </c>
      <c r="B69" s="28" t="s">
        <v>121</v>
      </c>
      <c r="C69" s="29" t="s">
        <v>122</v>
      </c>
      <c r="D69" s="13">
        <v>148</v>
      </c>
      <c r="E69" s="13" t="s">
        <v>273</v>
      </c>
      <c r="F69" s="13" t="s">
        <v>273</v>
      </c>
      <c r="G69" s="13" t="s">
        <v>273</v>
      </c>
      <c r="H69" s="18" t="s">
        <v>273</v>
      </c>
      <c r="I69" s="18" t="s">
        <v>273</v>
      </c>
      <c r="J69" s="18" t="s">
        <v>273</v>
      </c>
      <c r="K69" s="18" t="s">
        <v>273</v>
      </c>
      <c r="L69" s="18" t="s">
        <v>273</v>
      </c>
      <c r="M69" s="18" t="s">
        <v>273</v>
      </c>
      <c r="N69" s="18" t="s">
        <v>273</v>
      </c>
      <c r="O69" s="18" t="s">
        <v>273</v>
      </c>
      <c r="P69" s="18" t="s">
        <v>273</v>
      </c>
      <c r="Q69" s="18" t="s">
        <v>273</v>
      </c>
      <c r="R69" s="18" t="s">
        <v>273</v>
      </c>
      <c r="S69" s="127"/>
      <c r="T69" s="38"/>
      <c r="U69" s="38"/>
    </row>
    <row r="70" spans="1:21" x14ac:dyDescent="0.2">
      <c r="A70" s="27">
        <v>32</v>
      </c>
      <c r="B70" s="28" t="s">
        <v>123</v>
      </c>
      <c r="C70" s="29" t="s">
        <v>124</v>
      </c>
      <c r="D70" s="13">
        <v>359</v>
      </c>
      <c r="E70" s="13">
        <v>361</v>
      </c>
      <c r="F70" s="13">
        <v>426</v>
      </c>
      <c r="G70" s="13">
        <v>458</v>
      </c>
      <c r="H70" s="18">
        <v>405</v>
      </c>
      <c r="I70" s="18">
        <v>481</v>
      </c>
      <c r="J70" s="18">
        <v>673</v>
      </c>
      <c r="K70" s="18">
        <v>905</v>
      </c>
      <c r="L70" s="18">
        <v>1198</v>
      </c>
      <c r="M70" s="18">
        <v>1075</v>
      </c>
      <c r="N70" s="18">
        <v>478</v>
      </c>
      <c r="O70" s="18">
        <v>175</v>
      </c>
      <c r="P70" s="18">
        <v>34</v>
      </c>
      <c r="Q70" s="18">
        <v>0</v>
      </c>
      <c r="R70" s="18">
        <v>7028</v>
      </c>
      <c r="S70" s="127"/>
      <c r="T70" s="38"/>
      <c r="U70" s="38"/>
    </row>
    <row r="71" spans="1:21" x14ac:dyDescent="0.2">
      <c r="A71" s="27">
        <v>84</v>
      </c>
      <c r="B71" s="28" t="s">
        <v>125</v>
      </c>
      <c r="C71" s="29" t="s">
        <v>126</v>
      </c>
      <c r="D71" s="13">
        <v>196</v>
      </c>
      <c r="E71" s="13">
        <v>172</v>
      </c>
      <c r="F71" s="13">
        <v>167</v>
      </c>
      <c r="G71" s="13">
        <v>190</v>
      </c>
      <c r="H71" s="18">
        <v>186</v>
      </c>
      <c r="I71" s="18">
        <v>194</v>
      </c>
      <c r="J71" s="18">
        <v>264</v>
      </c>
      <c r="K71" s="18">
        <v>326</v>
      </c>
      <c r="L71" s="18">
        <v>380</v>
      </c>
      <c r="M71" s="18">
        <v>304</v>
      </c>
      <c r="N71" s="18">
        <v>174</v>
      </c>
      <c r="O71" s="18">
        <v>53</v>
      </c>
      <c r="P71" s="18">
        <v>16</v>
      </c>
      <c r="Q71" s="18">
        <v>0</v>
      </c>
      <c r="R71" s="18">
        <v>2622</v>
      </c>
      <c r="S71" s="127"/>
      <c r="T71" s="38"/>
      <c r="U71" s="38"/>
    </row>
    <row r="72" spans="1:21" x14ac:dyDescent="0.2">
      <c r="A72" s="27">
        <v>75</v>
      </c>
      <c r="B72" s="28" t="s">
        <v>127</v>
      </c>
      <c r="C72" s="29" t="s">
        <v>128</v>
      </c>
      <c r="D72" s="13">
        <v>175</v>
      </c>
      <c r="E72" s="13">
        <v>129</v>
      </c>
      <c r="F72" s="13">
        <v>158</v>
      </c>
      <c r="G72" s="13">
        <v>162</v>
      </c>
      <c r="H72" s="18">
        <v>154</v>
      </c>
      <c r="I72" s="18">
        <v>146</v>
      </c>
      <c r="J72" s="18">
        <v>210</v>
      </c>
      <c r="K72" s="18">
        <v>305</v>
      </c>
      <c r="L72" s="18">
        <v>358</v>
      </c>
      <c r="M72" s="18">
        <v>354</v>
      </c>
      <c r="N72" s="18">
        <v>213</v>
      </c>
      <c r="O72" s="18">
        <v>100</v>
      </c>
      <c r="P72" s="18">
        <v>34</v>
      </c>
      <c r="Q72" s="18">
        <v>0</v>
      </c>
      <c r="R72" s="18">
        <v>2498</v>
      </c>
      <c r="S72" s="127"/>
      <c r="T72" s="38"/>
      <c r="U72" s="38"/>
    </row>
    <row r="73" spans="1:21" x14ac:dyDescent="0.2">
      <c r="A73" s="27">
        <v>76</v>
      </c>
      <c r="B73" s="28" t="s">
        <v>129</v>
      </c>
      <c r="C73" s="29" t="s">
        <v>130</v>
      </c>
      <c r="D73" s="13">
        <v>120</v>
      </c>
      <c r="E73" s="13">
        <v>47</v>
      </c>
      <c r="F73" s="13">
        <v>59</v>
      </c>
      <c r="G73" s="13">
        <v>39</v>
      </c>
      <c r="H73" s="18">
        <v>53</v>
      </c>
      <c r="I73" s="18">
        <v>66</v>
      </c>
      <c r="J73" s="18">
        <v>73</v>
      </c>
      <c r="K73" s="18">
        <v>106</v>
      </c>
      <c r="L73" s="18">
        <v>126</v>
      </c>
      <c r="M73" s="18">
        <v>123</v>
      </c>
      <c r="N73" s="18">
        <v>74</v>
      </c>
      <c r="O73" s="18">
        <v>30</v>
      </c>
      <c r="P73" s="18">
        <v>7</v>
      </c>
      <c r="Q73" s="18">
        <v>0</v>
      </c>
      <c r="R73" s="18">
        <v>923</v>
      </c>
      <c r="S73" s="127"/>
      <c r="T73" s="38"/>
      <c r="U73" s="38"/>
    </row>
    <row r="74" spans="1:21" x14ac:dyDescent="0.2">
      <c r="A74" s="27">
        <v>76</v>
      </c>
      <c r="B74" s="28" t="s">
        <v>131</v>
      </c>
      <c r="C74" s="29" t="s">
        <v>132</v>
      </c>
      <c r="D74" s="13">
        <v>174</v>
      </c>
      <c r="E74" s="13" t="s">
        <v>273</v>
      </c>
      <c r="F74" s="13" t="s">
        <v>273</v>
      </c>
      <c r="G74" s="13" t="s">
        <v>273</v>
      </c>
      <c r="H74" s="18" t="s">
        <v>273</v>
      </c>
      <c r="I74" s="18" t="s">
        <v>273</v>
      </c>
      <c r="J74" s="18" t="s">
        <v>273</v>
      </c>
      <c r="K74" s="18" t="s">
        <v>273</v>
      </c>
      <c r="L74" s="18" t="s">
        <v>273</v>
      </c>
      <c r="M74" s="18" t="s">
        <v>273</v>
      </c>
      <c r="N74" s="18" t="s">
        <v>273</v>
      </c>
      <c r="O74" s="18" t="s">
        <v>273</v>
      </c>
      <c r="P74" s="18" t="s">
        <v>273</v>
      </c>
      <c r="Q74" s="18" t="s">
        <v>273</v>
      </c>
      <c r="R74" s="18" t="s">
        <v>273</v>
      </c>
      <c r="S74" s="127"/>
      <c r="T74" s="38"/>
      <c r="U74" s="38"/>
    </row>
    <row r="75" spans="1:21" x14ac:dyDescent="0.2">
      <c r="A75" s="27">
        <v>44</v>
      </c>
      <c r="B75" s="28" t="s">
        <v>133</v>
      </c>
      <c r="C75" s="29" t="s">
        <v>134</v>
      </c>
      <c r="D75" s="13">
        <v>293</v>
      </c>
      <c r="E75" s="13">
        <v>279</v>
      </c>
      <c r="F75" s="13">
        <v>350</v>
      </c>
      <c r="G75" s="13">
        <v>284</v>
      </c>
      <c r="H75" s="18">
        <v>264</v>
      </c>
      <c r="I75" s="18">
        <v>279</v>
      </c>
      <c r="J75" s="18">
        <v>393</v>
      </c>
      <c r="K75" s="18">
        <v>489</v>
      </c>
      <c r="L75" s="18">
        <v>629</v>
      </c>
      <c r="M75" s="18">
        <v>583</v>
      </c>
      <c r="N75" s="200">
        <v>553</v>
      </c>
      <c r="O75" s="201"/>
      <c r="P75" s="202"/>
      <c r="Q75" s="18">
        <v>0</v>
      </c>
      <c r="R75" s="18">
        <v>4396</v>
      </c>
      <c r="S75" s="127"/>
      <c r="T75" s="38"/>
      <c r="U75" s="38"/>
    </row>
    <row r="76" spans="1:21" x14ac:dyDescent="0.2">
      <c r="A76" s="27">
        <v>44</v>
      </c>
      <c r="B76" s="28" t="s">
        <v>135</v>
      </c>
      <c r="C76" s="29" t="s">
        <v>136</v>
      </c>
      <c r="D76" s="13">
        <v>211</v>
      </c>
      <c r="E76" s="13" t="s">
        <v>273</v>
      </c>
      <c r="F76" s="13" t="s">
        <v>273</v>
      </c>
      <c r="G76" s="13" t="s">
        <v>273</v>
      </c>
      <c r="H76" s="18" t="s">
        <v>273</v>
      </c>
      <c r="I76" s="18" t="s">
        <v>273</v>
      </c>
      <c r="J76" s="18" t="s">
        <v>273</v>
      </c>
      <c r="K76" s="18" t="s">
        <v>273</v>
      </c>
      <c r="L76" s="18" t="s">
        <v>273</v>
      </c>
      <c r="M76" s="18" t="s">
        <v>273</v>
      </c>
      <c r="N76" s="18" t="s">
        <v>273</v>
      </c>
      <c r="O76" s="18" t="s">
        <v>273</v>
      </c>
      <c r="P76" s="18" t="s">
        <v>273</v>
      </c>
      <c r="Q76" s="18" t="s">
        <v>273</v>
      </c>
      <c r="R76" s="18" t="s">
        <v>273</v>
      </c>
      <c r="S76" s="127"/>
      <c r="T76" s="38"/>
      <c r="U76" s="38"/>
    </row>
    <row r="77" spans="1:21" x14ac:dyDescent="0.2">
      <c r="A77" s="27">
        <v>84</v>
      </c>
      <c r="B77" s="28" t="s">
        <v>137</v>
      </c>
      <c r="C77" s="29" t="s">
        <v>138</v>
      </c>
      <c r="D77" s="13">
        <v>490</v>
      </c>
      <c r="E77" s="13" t="s">
        <v>273</v>
      </c>
      <c r="F77" s="13" t="s">
        <v>273</v>
      </c>
      <c r="G77" s="13" t="s">
        <v>273</v>
      </c>
      <c r="H77" s="18" t="s">
        <v>273</v>
      </c>
      <c r="I77" s="18" t="s">
        <v>273</v>
      </c>
      <c r="J77" s="18" t="s">
        <v>273</v>
      </c>
      <c r="K77" s="18" t="s">
        <v>273</v>
      </c>
      <c r="L77" s="18" t="s">
        <v>273</v>
      </c>
      <c r="M77" s="18" t="s">
        <v>273</v>
      </c>
      <c r="N77" s="18" t="s">
        <v>273</v>
      </c>
      <c r="O77" s="18" t="s">
        <v>273</v>
      </c>
      <c r="P77" s="18" t="s">
        <v>273</v>
      </c>
      <c r="Q77" s="18" t="s">
        <v>273</v>
      </c>
      <c r="R77" s="18" t="s">
        <v>273</v>
      </c>
      <c r="S77" s="127"/>
      <c r="T77" s="38"/>
      <c r="U77" s="38"/>
    </row>
    <row r="78" spans="1:21" s="34" customFormat="1" x14ac:dyDescent="0.2">
      <c r="A78" s="30">
        <v>84</v>
      </c>
      <c r="B78" s="31" t="s">
        <v>139</v>
      </c>
      <c r="C78" s="32" t="s">
        <v>140</v>
      </c>
      <c r="D78" s="33">
        <v>151</v>
      </c>
      <c r="E78" s="14" t="s">
        <v>273</v>
      </c>
      <c r="F78" s="14" t="s">
        <v>273</v>
      </c>
      <c r="G78" s="14" t="s">
        <v>273</v>
      </c>
      <c r="H78" s="19" t="s">
        <v>273</v>
      </c>
      <c r="I78" s="19" t="s">
        <v>273</v>
      </c>
      <c r="J78" s="19" t="s">
        <v>273</v>
      </c>
      <c r="K78" s="19" t="s">
        <v>273</v>
      </c>
      <c r="L78" s="19" t="s">
        <v>273</v>
      </c>
      <c r="M78" s="19" t="s">
        <v>273</v>
      </c>
      <c r="N78" s="19" t="s">
        <v>273</v>
      </c>
      <c r="O78" s="19" t="s">
        <v>273</v>
      </c>
      <c r="P78" s="19" t="s">
        <v>273</v>
      </c>
      <c r="Q78" s="19" t="s">
        <v>273</v>
      </c>
      <c r="R78" s="19" t="s">
        <v>273</v>
      </c>
      <c r="S78" s="127"/>
      <c r="T78" s="38"/>
      <c r="U78" s="38"/>
    </row>
    <row r="79" spans="1:21" s="34" customFormat="1" x14ac:dyDescent="0.2">
      <c r="A79" s="30">
        <v>84</v>
      </c>
      <c r="B79" s="31" t="s">
        <v>141</v>
      </c>
      <c r="C79" s="32" t="s">
        <v>142</v>
      </c>
      <c r="D79" s="33">
        <v>339</v>
      </c>
      <c r="E79" s="14">
        <v>326</v>
      </c>
      <c r="F79" s="14">
        <v>570</v>
      </c>
      <c r="G79" s="14">
        <v>582</v>
      </c>
      <c r="H79" s="19">
        <v>542</v>
      </c>
      <c r="I79" s="19">
        <v>608</v>
      </c>
      <c r="J79" s="19">
        <v>719</v>
      </c>
      <c r="K79" s="19">
        <v>845</v>
      </c>
      <c r="L79" s="19">
        <v>981</v>
      </c>
      <c r="M79" s="19">
        <v>881</v>
      </c>
      <c r="N79" s="19">
        <v>466</v>
      </c>
      <c r="O79" s="19">
        <v>209</v>
      </c>
      <c r="P79" s="19">
        <v>97</v>
      </c>
      <c r="Q79" s="19">
        <v>0</v>
      </c>
      <c r="R79" s="19">
        <v>7165</v>
      </c>
      <c r="S79" s="127"/>
      <c r="T79" s="38"/>
      <c r="U79" s="38"/>
    </row>
    <row r="80" spans="1:21" x14ac:dyDescent="0.2">
      <c r="A80" s="27">
        <v>27</v>
      </c>
      <c r="B80" s="28" t="s">
        <v>143</v>
      </c>
      <c r="C80" s="29" t="s">
        <v>144</v>
      </c>
      <c r="D80" s="13">
        <v>34</v>
      </c>
      <c r="E80" s="13">
        <v>48</v>
      </c>
      <c r="F80" s="13">
        <v>63</v>
      </c>
      <c r="G80" s="13">
        <v>43</v>
      </c>
      <c r="H80" s="18">
        <v>54</v>
      </c>
      <c r="I80" s="18">
        <v>74</v>
      </c>
      <c r="J80" s="18">
        <v>135</v>
      </c>
      <c r="K80" s="18">
        <v>132</v>
      </c>
      <c r="L80" s="18">
        <v>174</v>
      </c>
      <c r="M80" s="18">
        <v>148</v>
      </c>
      <c r="N80" s="18">
        <v>77</v>
      </c>
      <c r="O80" s="18">
        <v>23</v>
      </c>
      <c r="P80" s="18">
        <v>7</v>
      </c>
      <c r="Q80" s="18">
        <v>0</v>
      </c>
      <c r="R80" s="18">
        <v>1012</v>
      </c>
      <c r="S80" s="127"/>
      <c r="T80" s="38"/>
      <c r="U80" s="38"/>
    </row>
    <row r="81" spans="1:21" x14ac:dyDescent="0.2">
      <c r="A81" s="27">
        <v>27</v>
      </c>
      <c r="B81" s="28" t="s">
        <v>145</v>
      </c>
      <c r="C81" s="29" t="s">
        <v>146</v>
      </c>
      <c r="D81" s="13">
        <v>114</v>
      </c>
      <c r="E81" s="13">
        <v>142</v>
      </c>
      <c r="F81" s="13">
        <v>178</v>
      </c>
      <c r="G81" s="13">
        <v>192</v>
      </c>
      <c r="H81" s="18">
        <v>160</v>
      </c>
      <c r="I81" s="18">
        <v>220</v>
      </c>
      <c r="J81" s="18">
        <v>313</v>
      </c>
      <c r="K81" s="18">
        <v>381</v>
      </c>
      <c r="L81" s="18">
        <v>489</v>
      </c>
      <c r="M81" s="18">
        <v>430</v>
      </c>
      <c r="N81" s="18">
        <v>270</v>
      </c>
      <c r="O81" s="18">
        <v>98</v>
      </c>
      <c r="P81" s="18">
        <v>43</v>
      </c>
      <c r="Q81" s="18">
        <v>0</v>
      </c>
      <c r="R81" s="18">
        <v>3030</v>
      </c>
      <c r="S81" s="127"/>
      <c r="T81" s="38"/>
      <c r="U81" s="38"/>
    </row>
    <row r="82" spans="1:21" x14ac:dyDescent="0.2">
      <c r="A82" s="27">
        <v>52</v>
      </c>
      <c r="B82" s="28" t="s">
        <v>147</v>
      </c>
      <c r="C82" s="29" t="s">
        <v>148</v>
      </c>
      <c r="D82" s="13">
        <v>191</v>
      </c>
      <c r="E82" s="13">
        <v>105</v>
      </c>
      <c r="F82" s="13">
        <v>143</v>
      </c>
      <c r="G82" s="13">
        <v>163</v>
      </c>
      <c r="H82" s="18">
        <v>164</v>
      </c>
      <c r="I82" s="18">
        <v>184</v>
      </c>
      <c r="J82" s="18">
        <v>260</v>
      </c>
      <c r="K82" s="18">
        <v>307</v>
      </c>
      <c r="L82" s="18">
        <v>422</v>
      </c>
      <c r="M82" s="18">
        <v>369</v>
      </c>
      <c r="N82" s="18">
        <v>216</v>
      </c>
      <c r="O82" s="18">
        <v>76</v>
      </c>
      <c r="P82" s="18">
        <v>36</v>
      </c>
      <c r="Q82" s="18">
        <v>0</v>
      </c>
      <c r="R82" s="18">
        <v>2636</v>
      </c>
      <c r="S82" s="127"/>
      <c r="T82" s="38"/>
      <c r="U82" s="38"/>
    </row>
    <row r="83" spans="1:21" x14ac:dyDescent="0.2">
      <c r="A83" s="27">
        <v>84</v>
      </c>
      <c r="B83" s="28" t="s">
        <v>149</v>
      </c>
      <c r="C83" s="29" t="s">
        <v>150</v>
      </c>
      <c r="D83" s="13">
        <v>106</v>
      </c>
      <c r="E83" s="13">
        <v>110</v>
      </c>
      <c r="F83" s="13">
        <v>154</v>
      </c>
      <c r="G83" s="13">
        <v>145</v>
      </c>
      <c r="H83" s="18">
        <v>136</v>
      </c>
      <c r="I83" s="18">
        <v>191</v>
      </c>
      <c r="J83" s="18">
        <v>232</v>
      </c>
      <c r="K83" s="18">
        <v>265</v>
      </c>
      <c r="L83" s="18">
        <v>290</v>
      </c>
      <c r="M83" s="18">
        <v>267</v>
      </c>
      <c r="N83" s="18">
        <v>197</v>
      </c>
      <c r="O83" s="18">
        <v>90</v>
      </c>
      <c r="P83" s="18">
        <v>32</v>
      </c>
      <c r="Q83" s="18">
        <v>0</v>
      </c>
      <c r="R83" s="18">
        <v>2215</v>
      </c>
      <c r="S83" s="127"/>
      <c r="T83" s="38"/>
      <c r="U83" s="38"/>
    </row>
    <row r="84" spans="1:21" x14ac:dyDescent="0.2">
      <c r="A84" s="27">
        <v>84</v>
      </c>
      <c r="B84" s="28" t="s">
        <v>151</v>
      </c>
      <c r="C84" s="29" t="s">
        <v>152</v>
      </c>
      <c r="D84" s="13">
        <v>571</v>
      </c>
      <c r="E84" s="13">
        <v>235</v>
      </c>
      <c r="F84" s="13">
        <v>246</v>
      </c>
      <c r="G84" s="13">
        <v>255</v>
      </c>
      <c r="H84" s="18">
        <v>282</v>
      </c>
      <c r="I84" s="18">
        <v>277</v>
      </c>
      <c r="J84" s="18">
        <v>355</v>
      </c>
      <c r="K84" s="18">
        <v>404</v>
      </c>
      <c r="L84" s="18">
        <v>516</v>
      </c>
      <c r="M84" s="18">
        <v>406</v>
      </c>
      <c r="N84" s="18">
        <v>253</v>
      </c>
      <c r="O84" s="18">
        <v>121</v>
      </c>
      <c r="P84" s="18">
        <v>45</v>
      </c>
      <c r="Q84" s="18">
        <v>0</v>
      </c>
      <c r="R84" s="18">
        <v>3966</v>
      </c>
      <c r="S84" s="127"/>
      <c r="T84" s="38"/>
      <c r="U84" s="38"/>
    </row>
    <row r="85" spans="1:21" x14ac:dyDescent="0.2">
      <c r="A85" s="27">
        <v>11</v>
      </c>
      <c r="B85" s="28" t="s">
        <v>153</v>
      </c>
      <c r="C85" s="29" t="s">
        <v>154</v>
      </c>
      <c r="D85" s="13">
        <v>194</v>
      </c>
      <c r="E85" s="13">
        <v>302</v>
      </c>
      <c r="F85" s="13">
        <v>528</v>
      </c>
      <c r="G85" s="13">
        <v>427</v>
      </c>
      <c r="H85" s="18">
        <v>359</v>
      </c>
      <c r="I85" s="18">
        <v>423</v>
      </c>
      <c r="J85" s="18">
        <v>505</v>
      </c>
      <c r="K85" s="18">
        <v>620</v>
      </c>
      <c r="L85" s="18">
        <v>705</v>
      </c>
      <c r="M85" s="18">
        <v>755</v>
      </c>
      <c r="N85" s="18">
        <v>584</v>
      </c>
      <c r="O85" s="18">
        <v>217</v>
      </c>
      <c r="P85" s="18">
        <v>99</v>
      </c>
      <c r="Q85" s="18">
        <v>0</v>
      </c>
      <c r="R85" s="18">
        <v>5718</v>
      </c>
      <c r="S85" s="127"/>
      <c r="T85" s="38"/>
      <c r="U85" s="38"/>
    </row>
    <row r="86" spans="1:21" x14ac:dyDescent="0.2">
      <c r="A86" s="27">
        <v>28</v>
      </c>
      <c r="B86" s="28" t="s">
        <v>155</v>
      </c>
      <c r="C86" s="29" t="s">
        <v>156</v>
      </c>
      <c r="D86" s="13">
        <v>186</v>
      </c>
      <c r="E86" s="13">
        <v>247</v>
      </c>
      <c r="F86" s="13">
        <v>326</v>
      </c>
      <c r="G86" s="13">
        <v>330</v>
      </c>
      <c r="H86" s="18">
        <v>292</v>
      </c>
      <c r="I86" s="18">
        <v>322</v>
      </c>
      <c r="J86" s="18">
        <v>472</v>
      </c>
      <c r="K86" s="18">
        <v>573</v>
      </c>
      <c r="L86" s="18">
        <v>698</v>
      </c>
      <c r="M86" s="18">
        <v>572</v>
      </c>
      <c r="N86" s="18">
        <v>252</v>
      </c>
      <c r="O86" s="18">
        <v>127</v>
      </c>
      <c r="P86" s="18">
        <v>49</v>
      </c>
      <c r="Q86" s="18">
        <v>0</v>
      </c>
      <c r="R86" s="18">
        <v>4446</v>
      </c>
      <c r="S86" s="127"/>
      <c r="T86" s="38"/>
      <c r="U86" s="38"/>
    </row>
    <row r="87" spans="1:21" x14ac:dyDescent="0.2">
      <c r="A87" s="27">
        <v>11</v>
      </c>
      <c r="B87" s="28" t="s">
        <v>157</v>
      </c>
      <c r="C87" s="29" t="s">
        <v>158</v>
      </c>
      <c r="D87" s="13">
        <v>374</v>
      </c>
      <c r="E87" s="13">
        <v>209</v>
      </c>
      <c r="F87" s="13">
        <v>266</v>
      </c>
      <c r="G87" s="13">
        <v>240</v>
      </c>
      <c r="H87" s="18">
        <v>222</v>
      </c>
      <c r="I87" s="18">
        <v>248</v>
      </c>
      <c r="J87" s="18">
        <v>311</v>
      </c>
      <c r="K87" s="18">
        <v>401</v>
      </c>
      <c r="L87" s="18">
        <v>441</v>
      </c>
      <c r="M87" s="18">
        <v>451</v>
      </c>
      <c r="N87" s="18">
        <v>247</v>
      </c>
      <c r="O87" s="18">
        <v>77</v>
      </c>
      <c r="P87" s="18">
        <v>49</v>
      </c>
      <c r="Q87" s="18">
        <v>0</v>
      </c>
      <c r="R87" s="18">
        <v>3536</v>
      </c>
      <c r="S87" s="127"/>
      <c r="T87" s="38"/>
      <c r="U87" s="38"/>
    </row>
    <row r="88" spans="1:21" x14ac:dyDescent="0.2">
      <c r="A88" s="27">
        <v>11</v>
      </c>
      <c r="B88" s="28" t="s">
        <v>159</v>
      </c>
      <c r="C88" s="29" t="s">
        <v>160</v>
      </c>
      <c r="D88" s="13">
        <v>557</v>
      </c>
      <c r="E88" s="13" t="s">
        <v>273</v>
      </c>
      <c r="F88" s="13" t="s">
        <v>273</v>
      </c>
      <c r="G88" s="13" t="s">
        <v>273</v>
      </c>
      <c r="H88" s="18" t="s">
        <v>273</v>
      </c>
      <c r="I88" s="18" t="s">
        <v>273</v>
      </c>
      <c r="J88" s="18" t="s">
        <v>273</v>
      </c>
      <c r="K88" s="18" t="s">
        <v>273</v>
      </c>
      <c r="L88" s="18" t="s">
        <v>273</v>
      </c>
      <c r="M88" s="18" t="s">
        <v>273</v>
      </c>
      <c r="N88" s="18" t="s">
        <v>273</v>
      </c>
      <c r="O88" s="18" t="s">
        <v>273</v>
      </c>
      <c r="P88" s="18" t="s">
        <v>273</v>
      </c>
      <c r="Q88" s="18" t="s">
        <v>273</v>
      </c>
      <c r="R88" s="18" t="s">
        <v>273</v>
      </c>
      <c r="S88" s="127"/>
      <c r="T88" s="38"/>
      <c r="U88" s="38"/>
    </row>
    <row r="89" spans="1:21" x14ac:dyDescent="0.2">
      <c r="A89" s="27">
        <v>75</v>
      </c>
      <c r="B89" s="28" t="s">
        <v>161</v>
      </c>
      <c r="C89" s="29" t="s">
        <v>162</v>
      </c>
      <c r="D89" s="13">
        <v>91</v>
      </c>
      <c r="E89" s="13" t="s">
        <v>273</v>
      </c>
      <c r="F89" s="13" t="s">
        <v>273</v>
      </c>
      <c r="G89" s="13" t="s">
        <v>273</v>
      </c>
      <c r="H89" s="18" t="s">
        <v>273</v>
      </c>
      <c r="I89" s="18" t="s">
        <v>273</v>
      </c>
      <c r="J89" s="18" t="s">
        <v>273</v>
      </c>
      <c r="K89" s="18" t="s">
        <v>273</v>
      </c>
      <c r="L89" s="18" t="s">
        <v>273</v>
      </c>
      <c r="M89" s="18" t="s">
        <v>273</v>
      </c>
      <c r="N89" s="18" t="s">
        <v>273</v>
      </c>
      <c r="O89" s="18" t="s">
        <v>273</v>
      </c>
      <c r="P89" s="18" t="s">
        <v>273</v>
      </c>
      <c r="Q89" s="18" t="s">
        <v>273</v>
      </c>
      <c r="R89" s="18" t="s">
        <v>273</v>
      </c>
      <c r="S89" s="127"/>
      <c r="T89" s="38"/>
      <c r="U89" s="38"/>
    </row>
    <row r="90" spans="1:21" x14ac:dyDescent="0.2">
      <c r="A90" s="27">
        <v>32</v>
      </c>
      <c r="B90" s="28" t="s">
        <v>163</v>
      </c>
      <c r="C90" s="29" t="s">
        <v>164</v>
      </c>
      <c r="D90" s="13">
        <v>225</v>
      </c>
      <c r="E90" s="13">
        <v>128</v>
      </c>
      <c r="F90" s="13">
        <v>148</v>
      </c>
      <c r="G90" s="13">
        <v>163</v>
      </c>
      <c r="H90" s="18">
        <v>152</v>
      </c>
      <c r="I90" s="18">
        <v>176</v>
      </c>
      <c r="J90" s="18">
        <v>272</v>
      </c>
      <c r="K90" s="18">
        <v>318</v>
      </c>
      <c r="L90" s="18">
        <v>393</v>
      </c>
      <c r="M90" s="18">
        <v>368</v>
      </c>
      <c r="N90" s="18">
        <v>193</v>
      </c>
      <c r="O90" s="18">
        <v>77</v>
      </c>
      <c r="P90" s="18">
        <v>35</v>
      </c>
      <c r="Q90" s="18">
        <v>0</v>
      </c>
      <c r="R90" s="18">
        <v>2648</v>
      </c>
      <c r="S90" s="127"/>
      <c r="T90" s="38"/>
      <c r="U90" s="38"/>
    </row>
    <row r="91" spans="1:21" x14ac:dyDescent="0.2">
      <c r="A91" s="27">
        <v>76</v>
      </c>
      <c r="B91" s="28" t="s">
        <v>165</v>
      </c>
      <c r="C91" s="29" t="s">
        <v>166</v>
      </c>
      <c r="D91" s="13">
        <v>107</v>
      </c>
      <c r="E91" s="13">
        <v>107</v>
      </c>
      <c r="F91" s="13">
        <v>124</v>
      </c>
      <c r="G91" s="13">
        <v>103</v>
      </c>
      <c r="H91" s="18">
        <v>116</v>
      </c>
      <c r="I91" s="18">
        <v>131</v>
      </c>
      <c r="J91" s="18">
        <v>176</v>
      </c>
      <c r="K91" s="18">
        <v>227</v>
      </c>
      <c r="L91" s="18">
        <v>290</v>
      </c>
      <c r="M91" s="18">
        <v>245</v>
      </c>
      <c r="N91" s="18">
        <v>123</v>
      </c>
      <c r="O91" s="18">
        <v>63</v>
      </c>
      <c r="P91" s="18">
        <v>41</v>
      </c>
      <c r="Q91" s="18">
        <v>0</v>
      </c>
      <c r="R91" s="18">
        <v>1853</v>
      </c>
      <c r="S91" s="127"/>
      <c r="T91" s="38"/>
      <c r="U91" s="38"/>
    </row>
    <row r="92" spans="1:21" x14ac:dyDescent="0.2">
      <c r="A92" s="27">
        <v>76</v>
      </c>
      <c r="B92" s="28" t="s">
        <v>167</v>
      </c>
      <c r="C92" s="29" t="s">
        <v>168</v>
      </c>
      <c r="D92" s="13">
        <v>119</v>
      </c>
      <c r="E92" s="13" t="s">
        <v>273</v>
      </c>
      <c r="F92" s="13" t="s">
        <v>273</v>
      </c>
      <c r="G92" s="13" t="s">
        <v>273</v>
      </c>
      <c r="H92" s="18" t="s">
        <v>273</v>
      </c>
      <c r="I92" s="18" t="s">
        <v>273</v>
      </c>
      <c r="J92" s="18" t="s">
        <v>273</v>
      </c>
      <c r="K92" s="18" t="s">
        <v>273</v>
      </c>
      <c r="L92" s="18" t="s">
        <v>273</v>
      </c>
      <c r="M92" s="18" t="s">
        <v>273</v>
      </c>
      <c r="N92" s="18" t="s">
        <v>273</v>
      </c>
      <c r="O92" s="18" t="s">
        <v>273</v>
      </c>
      <c r="P92" s="18" t="s">
        <v>273</v>
      </c>
      <c r="Q92" s="18" t="s">
        <v>273</v>
      </c>
      <c r="R92" s="18" t="s">
        <v>273</v>
      </c>
      <c r="S92" s="127"/>
      <c r="T92" s="38"/>
      <c r="U92" s="38"/>
    </row>
    <row r="93" spans="1:21" x14ac:dyDescent="0.2">
      <c r="A93" s="27">
        <v>93</v>
      </c>
      <c r="B93" s="28" t="s">
        <v>169</v>
      </c>
      <c r="C93" s="29" t="s">
        <v>170</v>
      </c>
      <c r="D93" s="13">
        <v>299</v>
      </c>
      <c r="E93" s="13">
        <v>246</v>
      </c>
      <c r="F93" s="13">
        <v>328</v>
      </c>
      <c r="G93" s="13">
        <v>300</v>
      </c>
      <c r="H93" s="18">
        <v>292</v>
      </c>
      <c r="I93" s="18">
        <v>318</v>
      </c>
      <c r="J93" s="18">
        <v>485</v>
      </c>
      <c r="K93" s="18">
        <v>692</v>
      </c>
      <c r="L93" s="18">
        <v>912</v>
      </c>
      <c r="M93" s="18">
        <v>786</v>
      </c>
      <c r="N93" s="18">
        <v>410</v>
      </c>
      <c r="O93" s="18">
        <v>158</v>
      </c>
      <c r="P93" s="18">
        <v>57</v>
      </c>
      <c r="Q93" s="18">
        <v>0</v>
      </c>
      <c r="R93" s="18">
        <v>5283</v>
      </c>
      <c r="S93" s="127"/>
      <c r="T93" s="38"/>
      <c r="U93" s="38"/>
    </row>
    <row r="94" spans="1:21" x14ac:dyDescent="0.2">
      <c r="A94" s="27">
        <v>93</v>
      </c>
      <c r="B94" s="28" t="s">
        <v>171</v>
      </c>
      <c r="C94" s="29" t="s">
        <v>172</v>
      </c>
      <c r="D94" s="13">
        <v>169</v>
      </c>
      <c r="E94" s="13">
        <v>147</v>
      </c>
      <c r="F94" s="13">
        <v>186</v>
      </c>
      <c r="G94" s="13">
        <v>123</v>
      </c>
      <c r="H94" s="18">
        <v>153</v>
      </c>
      <c r="I94" s="18">
        <v>155</v>
      </c>
      <c r="J94" s="18">
        <v>181</v>
      </c>
      <c r="K94" s="18">
        <v>221</v>
      </c>
      <c r="L94" s="18">
        <v>279</v>
      </c>
      <c r="M94" s="18">
        <v>213</v>
      </c>
      <c r="N94" s="18">
        <v>137</v>
      </c>
      <c r="O94" s="18">
        <v>49</v>
      </c>
      <c r="P94" s="18">
        <v>24</v>
      </c>
      <c r="Q94" s="18">
        <v>1</v>
      </c>
      <c r="R94" s="18">
        <v>2038</v>
      </c>
      <c r="S94" s="127"/>
      <c r="T94" s="38"/>
      <c r="U94" s="38"/>
    </row>
    <row r="95" spans="1:21" x14ac:dyDescent="0.2">
      <c r="A95" s="27">
        <v>52</v>
      </c>
      <c r="B95" s="28" t="s">
        <v>173</v>
      </c>
      <c r="C95" s="29" t="s">
        <v>174</v>
      </c>
      <c r="D95" s="13">
        <v>287</v>
      </c>
      <c r="E95" s="13">
        <v>163</v>
      </c>
      <c r="F95" s="13">
        <v>191</v>
      </c>
      <c r="G95" s="13">
        <v>175</v>
      </c>
      <c r="H95" s="18">
        <v>205</v>
      </c>
      <c r="I95" s="18">
        <v>263</v>
      </c>
      <c r="J95" s="18">
        <v>328</v>
      </c>
      <c r="K95" s="18">
        <v>437</v>
      </c>
      <c r="L95" s="18">
        <v>566</v>
      </c>
      <c r="M95" s="18">
        <v>536</v>
      </c>
      <c r="N95" s="18">
        <v>328</v>
      </c>
      <c r="O95" s="18">
        <v>141</v>
      </c>
      <c r="P95" s="18">
        <v>68</v>
      </c>
      <c r="Q95" s="18">
        <v>0</v>
      </c>
      <c r="R95" s="18">
        <v>3688</v>
      </c>
      <c r="S95" s="127"/>
      <c r="T95" s="38"/>
      <c r="U95" s="38"/>
    </row>
    <row r="96" spans="1:21" x14ac:dyDescent="0.2">
      <c r="A96" s="27">
        <v>75</v>
      </c>
      <c r="B96" s="28" t="s">
        <v>175</v>
      </c>
      <c r="C96" s="29" t="s">
        <v>176</v>
      </c>
      <c r="D96" s="13">
        <v>91</v>
      </c>
      <c r="E96" s="13">
        <v>106</v>
      </c>
      <c r="F96" s="13">
        <v>122</v>
      </c>
      <c r="G96" s="13">
        <v>114</v>
      </c>
      <c r="H96" s="18">
        <v>111</v>
      </c>
      <c r="I96" s="18">
        <v>163</v>
      </c>
      <c r="J96" s="18">
        <v>181</v>
      </c>
      <c r="K96" s="18">
        <v>225</v>
      </c>
      <c r="L96" s="18">
        <v>273</v>
      </c>
      <c r="M96" s="18">
        <v>197</v>
      </c>
      <c r="N96" s="18">
        <v>118</v>
      </c>
      <c r="O96" s="18">
        <v>44</v>
      </c>
      <c r="P96" s="18">
        <v>14</v>
      </c>
      <c r="Q96" s="18">
        <v>0</v>
      </c>
      <c r="R96" s="18">
        <v>1759</v>
      </c>
      <c r="S96" s="127"/>
      <c r="T96" s="38"/>
      <c r="U96" s="38"/>
    </row>
    <row r="97" spans="1:21" x14ac:dyDescent="0.2">
      <c r="A97" s="27">
        <v>75</v>
      </c>
      <c r="B97" s="28" t="s">
        <v>177</v>
      </c>
      <c r="C97" s="29" t="s">
        <v>178</v>
      </c>
      <c r="D97" s="13">
        <v>148</v>
      </c>
      <c r="E97" s="13">
        <v>73</v>
      </c>
      <c r="F97" s="13">
        <v>96</v>
      </c>
      <c r="G97" s="13">
        <v>130</v>
      </c>
      <c r="H97" s="18">
        <v>121</v>
      </c>
      <c r="I97" s="18">
        <v>121</v>
      </c>
      <c r="J97" s="18">
        <v>174</v>
      </c>
      <c r="K97" s="18">
        <v>225</v>
      </c>
      <c r="L97" s="18">
        <v>267</v>
      </c>
      <c r="M97" s="18">
        <v>279</v>
      </c>
      <c r="N97" s="18">
        <v>162</v>
      </c>
      <c r="O97" s="18">
        <v>69</v>
      </c>
      <c r="P97" s="18">
        <v>39</v>
      </c>
      <c r="Q97" s="18">
        <v>0</v>
      </c>
      <c r="R97" s="18">
        <v>1904</v>
      </c>
      <c r="S97" s="127"/>
      <c r="T97" s="38"/>
      <c r="U97" s="38"/>
    </row>
    <row r="98" spans="1:21" x14ac:dyDescent="0.2">
      <c r="A98" s="27">
        <v>44</v>
      </c>
      <c r="B98" s="28" t="s">
        <v>179</v>
      </c>
      <c r="C98" s="29" t="s">
        <v>180</v>
      </c>
      <c r="D98" s="13">
        <v>99</v>
      </c>
      <c r="E98" s="13">
        <v>106</v>
      </c>
      <c r="F98" s="13">
        <v>123</v>
      </c>
      <c r="G98" s="13">
        <v>116</v>
      </c>
      <c r="H98" s="18">
        <v>109</v>
      </c>
      <c r="I98" s="18">
        <v>133</v>
      </c>
      <c r="J98" s="18">
        <v>179</v>
      </c>
      <c r="K98" s="18">
        <v>211</v>
      </c>
      <c r="L98" s="18">
        <v>299</v>
      </c>
      <c r="M98" s="18">
        <v>276</v>
      </c>
      <c r="N98" s="18">
        <v>0</v>
      </c>
      <c r="O98" s="18">
        <v>0</v>
      </c>
      <c r="P98" s="18">
        <v>0</v>
      </c>
      <c r="Q98" s="18">
        <v>183</v>
      </c>
      <c r="R98" s="18">
        <v>1834</v>
      </c>
      <c r="S98" s="127"/>
      <c r="T98" s="38"/>
      <c r="U98" s="38"/>
    </row>
    <row r="99" spans="1:21" x14ac:dyDescent="0.2">
      <c r="A99" s="27">
        <v>27</v>
      </c>
      <c r="B99" s="28" t="s">
        <v>181</v>
      </c>
      <c r="C99" s="29" t="s">
        <v>182</v>
      </c>
      <c r="D99" s="13">
        <v>87</v>
      </c>
      <c r="E99" s="13">
        <v>70</v>
      </c>
      <c r="F99" s="13">
        <v>90</v>
      </c>
      <c r="G99" s="13">
        <v>87</v>
      </c>
      <c r="H99" s="18">
        <v>108</v>
      </c>
      <c r="I99" s="18">
        <v>124</v>
      </c>
      <c r="J99" s="18">
        <v>191</v>
      </c>
      <c r="K99" s="18">
        <v>159</v>
      </c>
      <c r="L99" s="18">
        <v>219</v>
      </c>
      <c r="M99" s="18">
        <v>237</v>
      </c>
      <c r="N99" s="18">
        <v>106</v>
      </c>
      <c r="O99" s="18">
        <v>43</v>
      </c>
      <c r="P99" s="18">
        <v>21</v>
      </c>
      <c r="Q99" s="18">
        <v>0</v>
      </c>
      <c r="R99" s="18">
        <v>1542</v>
      </c>
      <c r="S99" s="127"/>
      <c r="T99" s="38"/>
      <c r="U99" s="38"/>
    </row>
    <row r="100" spans="1:21" x14ac:dyDescent="0.2">
      <c r="A100" s="27">
        <v>27</v>
      </c>
      <c r="B100" s="28" t="s">
        <v>183</v>
      </c>
      <c r="C100" s="29" t="s">
        <v>184</v>
      </c>
      <c r="D100" s="13">
        <v>38</v>
      </c>
      <c r="E100" s="13">
        <v>28</v>
      </c>
      <c r="F100" s="13">
        <v>46</v>
      </c>
      <c r="G100" s="13">
        <v>41</v>
      </c>
      <c r="H100" s="18">
        <v>74</v>
      </c>
      <c r="I100" s="18">
        <v>71</v>
      </c>
      <c r="J100" s="18">
        <v>82</v>
      </c>
      <c r="K100" s="18">
        <v>129</v>
      </c>
      <c r="L100" s="18">
        <v>162</v>
      </c>
      <c r="M100" s="18">
        <v>135</v>
      </c>
      <c r="N100" s="18">
        <v>74</v>
      </c>
      <c r="O100" s="18">
        <v>18</v>
      </c>
      <c r="P100" s="18">
        <v>10</v>
      </c>
      <c r="Q100" s="18">
        <v>0</v>
      </c>
      <c r="R100" s="18">
        <v>908</v>
      </c>
      <c r="S100" s="127"/>
      <c r="T100" s="38"/>
      <c r="U100" s="38"/>
    </row>
    <row r="101" spans="1:21" x14ac:dyDescent="0.2">
      <c r="A101" s="27">
        <v>11</v>
      </c>
      <c r="B101" s="28" t="s">
        <v>185</v>
      </c>
      <c r="C101" s="29" t="s">
        <v>186</v>
      </c>
      <c r="D101" s="13">
        <v>719</v>
      </c>
      <c r="E101" s="13">
        <v>267</v>
      </c>
      <c r="F101" s="13">
        <v>360</v>
      </c>
      <c r="G101" s="13">
        <v>274</v>
      </c>
      <c r="H101" s="18">
        <v>274</v>
      </c>
      <c r="I101" s="18">
        <v>325</v>
      </c>
      <c r="J101" s="18">
        <v>438</v>
      </c>
      <c r="K101" s="18">
        <v>439</v>
      </c>
      <c r="L101" s="18">
        <v>590</v>
      </c>
      <c r="M101" s="18">
        <v>483</v>
      </c>
      <c r="N101" s="18">
        <v>270</v>
      </c>
      <c r="O101" s="18">
        <v>130</v>
      </c>
      <c r="P101" s="18">
        <v>58</v>
      </c>
      <c r="Q101" s="18">
        <v>0</v>
      </c>
      <c r="R101" s="18">
        <v>4627</v>
      </c>
      <c r="S101" s="127"/>
      <c r="T101" s="38"/>
      <c r="U101" s="38"/>
    </row>
    <row r="102" spans="1:21" x14ac:dyDescent="0.2">
      <c r="A102" s="27">
        <v>11</v>
      </c>
      <c r="B102" s="28" t="s">
        <v>187</v>
      </c>
      <c r="C102" s="29" t="s">
        <v>188</v>
      </c>
      <c r="D102" s="13">
        <v>216</v>
      </c>
      <c r="E102" s="13">
        <v>48</v>
      </c>
      <c r="F102" s="13">
        <v>420</v>
      </c>
      <c r="G102" s="13">
        <v>215</v>
      </c>
      <c r="H102" s="18">
        <v>213</v>
      </c>
      <c r="I102" s="18">
        <v>254</v>
      </c>
      <c r="J102" s="18">
        <v>282</v>
      </c>
      <c r="K102" s="18">
        <v>355</v>
      </c>
      <c r="L102" s="18">
        <v>417</v>
      </c>
      <c r="M102" s="18">
        <v>401</v>
      </c>
      <c r="N102" s="18">
        <v>277</v>
      </c>
      <c r="O102" s="18">
        <v>114</v>
      </c>
      <c r="P102" s="18">
        <v>45</v>
      </c>
      <c r="Q102" s="18">
        <v>0</v>
      </c>
      <c r="R102" s="18">
        <v>3257</v>
      </c>
      <c r="S102" s="127"/>
      <c r="T102" s="38"/>
      <c r="U102" s="38"/>
    </row>
    <row r="103" spans="1:21" x14ac:dyDescent="0.2">
      <c r="A103" s="27">
        <v>11</v>
      </c>
      <c r="B103" s="28" t="s">
        <v>189</v>
      </c>
      <c r="C103" s="29" t="s">
        <v>190</v>
      </c>
      <c r="D103" s="13">
        <v>347</v>
      </c>
      <c r="E103" s="13" t="s">
        <v>273</v>
      </c>
      <c r="F103" s="13" t="s">
        <v>273</v>
      </c>
      <c r="G103" s="13" t="s">
        <v>273</v>
      </c>
      <c r="H103" s="18" t="s">
        <v>273</v>
      </c>
      <c r="I103" s="18" t="s">
        <v>273</v>
      </c>
      <c r="J103" s="18" t="s">
        <v>273</v>
      </c>
      <c r="K103" s="18" t="s">
        <v>273</v>
      </c>
      <c r="L103" s="18" t="s">
        <v>273</v>
      </c>
      <c r="M103" s="18" t="s">
        <v>273</v>
      </c>
      <c r="N103" s="18" t="s">
        <v>273</v>
      </c>
      <c r="O103" s="18" t="s">
        <v>273</v>
      </c>
      <c r="P103" s="18" t="s">
        <v>273</v>
      </c>
      <c r="Q103" s="18" t="s">
        <v>273</v>
      </c>
      <c r="R103" s="18" t="s">
        <v>273</v>
      </c>
      <c r="S103" s="127"/>
      <c r="T103" s="38"/>
      <c r="U103" s="38"/>
    </row>
    <row r="104" spans="1:21" x14ac:dyDescent="0.2">
      <c r="A104" s="27">
        <v>11</v>
      </c>
      <c r="B104" s="28" t="s">
        <v>191</v>
      </c>
      <c r="C104" s="29" t="s">
        <v>192</v>
      </c>
      <c r="D104" s="13">
        <v>184</v>
      </c>
      <c r="E104" s="13">
        <v>219</v>
      </c>
      <c r="F104" s="13">
        <v>303</v>
      </c>
      <c r="G104" s="13">
        <v>244</v>
      </c>
      <c r="H104" s="18">
        <v>204</v>
      </c>
      <c r="I104" s="18">
        <v>239</v>
      </c>
      <c r="J104" s="18">
        <v>254</v>
      </c>
      <c r="K104" s="18">
        <v>304</v>
      </c>
      <c r="L104" s="18">
        <v>381</v>
      </c>
      <c r="M104" s="18">
        <v>401</v>
      </c>
      <c r="N104" s="18">
        <v>256</v>
      </c>
      <c r="O104" s="18">
        <v>104</v>
      </c>
      <c r="P104" s="18">
        <v>59</v>
      </c>
      <c r="Q104" s="18">
        <v>0</v>
      </c>
      <c r="R104" s="18">
        <v>3152</v>
      </c>
      <c r="S104" s="127"/>
      <c r="T104" s="38"/>
      <c r="U104" s="38"/>
    </row>
    <row r="105" spans="1:21" x14ac:dyDescent="0.2">
      <c r="A105" s="27">
        <v>11</v>
      </c>
      <c r="B105" s="28" t="s">
        <v>193</v>
      </c>
      <c r="C105" s="29" t="s">
        <v>194</v>
      </c>
      <c r="D105" s="13">
        <v>179</v>
      </c>
      <c r="E105" s="13">
        <v>296</v>
      </c>
      <c r="F105" s="13">
        <v>379</v>
      </c>
      <c r="G105" s="13">
        <v>352</v>
      </c>
      <c r="H105" s="18">
        <v>304</v>
      </c>
      <c r="I105" s="18">
        <v>391</v>
      </c>
      <c r="J105" s="18">
        <v>444</v>
      </c>
      <c r="K105" s="18">
        <v>556</v>
      </c>
      <c r="L105" s="18">
        <v>695</v>
      </c>
      <c r="M105" s="18">
        <v>628</v>
      </c>
      <c r="N105" s="18">
        <v>400</v>
      </c>
      <c r="O105" s="18">
        <v>149</v>
      </c>
      <c r="P105" s="18">
        <v>94</v>
      </c>
      <c r="Q105" s="18">
        <v>0</v>
      </c>
      <c r="R105" s="18">
        <v>4867</v>
      </c>
      <c r="S105" s="127"/>
      <c r="T105" s="38"/>
      <c r="U105" s="38"/>
    </row>
    <row r="106" spans="1:21" x14ac:dyDescent="0.2">
      <c r="A106" s="27">
        <v>101</v>
      </c>
      <c r="B106" s="28" t="s">
        <v>195</v>
      </c>
      <c r="C106" s="29" t="s">
        <v>196</v>
      </c>
      <c r="D106" s="13">
        <v>98</v>
      </c>
      <c r="E106" s="13">
        <v>94</v>
      </c>
      <c r="F106" s="13">
        <v>175</v>
      </c>
      <c r="G106" s="13">
        <v>164</v>
      </c>
      <c r="H106" s="18">
        <v>157</v>
      </c>
      <c r="I106" s="18">
        <v>223</v>
      </c>
      <c r="J106" s="18">
        <v>260</v>
      </c>
      <c r="K106" s="18">
        <v>360</v>
      </c>
      <c r="L106" s="18">
        <v>394</v>
      </c>
      <c r="M106" s="18">
        <v>438</v>
      </c>
      <c r="N106" s="18">
        <v>209</v>
      </c>
      <c r="O106" s="18">
        <v>61</v>
      </c>
      <c r="P106" s="18">
        <v>20</v>
      </c>
      <c r="Q106" s="18">
        <v>0</v>
      </c>
      <c r="R106" s="18">
        <v>2653</v>
      </c>
      <c r="S106" s="127"/>
      <c r="T106" s="38"/>
      <c r="U106" s="38"/>
    </row>
    <row r="107" spans="1:21" x14ac:dyDescent="0.2">
      <c r="A107" s="27">
        <v>102</v>
      </c>
      <c r="B107" s="28" t="s">
        <v>197</v>
      </c>
      <c r="C107" s="29" t="s">
        <v>198</v>
      </c>
      <c r="D107" s="13">
        <v>118</v>
      </c>
      <c r="E107" s="13" t="s">
        <v>273</v>
      </c>
      <c r="F107" s="13" t="s">
        <v>273</v>
      </c>
      <c r="G107" s="13" t="s">
        <v>273</v>
      </c>
      <c r="H107" s="18" t="s">
        <v>273</v>
      </c>
      <c r="I107" s="18" t="s">
        <v>273</v>
      </c>
      <c r="J107" s="18" t="s">
        <v>273</v>
      </c>
      <c r="K107" s="18" t="s">
        <v>273</v>
      </c>
      <c r="L107" s="18" t="s">
        <v>273</v>
      </c>
      <c r="M107" s="18" t="s">
        <v>273</v>
      </c>
      <c r="N107" s="18" t="s">
        <v>273</v>
      </c>
      <c r="O107" s="18" t="s">
        <v>273</v>
      </c>
      <c r="P107" s="18" t="s">
        <v>273</v>
      </c>
      <c r="Q107" s="18" t="s">
        <v>273</v>
      </c>
      <c r="R107" s="18" t="s">
        <v>273</v>
      </c>
      <c r="S107" s="127"/>
      <c r="T107" s="38"/>
      <c r="U107" s="38"/>
    </row>
    <row r="108" spans="1:21" x14ac:dyDescent="0.2">
      <c r="A108" s="27">
        <v>103</v>
      </c>
      <c r="B108" s="28" t="s">
        <v>199</v>
      </c>
      <c r="C108" s="29" t="s">
        <v>200</v>
      </c>
      <c r="D108" s="13">
        <v>12</v>
      </c>
      <c r="E108" s="13">
        <v>46</v>
      </c>
      <c r="F108" s="13">
        <v>58</v>
      </c>
      <c r="G108" s="13">
        <v>51</v>
      </c>
      <c r="H108" s="18">
        <v>34</v>
      </c>
      <c r="I108" s="18">
        <v>54</v>
      </c>
      <c r="J108" s="18">
        <v>72</v>
      </c>
      <c r="K108" s="18">
        <v>65</v>
      </c>
      <c r="L108" s="18">
        <v>89</v>
      </c>
      <c r="M108" s="18">
        <v>106</v>
      </c>
      <c r="N108" s="18">
        <v>26</v>
      </c>
      <c r="O108" s="18">
        <v>10</v>
      </c>
      <c r="P108" s="18">
        <v>8</v>
      </c>
      <c r="Q108" s="18">
        <v>0</v>
      </c>
      <c r="R108" s="18">
        <v>631</v>
      </c>
      <c r="S108" s="127"/>
      <c r="T108" s="38"/>
      <c r="U108" s="38"/>
    </row>
    <row r="109" spans="1:21" x14ac:dyDescent="0.2">
      <c r="A109" s="35">
        <v>104</v>
      </c>
      <c r="B109" s="35" t="s">
        <v>201</v>
      </c>
      <c r="C109" s="36" t="s">
        <v>202</v>
      </c>
      <c r="D109" s="15">
        <v>294</v>
      </c>
      <c r="E109" s="15">
        <v>242</v>
      </c>
      <c r="F109" s="15">
        <v>304</v>
      </c>
      <c r="G109" s="15">
        <v>274</v>
      </c>
      <c r="H109" s="20">
        <v>217</v>
      </c>
      <c r="I109" s="20">
        <v>276</v>
      </c>
      <c r="J109" s="20">
        <v>346</v>
      </c>
      <c r="K109" s="20">
        <v>521</v>
      </c>
      <c r="L109" s="20">
        <v>629</v>
      </c>
      <c r="M109" s="20">
        <v>523</v>
      </c>
      <c r="N109" s="20">
        <v>161</v>
      </c>
      <c r="O109" s="20">
        <v>48</v>
      </c>
      <c r="P109" s="20">
        <v>10</v>
      </c>
      <c r="Q109" s="20">
        <v>0</v>
      </c>
      <c r="R109" s="20">
        <v>3845</v>
      </c>
      <c r="S109" s="127"/>
      <c r="T109" s="38"/>
      <c r="U109" s="38"/>
    </row>
    <row r="110" spans="1:21" x14ac:dyDescent="0.2">
      <c r="A110" s="27"/>
      <c r="B110" s="37"/>
      <c r="C110" s="29"/>
      <c r="D110" s="16"/>
      <c r="E110" s="16"/>
      <c r="F110" s="16"/>
      <c r="G110" s="16"/>
      <c r="H110" s="16"/>
    </row>
    <row r="111" spans="1:21" x14ac:dyDescent="0.2">
      <c r="A111" s="27"/>
      <c r="B111" s="37"/>
      <c r="C111" s="29"/>
      <c r="D111" s="16"/>
      <c r="E111" s="16"/>
      <c r="F111" s="16"/>
      <c r="G111" s="16"/>
      <c r="H111" s="16"/>
    </row>
  </sheetData>
  <mergeCells count="4">
    <mergeCell ref="A2:C2"/>
    <mergeCell ref="A3:I3"/>
    <mergeCell ref="N19:P19"/>
    <mergeCell ref="N75:P75"/>
  </mergeCells>
  <conditionalFormatting sqref="Q19:R19 Q75:R75 E8:R18 E75:N75 E76:R109 E19:N19 D8:D109 E20:R74">
    <cfRule type="cellIs" dxfId="5" priority="1" operator="equal">
      <formula>"ND"</formula>
    </cfRule>
    <cfRule type="cellIs" dxfId="4" priority="2" operator="equal">
      <formula>"NR"</formula>
    </cfRule>
  </conditionalFormatting>
  <hyperlinks>
    <hyperlink ref="H1"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6"/>
  <sheetViews>
    <sheetView showGridLines="0" workbookViewId="0">
      <selection sqref="A1:XFD1"/>
    </sheetView>
  </sheetViews>
  <sheetFormatPr baseColWidth="10" defaultRowHeight="12.75" x14ac:dyDescent="0.25"/>
  <cols>
    <col min="1" max="1" width="36.140625" style="5" customWidth="1"/>
    <col min="2" max="7" width="15.7109375" style="5" customWidth="1"/>
    <col min="8" max="8" width="13.85546875" style="5" customWidth="1"/>
    <col min="9" max="9" width="16.85546875" style="5" customWidth="1"/>
    <col min="10" max="16384" width="11.42578125" style="5"/>
  </cols>
  <sheetData>
    <row r="1" spans="1:8" ht="15" x14ac:dyDescent="0.25">
      <c r="A1" s="203" t="s">
        <v>300</v>
      </c>
      <c r="B1" s="203"/>
      <c r="C1" s="203"/>
      <c r="D1" s="203"/>
      <c r="E1" s="203"/>
      <c r="F1" s="203"/>
      <c r="G1" s="203"/>
      <c r="H1" s="4" t="s">
        <v>222</v>
      </c>
    </row>
    <row r="2" spans="1:8" x14ac:dyDescent="0.25">
      <c r="B2" s="6"/>
    </row>
    <row r="3" spans="1:8" x14ac:dyDescent="0.25">
      <c r="A3" s="204"/>
      <c r="B3" s="206" t="s">
        <v>223</v>
      </c>
      <c r="C3" s="206"/>
      <c r="D3" s="206"/>
      <c r="E3" s="206"/>
      <c r="F3" s="206"/>
      <c r="G3" s="206"/>
      <c r="H3" s="206"/>
    </row>
    <row r="4" spans="1:8" x14ac:dyDescent="0.25">
      <c r="A4" s="204"/>
      <c r="B4" s="90" t="s">
        <v>224</v>
      </c>
      <c r="C4" s="90" t="s">
        <v>225</v>
      </c>
      <c r="D4" s="90" t="s">
        <v>226</v>
      </c>
      <c r="E4" s="90" t="s">
        <v>227</v>
      </c>
      <c r="F4" s="90" t="s">
        <v>228</v>
      </c>
      <c r="G4" s="90" t="s">
        <v>251</v>
      </c>
      <c r="H4" s="90" t="s">
        <v>252</v>
      </c>
    </row>
    <row r="5" spans="1:8" x14ac:dyDescent="0.25">
      <c r="A5" s="51" t="s">
        <v>229</v>
      </c>
      <c r="B5" s="49">
        <v>6.3153417064271675E-2</v>
      </c>
      <c r="C5" s="49">
        <v>0.11800536766769576</v>
      </c>
      <c r="D5" s="49">
        <v>0.12554378332865562</v>
      </c>
      <c r="E5" s="49">
        <v>0.17042344934044346</v>
      </c>
      <c r="F5" s="49">
        <v>0.2685807255122088</v>
      </c>
      <c r="G5" s="49">
        <v>0.21164134858265507</v>
      </c>
      <c r="H5" s="49">
        <v>4.2651908504069601E-2</v>
      </c>
    </row>
    <row r="6" spans="1:8" x14ac:dyDescent="0.25">
      <c r="A6" s="51" t="s">
        <v>230</v>
      </c>
      <c r="B6" s="49" t="s">
        <v>231</v>
      </c>
      <c r="C6" s="49">
        <v>8.2978944092936414E-5</v>
      </c>
      <c r="D6" s="49">
        <v>0.1380769629706462</v>
      </c>
      <c r="E6" s="49">
        <v>0.23941499844414477</v>
      </c>
      <c r="F6" s="49">
        <v>0.26499325796079243</v>
      </c>
      <c r="G6" s="49">
        <v>0.23310859869308165</v>
      </c>
      <c r="H6" s="49">
        <v>0.12430245825121874</v>
      </c>
    </row>
    <row r="7" spans="1:8" x14ac:dyDescent="0.25">
      <c r="A7" s="51" t="s">
        <v>232</v>
      </c>
      <c r="B7" s="49">
        <v>0.24174949644176291</v>
      </c>
      <c r="C7" s="49">
        <v>0.11354476768514134</v>
      </c>
      <c r="D7" s="49">
        <v>0.12361903912012918</v>
      </c>
      <c r="E7" s="49">
        <v>0.13097804547769967</v>
      </c>
      <c r="F7" s="49">
        <v>0.13192242025166709</v>
      </c>
      <c r="G7" s="49">
        <v>0.1202952373323937</v>
      </c>
      <c r="H7" s="49">
        <v>0.13789099369120611</v>
      </c>
    </row>
    <row r="8" spans="1:8" x14ac:dyDescent="0.25">
      <c r="B8" s="6"/>
    </row>
    <row r="9" spans="1:8" x14ac:dyDescent="0.2">
      <c r="A9" s="7" t="s">
        <v>301</v>
      </c>
      <c r="B9" s="6"/>
    </row>
    <row r="10" spans="1:8" x14ac:dyDescent="0.2">
      <c r="A10" s="7" t="s">
        <v>255</v>
      </c>
      <c r="B10" s="6"/>
    </row>
    <row r="11" spans="1:8" x14ac:dyDescent="0.25">
      <c r="B11" s="6"/>
    </row>
    <row r="12" spans="1:8" x14ac:dyDescent="0.25">
      <c r="B12" s="6"/>
    </row>
    <row r="13" spans="1:8" x14ac:dyDescent="0.25">
      <c r="B13" s="6"/>
    </row>
    <row r="14" spans="1:8" x14ac:dyDescent="0.25">
      <c r="B14" s="6"/>
    </row>
    <row r="15" spans="1:8" x14ac:dyDescent="0.25">
      <c r="B15" s="6"/>
    </row>
    <row r="16" spans="1:8" x14ac:dyDescent="0.25">
      <c r="B16" s="6"/>
    </row>
    <row r="17" spans="2:10" x14ac:dyDescent="0.25">
      <c r="B17" s="6"/>
    </row>
    <row r="18" spans="2:10" x14ac:dyDescent="0.25">
      <c r="B18" s="6"/>
    </row>
    <row r="19" spans="2:10" x14ac:dyDescent="0.25">
      <c r="B19" s="6"/>
      <c r="J19" s="6"/>
    </row>
    <row r="20" spans="2:10" x14ac:dyDescent="0.25">
      <c r="B20" s="6"/>
    </row>
    <row r="21" spans="2:10" x14ac:dyDescent="0.25">
      <c r="B21" s="6"/>
    </row>
    <row r="22" spans="2:10" x14ac:dyDescent="0.25">
      <c r="B22" s="6"/>
    </row>
    <row r="23" spans="2:10" x14ac:dyDescent="0.25">
      <c r="B23" s="6"/>
    </row>
    <row r="24" spans="2:10" x14ac:dyDescent="0.25">
      <c r="B24" s="6"/>
    </row>
    <row r="25" spans="2:10" x14ac:dyDescent="0.25">
      <c r="B25" s="6"/>
    </row>
    <row r="26" spans="2:10" x14ac:dyDescent="0.25">
      <c r="B26" s="6"/>
    </row>
    <row r="27" spans="2:10" x14ac:dyDescent="0.25">
      <c r="B27" s="6"/>
    </row>
    <row r="28" spans="2:10" x14ac:dyDescent="0.25">
      <c r="B28" s="6"/>
    </row>
    <row r="29" spans="2:10" x14ac:dyDescent="0.25">
      <c r="B29" s="6"/>
    </row>
    <row r="30" spans="2:10" x14ac:dyDescent="0.25">
      <c r="B30" s="6"/>
    </row>
    <row r="31" spans="2:10" x14ac:dyDescent="0.25">
      <c r="B31" s="6"/>
    </row>
    <row r="32" spans="2:10" x14ac:dyDescent="0.25">
      <c r="B32" s="6"/>
    </row>
    <row r="33" spans="1:15" x14ac:dyDescent="0.25">
      <c r="B33" s="6"/>
    </row>
    <row r="34" spans="1:15" x14ac:dyDescent="0.25">
      <c r="B34" s="6"/>
    </row>
    <row r="35" spans="1:15" x14ac:dyDescent="0.25">
      <c r="B35" s="6"/>
    </row>
    <row r="36" spans="1:15" x14ac:dyDescent="0.25">
      <c r="B36" s="6"/>
    </row>
    <row r="37" spans="1:15" x14ac:dyDescent="0.25">
      <c r="A37" s="8"/>
      <c r="B37" s="9"/>
      <c r="C37" s="10"/>
      <c r="D37" s="10"/>
      <c r="E37" s="10"/>
      <c r="F37" s="10"/>
      <c r="G37" s="10"/>
      <c r="H37" s="10"/>
      <c r="I37" s="10"/>
      <c r="J37" s="10"/>
      <c r="K37" s="10"/>
      <c r="L37" s="10"/>
      <c r="M37" s="10"/>
      <c r="N37" s="10"/>
      <c r="O37" s="10"/>
    </row>
    <row r="38" spans="1:15" x14ac:dyDescent="0.25">
      <c r="A38" s="8"/>
      <c r="B38" s="9"/>
    </row>
    <row r="39" spans="1:15" x14ac:dyDescent="0.25">
      <c r="B39" s="6"/>
    </row>
    <row r="40" spans="1:15" s="10" customFormat="1" x14ac:dyDescent="0.25">
      <c r="B40" s="9"/>
    </row>
    <row r="41" spans="1:15" s="10" customFormat="1" x14ac:dyDescent="0.25">
      <c r="B41" s="9"/>
    </row>
    <row r="42" spans="1:15" x14ac:dyDescent="0.25">
      <c r="B42" s="6"/>
    </row>
    <row r="45" spans="1:15" x14ac:dyDescent="0.25">
      <c r="B45" s="6"/>
    </row>
    <row r="46" spans="1:15" x14ac:dyDescent="0.25">
      <c r="B46" s="9"/>
      <c r="C46" s="10"/>
      <c r="D46" s="10"/>
      <c r="E46" s="10"/>
      <c r="F46" s="10"/>
      <c r="G46" s="10"/>
      <c r="H46" s="10"/>
    </row>
    <row r="47" spans="1:15" x14ac:dyDescent="0.25">
      <c r="B47" s="9"/>
      <c r="C47" s="10"/>
      <c r="D47" s="10"/>
      <c r="E47" s="10"/>
      <c r="F47" s="10"/>
      <c r="G47" s="10"/>
      <c r="H47" s="10"/>
    </row>
    <row r="48" spans="1:15"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1:3" x14ac:dyDescent="0.25">
      <c r="B81" s="6"/>
    </row>
    <row r="82" spans="1:3" x14ac:dyDescent="0.25">
      <c r="B82" s="6"/>
    </row>
    <row r="83" spans="1:3" x14ac:dyDescent="0.25">
      <c r="B83" s="6"/>
    </row>
    <row r="84" spans="1:3" x14ac:dyDescent="0.25">
      <c r="B84" s="6"/>
    </row>
    <row r="85" spans="1:3" x14ac:dyDescent="0.25">
      <c r="B85" s="6"/>
    </row>
    <row r="86" spans="1:3" x14ac:dyDescent="0.25">
      <c r="B86" s="6"/>
    </row>
    <row r="87" spans="1:3" x14ac:dyDescent="0.25">
      <c r="B87" s="6"/>
    </row>
    <row r="88" spans="1:3" x14ac:dyDescent="0.25">
      <c r="B88" s="6"/>
    </row>
    <row r="89" spans="1:3" x14ac:dyDescent="0.25">
      <c r="B89" s="6"/>
    </row>
    <row r="90" spans="1:3" x14ac:dyDescent="0.25">
      <c r="B90" s="6"/>
    </row>
    <row r="91" spans="1:3" x14ac:dyDescent="0.25">
      <c r="A91" s="205"/>
      <c r="B91" s="205"/>
      <c r="C91" s="205"/>
    </row>
    <row r="92" spans="1:3" x14ac:dyDescent="0.25">
      <c r="B92" s="6"/>
    </row>
    <row r="93" spans="1:3" x14ac:dyDescent="0.25">
      <c r="B93" s="6"/>
    </row>
    <row r="94" spans="1:3" x14ac:dyDescent="0.25">
      <c r="B94" s="6"/>
    </row>
    <row r="95" spans="1:3" x14ac:dyDescent="0.25">
      <c r="B95" s="6"/>
    </row>
    <row r="96" spans="1:3" x14ac:dyDescent="0.25">
      <c r="B96" s="6"/>
    </row>
  </sheetData>
  <mergeCells count="4">
    <mergeCell ref="A1:G1"/>
    <mergeCell ref="A3:A4"/>
    <mergeCell ref="B3:H3"/>
    <mergeCell ref="A91:C91"/>
  </mergeCells>
  <hyperlinks>
    <hyperlink ref="H1" location="Sommaire!A1" display="RETOUR AU SOMMAIR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19"/>
  <sheetViews>
    <sheetView zoomScaleNormal="100" workbookViewId="0">
      <selection sqref="A1:L1"/>
    </sheetView>
  </sheetViews>
  <sheetFormatPr baseColWidth="10" defaultColWidth="14" defaultRowHeight="12.75" x14ac:dyDescent="0.2"/>
  <cols>
    <col min="1" max="1" width="7.42578125" style="45" customWidth="1"/>
    <col min="2" max="2" width="14.28515625" style="46" customWidth="1"/>
    <col min="3" max="3" width="27.140625" style="46" customWidth="1"/>
    <col min="4" max="4" width="16.7109375" style="46" customWidth="1"/>
    <col min="5" max="5" width="17.42578125" style="46" customWidth="1"/>
    <col min="6" max="6" width="12.7109375" style="46" customWidth="1"/>
    <col min="7" max="7" width="16.7109375" style="46" customWidth="1"/>
    <col min="8" max="8" width="17.42578125" style="46" customWidth="1"/>
    <col min="9" max="9" width="15.5703125" style="46" customWidth="1"/>
    <col min="10" max="10" width="15.5703125" style="45" customWidth="1"/>
    <col min="11" max="11" width="3.140625" style="45" bestFit="1" customWidth="1"/>
    <col min="12" max="12" width="15.5703125" style="45" customWidth="1"/>
    <col min="13" max="13" width="3.140625" style="45" bestFit="1" customWidth="1"/>
    <col min="14" max="14" width="15.5703125" style="45" customWidth="1"/>
    <col min="15" max="15" width="3.140625" style="45" bestFit="1" customWidth="1"/>
    <col min="16" max="16" width="15.5703125" style="45" customWidth="1"/>
    <col min="17" max="17" width="3.140625" style="45" bestFit="1" customWidth="1"/>
    <col min="18" max="16384" width="14" style="45"/>
  </cols>
  <sheetData>
    <row r="1" spans="1:18" s="39" customFormat="1" ht="30.75" customHeight="1" x14ac:dyDescent="0.2">
      <c r="A1" s="189" t="s">
        <v>282</v>
      </c>
      <c r="B1" s="189"/>
      <c r="C1" s="189"/>
      <c r="D1" s="189"/>
      <c r="E1" s="189"/>
      <c r="F1" s="189"/>
      <c r="G1" s="189"/>
      <c r="H1" s="189"/>
      <c r="I1" s="189"/>
      <c r="J1" s="189"/>
      <c r="K1" s="189"/>
      <c r="L1" s="189"/>
    </row>
    <row r="2" spans="1:18" s="39" customFormat="1" ht="13.5" customHeight="1" x14ac:dyDescent="0.2">
      <c r="A2" s="191" t="s">
        <v>254</v>
      </c>
      <c r="B2" s="191"/>
      <c r="C2" s="191"/>
      <c r="D2" s="88"/>
      <c r="E2" s="88"/>
      <c r="F2" s="88"/>
      <c r="G2" s="88"/>
      <c r="H2" s="88"/>
      <c r="I2" s="88"/>
      <c r="Q2" s="40"/>
      <c r="R2" s="40"/>
    </row>
    <row r="3" spans="1:18" s="39" customFormat="1" ht="13.5" customHeight="1" x14ac:dyDescent="0.2">
      <c r="A3" s="191" t="s">
        <v>255</v>
      </c>
      <c r="B3" s="191"/>
      <c r="C3" s="191"/>
      <c r="D3" s="191"/>
      <c r="E3" s="191"/>
      <c r="F3" s="191"/>
      <c r="G3" s="191"/>
      <c r="H3" s="191"/>
      <c r="I3" s="191"/>
    </row>
    <row r="4" spans="1:18" s="41" customFormat="1" ht="15" customHeight="1" x14ac:dyDescent="0.2">
      <c r="A4" s="188" t="s">
        <v>233</v>
      </c>
      <c r="B4" s="188"/>
      <c r="C4" s="188"/>
      <c r="D4" s="188"/>
      <c r="E4" s="188"/>
      <c r="F4" s="188"/>
      <c r="G4" s="188"/>
      <c r="H4" s="188"/>
      <c r="I4" s="188"/>
      <c r="J4" s="188"/>
      <c r="K4" s="188"/>
      <c r="L4" s="188"/>
    </row>
    <row r="5" spans="1:18" s="41" customFormat="1" ht="15" customHeight="1" x14ac:dyDescent="0.2">
      <c r="A5" s="47" t="s">
        <v>243</v>
      </c>
      <c r="B5" s="87"/>
      <c r="C5" s="87"/>
      <c r="D5" s="87"/>
      <c r="E5" s="87"/>
      <c r="F5" s="87"/>
      <c r="G5" s="87"/>
      <c r="H5" s="87"/>
      <c r="I5" s="87"/>
      <c r="J5" s="87"/>
      <c r="K5" s="87"/>
      <c r="L5" s="87"/>
    </row>
    <row r="6" spans="1:18" s="39" customFormat="1" ht="21.75" customHeight="1" x14ac:dyDescent="0.2">
      <c r="A6" s="192"/>
      <c r="B6" s="192"/>
      <c r="C6" s="192"/>
      <c r="D6" s="192"/>
      <c r="E6" s="192"/>
      <c r="F6" s="192"/>
      <c r="G6" s="192"/>
      <c r="H6" s="192"/>
      <c r="I6" s="192"/>
      <c r="L6" s="43" t="s">
        <v>222</v>
      </c>
    </row>
    <row r="7" spans="1:18" s="41" customFormat="1" x14ac:dyDescent="0.2">
      <c r="A7" s="220" t="s">
        <v>0</v>
      </c>
      <c r="B7" s="220" t="s">
        <v>1</v>
      </c>
      <c r="C7" s="222" t="s">
        <v>2</v>
      </c>
      <c r="D7" s="224" t="s">
        <v>230</v>
      </c>
      <c r="E7" s="225"/>
      <c r="F7" s="225"/>
      <c r="G7" s="224" t="s">
        <v>229</v>
      </c>
      <c r="H7" s="225"/>
      <c r="I7" s="225"/>
      <c r="J7" s="209" t="s">
        <v>234</v>
      </c>
    </row>
    <row r="8" spans="1:18" s="41" customFormat="1" ht="25.5" x14ac:dyDescent="0.2">
      <c r="A8" s="221"/>
      <c r="B8" s="221"/>
      <c r="C8" s="223"/>
      <c r="D8" s="96" t="s">
        <v>235</v>
      </c>
      <c r="E8" s="96" t="s">
        <v>236</v>
      </c>
      <c r="F8" s="96" t="s">
        <v>237</v>
      </c>
      <c r="G8" s="96" t="s">
        <v>235</v>
      </c>
      <c r="H8" s="96" t="s">
        <v>236</v>
      </c>
      <c r="I8" s="96" t="s">
        <v>204</v>
      </c>
      <c r="J8" s="210"/>
    </row>
    <row r="9" spans="1:18" s="41" customFormat="1" x14ac:dyDescent="0.2">
      <c r="A9" s="97">
        <v>84</v>
      </c>
      <c r="B9" s="98" t="s">
        <v>3</v>
      </c>
      <c r="C9" s="99" t="s">
        <v>4</v>
      </c>
      <c r="D9" s="100">
        <v>312</v>
      </c>
      <c r="E9" s="100">
        <v>102</v>
      </c>
      <c r="F9" s="100">
        <v>414</v>
      </c>
      <c r="G9" s="100">
        <v>2010</v>
      </c>
      <c r="H9" s="100">
        <v>583</v>
      </c>
      <c r="I9" s="100">
        <v>2593</v>
      </c>
      <c r="J9" s="101">
        <v>3007</v>
      </c>
    </row>
    <row r="10" spans="1:18" s="41" customFormat="1" x14ac:dyDescent="0.2">
      <c r="A10" s="102">
        <v>32</v>
      </c>
      <c r="B10" s="103" t="s">
        <v>5</v>
      </c>
      <c r="C10" s="44" t="s">
        <v>6</v>
      </c>
      <c r="D10" s="104">
        <v>415</v>
      </c>
      <c r="E10" s="104">
        <v>232</v>
      </c>
      <c r="F10" s="104">
        <v>647</v>
      </c>
      <c r="G10" s="104">
        <v>1681</v>
      </c>
      <c r="H10" s="104">
        <v>533</v>
      </c>
      <c r="I10" s="104">
        <v>2214</v>
      </c>
      <c r="J10" s="105">
        <v>2861</v>
      </c>
    </row>
    <row r="11" spans="1:18" s="41" customFormat="1" x14ac:dyDescent="0.2">
      <c r="A11" s="102">
        <v>84</v>
      </c>
      <c r="B11" s="103" t="s">
        <v>7</v>
      </c>
      <c r="C11" s="44" t="s">
        <v>8</v>
      </c>
      <c r="D11" s="104">
        <v>229</v>
      </c>
      <c r="E11" s="104">
        <v>136</v>
      </c>
      <c r="F11" s="104">
        <v>365</v>
      </c>
      <c r="G11" s="104">
        <v>1315</v>
      </c>
      <c r="H11" s="104">
        <v>467</v>
      </c>
      <c r="I11" s="104">
        <v>1782</v>
      </c>
      <c r="J11" s="105">
        <v>2147</v>
      </c>
    </row>
    <row r="12" spans="1:18" s="41" customFormat="1" x14ac:dyDescent="0.2">
      <c r="A12" s="102">
        <v>93</v>
      </c>
      <c r="B12" s="103" t="s">
        <v>9</v>
      </c>
      <c r="C12" s="44" t="s">
        <v>10</v>
      </c>
      <c r="D12" s="104">
        <v>64</v>
      </c>
      <c r="E12" s="104">
        <v>39</v>
      </c>
      <c r="F12" s="104">
        <v>103</v>
      </c>
      <c r="G12" s="104">
        <v>534</v>
      </c>
      <c r="H12" s="104">
        <v>164</v>
      </c>
      <c r="I12" s="104">
        <v>698</v>
      </c>
      <c r="J12" s="105">
        <v>801</v>
      </c>
    </row>
    <row r="13" spans="1:18" s="41" customFormat="1" x14ac:dyDescent="0.2">
      <c r="A13" s="102">
        <v>93</v>
      </c>
      <c r="B13" s="103" t="s">
        <v>11</v>
      </c>
      <c r="C13" s="44" t="s">
        <v>12</v>
      </c>
      <c r="D13" s="104">
        <v>85</v>
      </c>
      <c r="E13" s="104">
        <v>48</v>
      </c>
      <c r="F13" s="104">
        <v>133</v>
      </c>
      <c r="G13" s="104">
        <v>448</v>
      </c>
      <c r="H13" s="104">
        <v>92</v>
      </c>
      <c r="I13" s="104">
        <v>540</v>
      </c>
      <c r="J13" s="105">
        <v>673</v>
      </c>
    </row>
    <row r="14" spans="1:18" s="41" customFormat="1" x14ac:dyDescent="0.2">
      <c r="A14" s="102">
        <v>93</v>
      </c>
      <c r="B14" s="103" t="s">
        <v>13</v>
      </c>
      <c r="C14" s="44" t="s">
        <v>14</v>
      </c>
      <c r="D14" s="104">
        <v>1067</v>
      </c>
      <c r="E14" s="104">
        <v>386</v>
      </c>
      <c r="F14" s="104">
        <v>1453</v>
      </c>
      <c r="G14" s="104">
        <v>3141</v>
      </c>
      <c r="H14" s="104">
        <v>997</v>
      </c>
      <c r="I14" s="104">
        <v>4138</v>
      </c>
      <c r="J14" s="105">
        <v>5591</v>
      </c>
    </row>
    <row r="15" spans="1:18" s="41" customFormat="1" x14ac:dyDescent="0.2">
      <c r="A15" s="102">
        <v>84</v>
      </c>
      <c r="B15" s="103" t="s">
        <v>15</v>
      </c>
      <c r="C15" s="44" t="s">
        <v>16</v>
      </c>
      <c r="D15" s="104">
        <v>134</v>
      </c>
      <c r="E15" s="104">
        <v>56</v>
      </c>
      <c r="F15" s="104">
        <v>190</v>
      </c>
      <c r="G15" s="104">
        <v>1188</v>
      </c>
      <c r="H15" s="104">
        <v>411</v>
      </c>
      <c r="I15" s="104">
        <v>1599</v>
      </c>
      <c r="J15" s="105">
        <v>1789</v>
      </c>
    </row>
    <row r="16" spans="1:18" s="41" customFormat="1" x14ac:dyDescent="0.2">
      <c r="A16" s="102">
        <v>44</v>
      </c>
      <c r="B16" s="103" t="s">
        <v>17</v>
      </c>
      <c r="C16" s="44" t="s">
        <v>18</v>
      </c>
      <c r="D16" s="104">
        <v>394</v>
      </c>
      <c r="E16" s="104">
        <v>218</v>
      </c>
      <c r="F16" s="104">
        <v>612</v>
      </c>
      <c r="G16" s="104">
        <v>932</v>
      </c>
      <c r="H16" s="104">
        <v>248</v>
      </c>
      <c r="I16" s="104">
        <v>1180</v>
      </c>
      <c r="J16" s="105">
        <v>1792</v>
      </c>
    </row>
    <row r="17" spans="1:10" s="41" customFormat="1" x14ac:dyDescent="0.2">
      <c r="A17" s="102">
        <v>76</v>
      </c>
      <c r="B17" s="103" t="s">
        <v>19</v>
      </c>
      <c r="C17" s="44" t="s">
        <v>20</v>
      </c>
      <c r="D17" s="104">
        <v>112</v>
      </c>
      <c r="E17" s="104">
        <v>85</v>
      </c>
      <c r="F17" s="104">
        <v>197</v>
      </c>
      <c r="G17" s="104">
        <v>540</v>
      </c>
      <c r="H17" s="104">
        <v>180</v>
      </c>
      <c r="I17" s="104">
        <v>720</v>
      </c>
      <c r="J17" s="105">
        <v>917</v>
      </c>
    </row>
    <row r="18" spans="1:10" s="41" customFormat="1" x14ac:dyDescent="0.2">
      <c r="A18" s="106">
        <v>44</v>
      </c>
      <c r="B18" s="103" t="s">
        <v>21</v>
      </c>
      <c r="C18" s="44" t="s">
        <v>22</v>
      </c>
      <c r="D18" s="104">
        <v>131</v>
      </c>
      <c r="E18" s="104">
        <v>91</v>
      </c>
      <c r="F18" s="104">
        <v>222</v>
      </c>
      <c r="G18" s="104">
        <v>965</v>
      </c>
      <c r="H18" s="104">
        <v>334</v>
      </c>
      <c r="I18" s="104">
        <v>1299</v>
      </c>
      <c r="J18" s="105">
        <v>1521</v>
      </c>
    </row>
    <row r="19" spans="1:10" s="41" customFormat="1" x14ac:dyDescent="0.2">
      <c r="A19" s="106">
        <v>76</v>
      </c>
      <c r="B19" s="103" t="s">
        <v>23</v>
      </c>
      <c r="C19" s="44" t="s">
        <v>24</v>
      </c>
      <c r="D19" s="104">
        <v>255</v>
      </c>
      <c r="E19" s="104">
        <v>153</v>
      </c>
      <c r="F19" s="104">
        <v>408</v>
      </c>
      <c r="G19" s="104">
        <v>2372</v>
      </c>
      <c r="H19" s="104">
        <v>1059</v>
      </c>
      <c r="I19" s="104">
        <v>3431</v>
      </c>
      <c r="J19" s="105">
        <v>3839</v>
      </c>
    </row>
    <row r="20" spans="1:10" s="41" customFormat="1" x14ac:dyDescent="0.2">
      <c r="A20" s="106">
        <v>76</v>
      </c>
      <c r="B20" s="103" t="s">
        <v>25</v>
      </c>
      <c r="C20" s="44" t="s">
        <v>26</v>
      </c>
      <c r="D20" s="104">
        <v>96</v>
      </c>
      <c r="E20" s="104">
        <v>91</v>
      </c>
      <c r="F20" s="104">
        <v>187</v>
      </c>
      <c r="G20" s="104">
        <v>1302</v>
      </c>
      <c r="H20" s="104">
        <v>363</v>
      </c>
      <c r="I20" s="104">
        <v>1665</v>
      </c>
      <c r="J20" s="105">
        <v>1852</v>
      </c>
    </row>
    <row r="21" spans="1:10" s="41" customFormat="1" x14ac:dyDescent="0.2">
      <c r="A21" s="106">
        <v>93</v>
      </c>
      <c r="B21" s="103" t="s">
        <v>27</v>
      </c>
      <c r="C21" s="44" t="s">
        <v>28</v>
      </c>
      <c r="D21" s="104">
        <v>1028</v>
      </c>
      <c r="E21" s="104">
        <v>525</v>
      </c>
      <c r="F21" s="104">
        <v>1553</v>
      </c>
      <c r="G21" s="104">
        <v>5555</v>
      </c>
      <c r="H21" s="104">
        <v>1763</v>
      </c>
      <c r="I21" s="104">
        <v>7318</v>
      </c>
      <c r="J21" s="105">
        <v>8871</v>
      </c>
    </row>
    <row r="22" spans="1:10" s="41" customFormat="1" x14ac:dyDescent="0.2">
      <c r="A22" s="106">
        <v>28</v>
      </c>
      <c r="B22" s="103" t="s">
        <v>29</v>
      </c>
      <c r="C22" s="44" t="s">
        <v>30</v>
      </c>
      <c r="D22" s="104">
        <v>547</v>
      </c>
      <c r="E22" s="104">
        <v>293</v>
      </c>
      <c r="F22" s="104">
        <v>840</v>
      </c>
      <c r="G22" s="104">
        <v>1608</v>
      </c>
      <c r="H22" s="104">
        <v>523</v>
      </c>
      <c r="I22" s="104">
        <v>2131</v>
      </c>
      <c r="J22" s="105">
        <v>2971</v>
      </c>
    </row>
    <row r="23" spans="1:10" s="41" customFormat="1" x14ac:dyDescent="0.2">
      <c r="A23" s="106">
        <v>84</v>
      </c>
      <c r="B23" s="103" t="s">
        <v>31</v>
      </c>
      <c r="C23" s="44" t="s">
        <v>32</v>
      </c>
      <c r="D23" s="104">
        <v>86</v>
      </c>
      <c r="E23" s="104">
        <v>65</v>
      </c>
      <c r="F23" s="104">
        <v>151</v>
      </c>
      <c r="G23" s="104">
        <v>501</v>
      </c>
      <c r="H23" s="104">
        <v>228</v>
      </c>
      <c r="I23" s="104">
        <v>729</v>
      </c>
      <c r="J23" s="105">
        <v>880</v>
      </c>
    </row>
    <row r="24" spans="1:10" s="41" customFormat="1" x14ac:dyDescent="0.2">
      <c r="A24" s="106">
        <v>75</v>
      </c>
      <c r="B24" s="103" t="s">
        <v>33</v>
      </c>
      <c r="C24" s="44" t="s">
        <v>34</v>
      </c>
      <c r="D24" s="104">
        <v>167</v>
      </c>
      <c r="E24" s="104">
        <v>124</v>
      </c>
      <c r="F24" s="104">
        <v>291</v>
      </c>
      <c r="G24" s="104">
        <v>1445</v>
      </c>
      <c r="H24" s="104">
        <v>511</v>
      </c>
      <c r="I24" s="104">
        <v>1956</v>
      </c>
      <c r="J24" s="105">
        <v>2247</v>
      </c>
    </row>
    <row r="25" spans="1:10" s="41" customFormat="1" x14ac:dyDescent="0.2">
      <c r="A25" s="106">
        <v>75</v>
      </c>
      <c r="B25" s="103" t="s">
        <v>35</v>
      </c>
      <c r="C25" s="44" t="s">
        <v>36</v>
      </c>
      <c r="D25" s="104">
        <v>437</v>
      </c>
      <c r="E25" s="104">
        <v>217</v>
      </c>
      <c r="F25" s="104">
        <v>654</v>
      </c>
      <c r="G25" s="104">
        <v>2220</v>
      </c>
      <c r="H25" s="104">
        <v>830</v>
      </c>
      <c r="I25" s="104">
        <v>3050</v>
      </c>
      <c r="J25" s="105">
        <v>3704</v>
      </c>
    </row>
    <row r="26" spans="1:10" s="41" customFormat="1" x14ac:dyDescent="0.2">
      <c r="A26" s="106">
        <v>24</v>
      </c>
      <c r="B26" s="103" t="s">
        <v>37</v>
      </c>
      <c r="C26" s="44" t="s">
        <v>38</v>
      </c>
      <c r="D26" s="104">
        <v>277</v>
      </c>
      <c r="E26" s="104">
        <v>217</v>
      </c>
      <c r="F26" s="104">
        <v>494</v>
      </c>
      <c r="G26" s="104">
        <v>1492</v>
      </c>
      <c r="H26" s="104">
        <v>552</v>
      </c>
      <c r="I26" s="104">
        <v>2044</v>
      </c>
      <c r="J26" s="105">
        <v>2538</v>
      </c>
    </row>
    <row r="27" spans="1:10" s="41" customFormat="1" x14ac:dyDescent="0.2">
      <c r="A27" s="106">
        <v>75</v>
      </c>
      <c r="B27" s="103" t="s">
        <v>39</v>
      </c>
      <c r="C27" s="44" t="s">
        <v>40</v>
      </c>
      <c r="D27" s="104">
        <v>127</v>
      </c>
      <c r="E27" s="104">
        <v>71</v>
      </c>
      <c r="F27" s="104">
        <v>198</v>
      </c>
      <c r="G27" s="104">
        <v>529</v>
      </c>
      <c r="H27" s="104">
        <v>218</v>
      </c>
      <c r="I27" s="104">
        <v>747</v>
      </c>
      <c r="J27" s="105">
        <v>945</v>
      </c>
    </row>
    <row r="28" spans="1:10" s="41" customFormat="1" x14ac:dyDescent="0.2">
      <c r="A28" s="106">
        <v>94</v>
      </c>
      <c r="B28" s="103" t="s">
        <v>283</v>
      </c>
      <c r="C28" s="44" t="s">
        <v>284</v>
      </c>
      <c r="D28" s="104">
        <v>341</v>
      </c>
      <c r="E28" s="104">
        <v>326</v>
      </c>
      <c r="F28" s="104">
        <v>667</v>
      </c>
      <c r="G28" s="104">
        <v>857</v>
      </c>
      <c r="H28" s="104">
        <v>387</v>
      </c>
      <c r="I28" s="104">
        <v>1244</v>
      </c>
      <c r="J28" s="105">
        <v>1911</v>
      </c>
    </row>
    <row r="29" spans="1:10" s="41" customFormat="1" x14ac:dyDescent="0.2">
      <c r="A29" s="106">
        <v>94</v>
      </c>
      <c r="B29" s="103" t="s">
        <v>285</v>
      </c>
      <c r="C29" s="44" t="s">
        <v>286</v>
      </c>
      <c r="D29" s="104">
        <v>206</v>
      </c>
      <c r="E29" s="104">
        <v>106</v>
      </c>
      <c r="F29" s="104">
        <v>312</v>
      </c>
      <c r="G29" s="104">
        <v>780</v>
      </c>
      <c r="H29" s="104">
        <v>248</v>
      </c>
      <c r="I29" s="104">
        <v>1028</v>
      </c>
      <c r="J29" s="105">
        <v>1340</v>
      </c>
    </row>
    <row r="30" spans="1:10" s="41" customFormat="1" x14ac:dyDescent="0.2">
      <c r="A30" s="106">
        <v>27</v>
      </c>
      <c r="B30" s="103" t="s">
        <v>41</v>
      </c>
      <c r="C30" s="44" t="s">
        <v>42</v>
      </c>
      <c r="D30" s="104">
        <v>272</v>
      </c>
      <c r="E30" s="104">
        <v>144</v>
      </c>
      <c r="F30" s="104">
        <v>416</v>
      </c>
      <c r="G30" s="104">
        <v>1821</v>
      </c>
      <c r="H30" s="104">
        <v>524</v>
      </c>
      <c r="I30" s="104">
        <v>2345</v>
      </c>
      <c r="J30" s="105">
        <v>2761</v>
      </c>
    </row>
    <row r="31" spans="1:10" s="41" customFormat="1" x14ac:dyDescent="0.2">
      <c r="A31" s="106">
        <v>53</v>
      </c>
      <c r="B31" s="103" t="s">
        <v>43</v>
      </c>
      <c r="C31" s="44" t="s">
        <v>44</v>
      </c>
      <c r="D31" s="104">
        <v>328</v>
      </c>
      <c r="E31" s="104">
        <v>227</v>
      </c>
      <c r="F31" s="104">
        <v>555</v>
      </c>
      <c r="G31" s="104">
        <v>1763</v>
      </c>
      <c r="H31" s="104">
        <v>580</v>
      </c>
      <c r="I31" s="104">
        <v>2343</v>
      </c>
      <c r="J31" s="105">
        <v>2898</v>
      </c>
    </row>
    <row r="32" spans="1:10" s="41" customFormat="1" x14ac:dyDescent="0.2">
      <c r="A32" s="106">
        <v>75</v>
      </c>
      <c r="B32" s="103" t="s">
        <v>45</v>
      </c>
      <c r="C32" s="44" t="s">
        <v>46</v>
      </c>
      <c r="D32" s="104">
        <v>60</v>
      </c>
      <c r="E32" s="104">
        <v>73</v>
      </c>
      <c r="F32" s="104">
        <v>133</v>
      </c>
      <c r="G32" s="104">
        <v>479</v>
      </c>
      <c r="H32" s="104">
        <v>156</v>
      </c>
      <c r="I32" s="104">
        <v>635</v>
      </c>
      <c r="J32" s="105">
        <v>768</v>
      </c>
    </row>
    <row r="33" spans="1:10" s="41" customFormat="1" x14ac:dyDescent="0.2">
      <c r="A33" s="106">
        <v>75</v>
      </c>
      <c r="B33" s="103" t="s">
        <v>47</v>
      </c>
      <c r="C33" s="44" t="s">
        <v>48</v>
      </c>
      <c r="D33" s="104">
        <v>261</v>
      </c>
      <c r="E33" s="104">
        <v>141</v>
      </c>
      <c r="F33" s="104">
        <v>402</v>
      </c>
      <c r="G33" s="104">
        <v>1137</v>
      </c>
      <c r="H33" s="104">
        <v>451</v>
      </c>
      <c r="I33" s="104">
        <v>1588</v>
      </c>
      <c r="J33" s="105">
        <v>1990</v>
      </c>
    </row>
    <row r="34" spans="1:10" s="41" customFormat="1" x14ac:dyDescent="0.2">
      <c r="A34" s="106">
        <v>27</v>
      </c>
      <c r="B34" s="103" t="s">
        <v>49</v>
      </c>
      <c r="C34" s="44" t="s">
        <v>50</v>
      </c>
      <c r="D34" s="104">
        <v>267</v>
      </c>
      <c r="E34" s="104">
        <v>164</v>
      </c>
      <c r="F34" s="104">
        <v>431</v>
      </c>
      <c r="G34" s="104">
        <v>2886</v>
      </c>
      <c r="H34" s="104">
        <v>869</v>
      </c>
      <c r="I34" s="104">
        <v>3755</v>
      </c>
      <c r="J34" s="105">
        <v>4186</v>
      </c>
    </row>
    <row r="35" spans="1:10" s="41" customFormat="1" x14ac:dyDescent="0.2">
      <c r="A35" s="106">
        <v>84</v>
      </c>
      <c r="B35" s="103" t="s">
        <v>51</v>
      </c>
      <c r="C35" s="44" t="s">
        <v>52</v>
      </c>
      <c r="D35" s="104">
        <v>208</v>
      </c>
      <c r="E35" s="104">
        <v>127</v>
      </c>
      <c r="F35" s="104">
        <v>335</v>
      </c>
      <c r="G35" s="104">
        <v>2356</v>
      </c>
      <c r="H35" s="104">
        <v>837</v>
      </c>
      <c r="I35" s="104">
        <v>3193</v>
      </c>
      <c r="J35" s="105">
        <v>3528</v>
      </c>
    </row>
    <row r="36" spans="1:10" s="41" customFormat="1" x14ac:dyDescent="0.2">
      <c r="A36" s="106">
        <v>28</v>
      </c>
      <c r="B36" s="103" t="s">
        <v>53</v>
      </c>
      <c r="C36" s="44" t="s">
        <v>54</v>
      </c>
      <c r="D36" s="104">
        <v>455</v>
      </c>
      <c r="E36" s="104">
        <v>251</v>
      </c>
      <c r="F36" s="104">
        <v>706</v>
      </c>
      <c r="G36" s="104">
        <v>2334</v>
      </c>
      <c r="H36" s="104">
        <v>736</v>
      </c>
      <c r="I36" s="104">
        <v>3070</v>
      </c>
      <c r="J36" s="105">
        <v>3776</v>
      </c>
    </row>
    <row r="37" spans="1:10" s="41" customFormat="1" x14ac:dyDescent="0.2">
      <c r="A37" s="106">
        <v>24</v>
      </c>
      <c r="B37" s="103" t="s">
        <v>55</v>
      </c>
      <c r="C37" s="44" t="s">
        <v>56</v>
      </c>
      <c r="D37" s="104">
        <v>202</v>
      </c>
      <c r="E37" s="104">
        <v>98</v>
      </c>
      <c r="F37" s="104">
        <v>300</v>
      </c>
      <c r="G37" s="104">
        <v>1347</v>
      </c>
      <c r="H37" s="104">
        <v>408</v>
      </c>
      <c r="I37" s="104">
        <v>1755</v>
      </c>
      <c r="J37" s="105">
        <v>2055</v>
      </c>
    </row>
    <row r="38" spans="1:10" s="41" customFormat="1" x14ac:dyDescent="0.2">
      <c r="A38" s="106">
        <v>53</v>
      </c>
      <c r="B38" s="103" t="s">
        <v>57</v>
      </c>
      <c r="C38" s="44" t="s">
        <v>58</v>
      </c>
      <c r="D38" s="104">
        <v>530</v>
      </c>
      <c r="E38" s="104">
        <v>235</v>
      </c>
      <c r="F38" s="104">
        <v>765</v>
      </c>
      <c r="G38" s="104">
        <v>4166</v>
      </c>
      <c r="H38" s="104">
        <v>1421</v>
      </c>
      <c r="I38" s="104">
        <v>5587</v>
      </c>
      <c r="J38" s="105">
        <v>6352</v>
      </c>
    </row>
    <row r="39" spans="1:10" s="41" customFormat="1" x14ac:dyDescent="0.2">
      <c r="A39" s="106">
        <v>76</v>
      </c>
      <c r="B39" s="103" t="s">
        <v>59</v>
      </c>
      <c r="C39" s="44" t="s">
        <v>60</v>
      </c>
      <c r="D39" s="104">
        <v>389</v>
      </c>
      <c r="E39" s="104">
        <v>193</v>
      </c>
      <c r="F39" s="104">
        <v>582</v>
      </c>
      <c r="G39" s="104">
        <v>2050</v>
      </c>
      <c r="H39" s="104">
        <v>660</v>
      </c>
      <c r="I39" s="104">
        <v>2710</v>
      </c>
      <c r="J39" s="105">
        <v>3292</v>
      </c>
    </row>
    <row r="40" spans="1:10" s="41" customFormat="1" x14ac:dyDescent="0.2">
      <c r="A40" s="106">
        <v>76</v>
      </c>
      <c r="B40" s="103" t="s">
        <v>61</v>
      </c>
      <c r="C40" s="44" t="s">
        <v>62</v>
      </c>
      <c r="D40" s="104">
        <v>772</v>
      </c>
      <c r="E40" s="104">
        <v>283</v>
      </c>
      <c r="F40" s="104">
        <v>1055</v>
      </c>
      <c r="G40" s="104">
        <v>4587</v>
      </c>
      <c r="H40" s="104">
        <v>1185</v>
      </c>
      <c r="I40" s="104">
        <v>5772</v>
      </c>
      <c r="J40" s="105">
        <v>6827</v>
      </c>
    </row>
    <row r="41" spans="1:10" s="41" customFormat="1" x14ac:dyDescent="0.2">
      <c r="A41" s="106">
        <v>76</v>
      </c>
      <c r="B41" s="103" t="s">
        <v>63</v>
      </c>
      <c r="C41" s="44" t="s">
        <v>64</v>
      </c>
      <c r="D41" s="104">
        <v>104</v>
      </c>
      <c r="E41" s="104">
        <v>81</v>
      </c>
      <c r="F41" s="104">
        <v>185</v>
      </c>
      <c r="G41" s="104">
        <v>785</v>
      </c>
      <c r="H41" s="104">
        <v>366</v>
      </c>
      <c r="I41" s="104">
        <v>1151</v>
      </c>
      <c r="J41" s="105">
        <v>1336</v>
      </c>
    </row>
    <row r="42" spans="1:10" s="41" customFormat="1" x14ac:dyDescent="0.2">
      <c r="A42" s="106">
        <v>75</v>
      </c>
      <c r="B42" s="103" t="s">
        <v>65</v>
      </c>
      <c r="C42" s="44" t="s">
        <v>66</v>
      </c>
      <c r="D42" s="104">
        <v>762</v>
      </c>
      <c r="E42" s="104">
        <v>396</v>
      </c>
      <c r="F42" s="104">
        <v>1158</v>
      </c>
      <c r="G42" s="104">
        <v>5777</v>
      </c>
      <c r="H42" s="104">
        <v>618</v>
      </c>
      <c r="I42" s="104">
        <v>6395</v>
      </c>
      <c r="J42" s="105">
        <v>7553</v>
      </c>
    </row>
    <row r="43" spans="1:10" s="41" customFormat="1" x14ac:dyDescent="0.2">
      <c r="A43" s="106">
        <v>76</v>
      </c>
      <c r="B43" s="103" t="s">
        <v>67</v>
      </c>
      <c r="C43" s="44" t="s">
        <v>68</v>
      </c>
      <c r="D43" s="104">
        <v>727</v>
      </c>
      <c r="E43" s="104">
        <v>327</v>
      </c>
      <c r="F43" s="104">
        <v>1054</v>
      </c>
      <c r="G43" s="104">
        <v>3980</v>
      </c>
      <c r="H43" s="104">
        <v>1237</v>
      </c>
      <c r="I43" s="104">
        <v>5217</v>
      </c>
      <c r="J43" s="105">
        <v>6271</v>
      </c>
    </row>
    <row r="44" spans="1:10" s="41" customFormat="1" x14ac:dyDescent="0.2">
      <c r="A44" s="106">
        <v>53</v>
      </c>
      <c r="B44" s="103" t="s">
        <v>69</v>
      </c>
      <c r="C44" s="44" t="s">
        <v>70</v>
      </c>
      <c r="D44" s="104">
        <v>582</v>
      </c>
      <c r="E44" s="104">
        <v>294</v>
      </c>
      <c r="F44" s="104">
        <v>876</v>
      </c>
      <c r="G44" s="104">
        <v>3073</v>
      </c>
      <c r="H44" s="104">
        <v>871</v>
      </c>
      <c r="I44" s="104">
        <v>3944</v>
      </c>
      <c r="J44" s="105">
        <v>4820</v>
      </c>
    </row>
    <row r="45" spans="1:10" s="41" customFormat="1" x14ac:dyDescent="0.2">
      <c r="A45" s="106">
        <v>24</v>
      </c>
      <c r="B45" s="103" t="s">
        <v>71</v>
      </c>
      <c r="C45" s="44" t="s">
        <v>72</v>
      </c>
      <c r="D45" s="104">
        <v>161</v>
      </c>
      <c r="E45" s="104">
        <v>101</v>
      </c>
      <c r="F45" s="104">
        <v>262</v>
      </c>
      <c r="G45" s="104">
        <v>845</v>
      </c>
      <c r="H45" s="104">
        <v>324</v>
      </c>
      <c r="I45" s="104">
        <v>1169</v>
      </c>
      <c r="J45" s="105">
        <v>1431</v>
      </c>
    </row>
    <row r="46" spans="1:10" s="41" customFormat="1" x14ac:dyDescent="0.2">
      <c r="A46" s="106">
        <v>24</v>
      </c>
      <c r="B46" s="103" t="s">
        <v>73</v>
      </c>
      <c r="C46" s="44" t="s">
        <v>74</v>
      </c>
      <c r="D46" s="104">
        <v>223</v>
      </c>
      <c r="E46" s="104">
        <v>106</v>
      </c>
      <c r="F46" s="104">
        <v>329</v>
      </c>
      <c r="G46" s="104">
        <v>1822</v>
      </c>
      <c r="H46" s="104">
        <v>452</v>
      </c>
      <c r="I46" s="104">
        <v>2274</v>
      </c>
      <c r="J46" s="105">
        <v>2603</v>
      </c>
    </row>
    <row r="47" spans="1:10" s="41" customFormat="1" x14ac:dyDescent="0.2">
      <c r="A47" s="106">
        <v>84</v>
      </c>
      <c r="B47" s="103" t="s">
        <v>75</v>
      </c>
      <c r="C47" s="44" t="s">
        <v>76</v>
      </c>
      <c r="D47" s="104">
        <v>553</v>
      </c>
      <c r="E47" s="104">
        <v>260</v>
      </c>
      <c r="F47" s="104">
        <v>813</v>
      </c>
      <c r="G47" s="104">
        <v>5155</v>
      </c>
      <c r="H47" s="104">
        <v>1367</v>
      </c>
      <c r="I47" s="104">
        <v>6522</v>
      </c>
      <c r="J47" s="105">
        <v>7335</v>
      </c>
    </row>
    <row r="48" spans="1:10" s="41" customFormat="1" x14ac:dyDescent="0.2">
      <c r="A48" s="106">
        <v>27</v>
      </c>
      <c r="B48" s="103" t="s">
        <v>77</v>
      </c>
      <c r="C48" s="44" t="s">
        <v>78</v>
      </c>
      <c r="D48" s="104">
        <v>80</v>
      </c>
      <c r="E48" s="104">
        <v>64</v>
      </c>
      <c r="F48" s="104">
        <v>144</v>
      </c>
      <c r="G48" s="104">
        <v>1217</v>
      </c>
      <c r="H48" s="104">
        <v>307</v>
      </c>
      <c r="I48" s="104">
        <v>1524</v>
      </c>
      <c r="J48" s="105">
        <v>1668</v>
      </c>
    </row>
    <row r="49" spans="1:10" s="41" customFormat="1" x14ac:dyDescent="0.2">
      <c r="A49" s="106">
        <v>75</v>
      </c>
      <c r="B49" s="103" t="s">
        <v>79</v>
      </c>
      <c r="C49" s="44" t="s">
        <v>80</v>
      </c>
      <c r="D49" s="104">
        <v>161</v>
      </c>
      <c r="E49" s="104">
        <v>88</v>
      </c>
      <c r="F49" s="104">
        <v>249</v>
      </c>
      <c r="G49" s="104">
        <v>926</v>
      </c>
      <c r="H49" s="104">
        <v>285</v>
      </c>
      <c r="I49" s="104">
        <v>1211</v>
      </c>
      <c r="J49" s="105">
        <v>1460</v>
      </c>
    </row>
    <row r="50" spans="1:10" s="41" customFormat="1" x14ac:dyDescent="0.2">
      <c r="A50" s="106">
        <v>24</v>
      </c>
      <c r="B50" s="103" t="s">
        <v>81</v>
      </c>
      <c r="C50" s="44" t="s">
        <v>82</v>
      </c>
      <c r="D50" s="104">
        <v>153</v>
      </c>
      <c r="E50" s="104">
        <v>108</v>
      </c>
      <c r="F50" s="104">
        <v>261</v>
      </c>
      <c r="G50" s="104">
        <v>1387</v>
      </c>
      <c r="H50" s="104">
        <v>446</v>
      </c>
      <c r="I50" s="104">
        <v>1833</v>
      </c>
      <c r="J50" s="105">
        <v>2094</v>
      </c>
    </row>
    <row r="51" spans="1:10" s="41" customFormat="1" x14ac:dyDescent="0.2">
      <c r="A51" s="106">
        <v>84</v>
      </c>
      <c r="B51" s="103" t="s">
        <v>83</v>
      </c>
      <c r="C51" s="44" t="s">
        <v>84</v>
      </c>
      <c r="D51" s="104">
        <v>918</v>
      </c>
      <c r="E51" s="104">
        <v>436</v>
      </c>
      <c r="F51" s="104">
        <v>1354</v>
      </c>
      <c r="G51" s="104">
        <v>2881</v>
      </c>
      <c r="H51" s="104">
        <v>728</v>
      </c>
      <c r="I51" s="104">
        <v>3609</v>
      </c>
      <c r="J51" s="105">
        <v>4963</v>
      </c>
    </row>
    <row r="52" spans="1:10" s="41" customFormat="1" x14ac:dyDescent="0.2">
      <c r="A52" s="106">
        <v>84</v>
      </c>
      <c r="B52" s="103" t="s">
        <v>85</v>
      </c>
      <c r="C52" s="44" t="s">
        <v>86</v>
      </c>
      <c r="D52" s="104">
        <v>134</v>
      </c>
      <c r="E52" s="104">
        <v>110</v>
      </c>
      <c r="F52" s="104">
        <v>244</v>
      </c>
      <c r="G52" s="104">
        <v>800</v>
      </c>
      <c r="H52" s="104">
        <v>304</v>
      </c>
      <c r="I52" s="104">
        <v>1104</v>
      </c>
      <c r="J52" s="105">
        <v>1348</v>
      </c>
    </row>
    <row r="53" spans="1:10" s="41" customFormat="1" x14ac:dyDescent="0.2">
      <c r="A53" s="106">
        <v>52</v>
      </c>
      <c r="B53" s="103" t="s">
        <v>87</v>
      </c>
      <c r="C53" s="44" t="s">
        <v>88</v>
      </c>
      <c r="D53" s="104">
        <v>453</v>
      </c>
      <c r="E53" s="104">
        <v>221</v>
      </c>
      <c r="F53" s="104">
        <v>674</v>
      </c>
      <c r="G53" s="104">
        <v>4556</v>
      </c>
      <c r="H53" s="104">
        <v>1482</v>
      </c>
      <c r="I53" s="104">
        <v>6038</v>
      </c>
      <c r="J53" s="105">
        <v>6712</v>
      </c>
    </row>
    <row r="54" spans="1:10" s="41" customFormat="1" x14ac:dyDescent="0.2">
      <c r="A54" s="106">
        <v>24</v>
      </c>
      <c r="B54" s="103" t="s">
        <v>89</v>
      </c>
      <c r="C54" s="44" t="s">
        <v>90</v>
      </c>
      <c r="D54" s="104">
        <v>403</v>
      </c>
      <c r="E54" s="104">
        <v>192</v>
      </c>
      <c r="F54" s="104">
        <v>595</v>
      </c>
      <c r="G54" s="104">
        <v>1901</v>
      </c>
      <c r="H54" s="104">
        <v>663</v>
      </c>
      <c r="I54" s="104">
        <v>2564</v>
      </c>
      <c r="J54" s="105">
        <v>3159</v>
      </c>
    </row>
    <row r="55" spans="1:10" s="41" customFormat="1" x14ac:dyDescent="0.2">
      <c r="A55" s="106">
        <v>76</v>
      </c>
      <c r="B55" s="103" t="s">
        <v>91</v>
      </c>
      <c r="C55" s="44" t="s">
        <v>92</v>
      </c>
      <c r="D55" s="104">
        <v>93</v>
      </c>
      <c r="E55" s="104">
        <v>55</v>
      </c>
      <c r="F55" s="104">
        <v>148</v>
      </c>
      <c r="G55" s="104">
        <v>606</v>
      </c>
      <c r="H55" s="104">
        <v>192</v>
      </c>
      <c r="I55" s="104">
        <v>798</v>
      </c>
      <c r="J55" s="105">
        <v>946</v>
      </c>
    </row>
    <row r="56" spans="1:10" s="41" customFormat="1" x14ac:dyDescent="0.2">
      <c r="A56" s="106">
        <v>75</v>
      </c>
      <c r="B56" s="103" t="s">
        <v>93</v>
      </c>
      <c r="C56" s="44" t="s">
        <v>94</v>
      </c>
      <c r="D56" s="104">
        <v>211</v>
      </c>
      <c r="E56" s="104">
        <v>121</v>
      </c>
      <c r="F56" s="104">
        <v>332</v>
      </c>
      <c r="G56" s="104">
        <v>977</v>
      </c>
      <c r="H56" s="104">
        <v>271</v>
      </c>
      <c r="I56" s="104">
        <v>1248</v>
      </c>
      <c r="J56" s="105">
        <v>1580</v>
      </c>
    </row>
    <row r="57" spans="1:10" s="41" customFormat="1" x14ac:dyDescent="0.2">
      <c r="A57" s="106">
        <v>76</v>
      </c>
      <c r="B57" s="103" t="s">
        <v>95</v>
      </c>
      <c r="C57" s="44" t="s">
        <v>96</v>
      </c>
      <c r="D57" s="104">
        <v>64</v>
      </c>
      <c r="E57" s="104">
        <v>31</v>
      </c>
      <c r="F57" s="104">
        <v>95</v>
      </c>
      <c r="G57" s="104">
        <v>530</v>
      </c>
      <c r="H57" s="104">
        <v>234</v>
      </c>
      <c r="I57" s="104">
        <v>764</v>
      </c>
      <c r="J57" s="105">
        <v>859</v>
      </c>
    </row>
    <row r="58" spans="1:10" s="41" customFormat="1" x14ac:dyDescent="0.2">
      <c r="A58" s="106">
        <v>52</v>
      </c>
      <c r="B58" s="103" t="s">
        <v>97</v>
      </c>
      <c r="C58" s="44" t="s">
        <v>98</v>
      </c>
      <c r="D58" s="104">
        <v>356</v>
      </c>
      <c r="E58" s="104">
        <v>98</v>
      </c>
      <c r="F58" s="104">
        <v>454</v>
      </c>
      <c r="G58" s="104">
        <v>3242</v>
      </c>
      <c r="H58" s="104">
        <v>411</v>
      </c>
      <c r="I58" s="104">
        <v>3653</v>
      </c>
      <c r="J58" s="105">
        <v>4107</v>
      </c>
    </row>
    <row r="59" spans="1:10" s="41" customFormat="1" x14ac:dyDescent="0.2">
      <c r="A59" s="106">
        <v>28</v>
      </c>
      <c r="B59" s="103" t="s">
        <v>99</v>
      </c>
      <c r="C59" s="44" t="s">
        <v>100</v>
      </c>
      <c r="D59" s="104">
        <v>450</v>
      </c>
      <c r="E59" s="104">
        <v>272</v>
      </c>
      <c r="F59" s="104">
        <v>722</v>
      </c>
      <c r="G59" s="104">
        <v>1201</v>
      </c>
      <c r="H59" s="104">
        <v>543</v>
      </c>
      <c r="I59" s="104">
        <v>1744</v>
      </c>
      <c r="J59" s="105">
        <v>2466</v>
      </c>
    </row>
    <row r="60" spans="1:10" s="41" customFormat="1" x14ac:dyDescent="0.2">
      <c r="A60" s="106">
        <v>44</v>
      </c>
      <c r="B60" s="103" t="s">
        <v>101</v>
      </c>
      <c r="C60" s="44" t="s">
        <v>102</v>
      </c>
      <c r="D60" s="104">
        <v>623</v>
      </c>
      <c r="E60" s="104">
        <v>290</v>
      </c>
      <c r="F60" s="104">
        <v>913</v>
      </c>
      <c r="G60" s="104">
        <v>1380</v>
      </c>
      <c r="H60" s="104">
        <v>372</v>
      </c>
      <c r="I60" s="104">
        <v>1752</v>
      </c>
      <c r="J60" s="105">
        <v>2665</v>
      </c>
    </row>
    <row r="61" spans="1:10" s="41" customFormat="1" x14ac:dyDescent="0.2">
      <c r="A61" s="107">
        <v>44</v>
      </c>
      <c r="B61" s="103" t="s">
        <v>103</v>
      </c>
      <c r="C61" s="44" t="s">
        <v>104</v>
      </c>
      <c r="D61" s="104">
        <v>234</v>
      </c>
      <c r="E61" s="104">
        <v>127</v>
      </c>
      <c r="F61" s="104">
        <v>361</v>
      </c>
      <c r="G61" s="104">
        <v>642</v>
      </c>
      <c r="H61" s="104">
        <v>234</v>
      </c>
      <c r="I61" s="104">
        <v>876</v>
      </c>
      <c r="J61" s="105">
        <v>1237</v>
      </c>
    </row>
    <row r="62" spans="1:10" s="41" customFormat="1" x14ac:dyDescent="0.2">
      <c r="A62" s="106">
        <v>52</v>
      </c>
      <c r="B62" s="103" t="s">
        <v>105</v>
      </c>
      <c r="C62" s="44" t="s">
        <v>106</v>
      </c>
      <c r="D62" s="104">
        <v>165</v>
      </c>
      <c r="E62" s="104">
        <v>64</v>
      </c>
      <c r="F62" s="104">
        <v>229</v>
      </c>
      <c r="G62" s="104">
        <v>905</v>
      </c>
      <c r="H62" s="104">
        <v>269</v>
      </c>
      <c r="I62" s="104">
        <v>1174</v>
      </c>
      <c r="J62" s="105">
        <v>1403</v>
      </c>
    </row>
    <row r="63" spans="1:10" s="41" customFormat="1" x14ac:dyDescent="0.2">
      <c r="A63" s="106">
        <v>44</v>
      </c>
      <c r="B63" s="103" t="s">
        <v>107</v>
      </c>
      <c r="C63" s="44" t="s">
        <v>108</v>
      </c>
      <c r="D63" s="104">
        <v>539</v>
      </c>
      <c r="E63" s="104">
        <v>194</v>
      </c>
      <c r="F63" s="104">
        <v>733</v>
      </c>
      <c r="G63" s="104">
        <v>3314</v>
      </c>
      <c r="H63" s="104">
        <v>1188</v>
      </c>
      <c r="I63" s="104">
        <v>4502</v>
      </c>
      <c r="J63" s="105">
        <v>5235</v>
      </c>
    </row>
    <row r="64" spans="1:10" s="41" customFormat="1" x14ac:dyDescent="0.2">
      <c r="A64" s="106">
        <v>44</v>
      </c>
      <c r="B64" s="103" t="s">
        <v>109</v>
      </c>
      <c r="C64" s="44" t="s">
        <v>110</v>
      </c>
      <c r="D64" s="104">
        <v>89</v>
      </c>
      <c r="E64" s="104">
        <v>49</v>
      </c>
      <c r="F64" s="104">
        <v>138</v>
      </c>
      <c r="G64" s="104">
        <v>649</v>
      </c>
      <c r="H64" s="104">
        <v>246</v>
      </c>
      <c r="I64" s="104">
        <v>895</v>
      </c>
      <c r="J64" s="105">
        <v>1033</v>
      </c>
    </row>
    <row r="65" spans="1:10" s="41" customFormat="1" x14ac:dyDescent="0.2">
      <c r="A65" s="106">
        <v>53</v>
      </c>
      <c r="B65" s="103" t="s">
        <v>111</v>
      </c>
      <c r="C65" s="44" t="s">
        <v>112</v>
      </c>
      <c r="D65" s="104">
        <v>409</v>
      </c>
      <c r="E65" s="104">
        <v>183</v>
      </c>
      <c r="F65" s="104">
        <v>592</v>
      </c>
      <c r="G65" s="104">
        <v>2316</v>
      </c>
      <c r="H65" s="104">
        <v>709</v>
      </c>
      <c r="I65" s="104">
        <v>3025</v>
      </c>
      <c r="J65" s="105">
        <v>3617</v>
      </c>
    </row>
    <row r="66" spans="1:10" s="41" customFormat="1" x14ac:dyDescent="0.2">
      <c r="A66" s="106">
        <v>44</v>
      </c>
      <c r="B66" s="103" t="s">
        <v>113</v>
      </c>
      <c r="C66" s="44" t="s">
        <v>114</v>
      </c>
      <c r="D66" s="104">
        <v>748</v>
      </c>
      <c r="E66" s="104">
        <v>395</v>
      </c>
      <c r="F66" s="104">
        <v>1143</v>
      </c>
      <c r="G66" s="104">
        <v>2621</v>
      </c>
      <c r="H66" s="104">
        <v>804</v>
      </c>
      <c r="I66" s="104">
        <v>3425</v>
      </c>
      <c r="J66" s="105">
        <v>4568</v>
      </c>
    </row>
    <row r="67" spans="1:10" s="41" customFormat="1" x14ac:dyDescent="0.2">
      <c r="A67" s="106">
        <v>27</v>
      </c>
      <c r="B67" s="103" t="s">
        <v>115</v>
      </c>
      <c r="C67" s="44" t="s">
        <v>116</v>
      </c>
      <c r="D67" s="104">
        <v>226</v>
      </c>
      <c r="E67" s="104">
        <v>166</v>
      </c>
      <c r="F67" s="104">
        <v>392</v>
      </c>
      <c r="G67" s="104">
        <v>896</v>
      </c>
      <c r="H67" s="104">
        <v>402</v>
      </c>
      <c r="I67" s="104">
        <v>1298</v>
      </c>
      <c r="J67" s="105">
        <v>1690</v>
      </c>
    </row>
    <row r="68" spans="1:10" s="41" customFormat="1" x14ac:dyDescent="0.2">
      <c r="A68" s="106">
        <v>32</v>
      </c>
      <c r="B68" s="103" t="s">
        <v>117</v>
      </c>
      <c r="C68" s="44" t="s">
        <v>118</v>
      </c>
      <c r="D68" s="104">
        <v>1709</v>
      </c>
      <c r="E68" s="104">
        <v>823</v>
      </c>
      <c r="F68" s="104">
        <v>2532</v>
      </c>
      <c r="G68" s="104">
        <v>10406</v>
      </c>
      <c r="H68" s="104">
        <v>3173</v>
      </c>
      <c r="I68" s="104">
        <v>13579</v>
      </c>
      <c r="J68" s="105">
        <v>16111</v>
      </c>
    </row>
    <row r="69" spans="1:10" s="41" customFormat="1" x14ac:dyDescent="0.2">
      <c r="A69" s="106">
        <v>32</v>
      </c>
      <c r="B69" s="103" t="s">
        <v>119</v>
      </c>
      <c r="C69" s="44" t="s">
        <v>120</v>
      </c>
      <c r="D69" s="104">
        <v>435</v>
      </c>
      <c r="E69" s="104">
        <v>205</v>
      </c>
      <c r="F69" s="104">
        <v>640</v>
      </c>
      <c r="G69" s="104">
        <v>3695</v>
      </c>
      <c r="H69" s="104">
        <v>1214</v>
      </c>
      <c r="I69" s="104">
        <v>4909</v>
      </c>
      <c r="J69" s="105">
        <v>5549</v>
      </c>
    </row>
    <row r="70" spans="1:10" s="41" customFormat="1" x14ac:dyDescent="0.2">
      <c r="A70" s="106">
        <v>28</v>
      </c>
      <c r="B70" s="103" t="s">
        <v>121</v>
      </c>
      <c r="C70" s="44" t="s">
        <v>122</v>
      </c>
      <c r="D70" s="104">
        <v>190</v>
      </c>
      <c r="E70" s="104">
        <v>116</v>
      </c>
      <c r="F70" s="104">
        <v>306</v>
      </c>
      <c r="G70" s="104">
        <v>1077</v>
      </c>
      <c r="H70" s="104">
        <v>343</v>
      </c>
      <c r="I70" s="104">
        <v>1420</v>
      </c>
      <c r="J70" s="105">
        <v>1726</v>
      </c>
    </row>
    <row r="71" spans="1:10" s="41" customFormat="1" x14ac:dyDescent="0.2">
      <c r="A71" s="106">
        <v>32</v>
      </c>
      <c r="B71" s="103" t="s">
        <v>123</v>
      </c>
      <c r="C71" s="44" t="s">
        <v>124</v>
      </c>
      <c r="D71" s="104">
        <v>1172</v>
      </c>
      <c r="E71" s="104">
        <v>616</v>
      </c>
      <c r="F71" s="104">
        <v>1788</v>
      </c>
      <c r="G71" s="104">
        <v>5096</v>
      </c>
      <c r="H71" s="104">
        <v>1620</v>
      </c>
      <c r="I71" s="104">
        <v>6716</v>
      </c>
      <c r="J71" s="105">
        <v>8504</v>
      </c>
    </row>
    <row r="72" spans="1:10" s="41" customFormat="1" x14ac:dyDescent="0.2">
      <c r="A72" s="106">
        <v>84</v>
      </c>
      <c r="B72" s="103" t="s">
        <v>125</v>
      </c>
      <c r="C72" s="44" t="s">
        <v>126</v>
      </c>
      <c r="D72" s="104">
        <v>338</v>
      </c>
      <c r="E72" s="104">
        <v>198</v>
      </c>
      <c r="F72" s="104">
        <v>536</v>
      </c>
      <c r="G72" s="104">
        <v>1875</v>
      </c>
      <c r="H72" s="104">
        <v>487</v>
      </c>
      <c r="I72" s="104">
        <v>2362</v>
      </c>
      <c r="J72" s="105">
        <v>2898</v>
      </c>
    </row>
    <row r="73" spans="1:10" s="41" customFormat="1" x14ac:dyDescent="0.2">
      <c r="A73" s="106">
        <v>75</v>
      </c>
      <c r="B73" s="103" t="s">
        <v>127</v>
      </c>
      <c r="C73" s="44" t="s">
        <v>128</v>
      </c>
      <c r="D73" s="104">
        <v>378</v>
      </c>
      <c r="E73" s="104">
        <v>242</v>
      </c>
      <c r="F73" s="104">
        <v>620</v>
      </c>
      <c r="G73" s="104">
        <v>1767</v>
      </c>
      <c r="H73" s="104">
        <v>507</v>
      </c>
      <c r="I73" s="104">
        <v>2274</v>
      </c>
      <c r="J73" s="105">
        <v>2894</v>
      </c>
    </row>
    <row r="74" spans="1:10" s="41" customFormat="1" x14ac:dyDescent="0.2">
      <c r="A74" s="106">
        <v>76</v>
      </c>
      <c r="B74" s="103" t="s">
        <v>129</v>
      </c>
      <c r="C74" s="44" t="s">
        <v>130</v>
      </c>
      <c r="D74" s="104">
        <v>216</v>
      </c>
      <c r="E74" s="104">
        <v>129</v>
      </c>
      <c r="F74" s="104">
        <v>345</v>
      </c>
      <c r="G74" s="104">
        <v>632</v>
      </c>
      <c r="H74" s="104">
        <v>209</v>
      </c>
      <c r="I74" s="104">
        <v>841</v>
      </c>
      <c r="J74" s="105">
        <v>1186</v>
      </c>
    </row>
    <row r="75" spans="1:10" s="41" customFormat="1" x14ac:dyDescent="0.2">
      <c r="A75" s="106">
        <v>76</v>
      </c>
      <c r="B75" s="103" t="s">
        <v>131</v>
      </c>
      <c r="C75" s="44" t="s">
        <v>132</v>
      </c>
      <c r="D75" s="104">
        <v>332</v>
      </c>
      <c r="E75" s="104">
        <v>215</v>
      </c>
      <c r="F75" s="104">
        <v>547</v>
      </c>
      <c r="G75" s="104">
        <v>1408</v>
      </c>
      <c r="H75" s="104">
        <v>455</v>
      </c>
      <c r="I75" s="104">
        <v>1863</v>
      </c>
      <c r="J75" s="105">
        <v>2410</v>
      </c>
    </row>
    <row r="76" spans="1:10" s="41" customFormat="1" x14ac:dyDescent="0.2">
      <c r="A76" s="106">
        <v>44</v>
      </c>
      <c r="B76" s="103" t="s">
        <v>133</v>
      </c>
      <c r="C76" s="44" t="s">
        <v>134</v>
      </c>
      <c r="D76" s="104">
        <v>841</v>
      </c>
      <c r="E76" s="104">
        <v>376</v>
      </c>
      <c r="F76" s="104">
        <v>1217</v>
      </c>
      <c r="G76" s="104">
        <v>3401</v>
      </c>
      <c r="H76" s="104">
        <v>1071</v>
      </c>
      <c r="I76" s="104">
        <v>4472</v>
      </c>
      <c r="J76" s="105">
        <v>5689</v>
      </c>
    </row>
    <row r="77" spans="1:10" s="41" customFormat="1" x14ac:dyDescent="0.2">
      <c r="A77" s="106">
        <v>44</v>
      </c>
      <c r="B77" s="103" t="s">
        <v>135</v>
      </c>
      <c r="C77" s="44" t="s">
        <v>136</v>
      </c>
      <c r="D77" s="104">
        <v>596</v>
      </c>
      <c r="E77" s="104">
        <v>295</v>
      </c>
      <c r="F77" s="104">
        <v>891</v>
      </c>
      <c r="G77" s="104">
        <v>2985</v>
      </c>
      <c r="H77" s="105">
        <v>1180</v>
      </c>
      <c r="I77" s="108">
        <v>4165</v>
      </c>
      <c r="J77" s="105">
        <v>5056</v>
      </c>
    </row>
    <row r="78" spans="1:10" s="41" customFormat="1" x14ac:dyDescent="0.2">
      <c r="A78" s="106">
        <v>84</v>
      </c>
      <c r="B78" s="103" t="s">
        <v>137</v>
      </c>
      <c r="C78" s="109" t="s">
        <v>138</v>
      </c>
      <c r="D78" s="110">
        <v>1154</v>
      </c>
      <c r="E78" s="110">
        <v>615</v>
      </c>
      <c r="F78" s="110">
        <v>1769</v>
      </c>
      <c r="G78" s="110">
        <v>7269</v>
      </c>
      <c r="H78" s="110">
        <v>2156</v>
      </c>
      <c r="I78" s="110">
        <v>9425</v>
      </c>
      <c r="J78" s="110">
        <v>11194</v>
      </c>
    </row>
    <row r="79" spans="1:10" s="41" customFormat="1" x14ac:dyDescent="0.2">
      <c r="A79" s="111"/>
      <c r="B79" s="112" t="s">
        <v>139</v>
      </c>
      <c r="C79" s="113" t="s">
        <v>140</v>
      </c>
      <c r="D79" s="114">
        <v>210</v>
      </c>
      <c r="E79" s="114">
        <v>135</v>
      </c>
      <c r="F79" s="114">
        <v>345</v>
      </c>
      <c r="G79" s="114">
        <v>1592</v>
      </c>
      <c r="H79" s="114">
        <v>505</v>
      </c>
      <c r="I79" s="114">
        <v>2097</v>
      </c>
      <c r="J79" s="114">
        <v>2442</v>
      </c>
    </row>
    <row r="80" spans="1:10" s="41" customFormat="1" x14ac:dyDescent="0.2">
      <c r="A80" s="111"/>
      <c r="B80" s="112" t="s">
        <v>141</v>
      </c>
      <c r="C80" s="113" t="s">
        <v>142</v>
      </c>
      <c r="D80" s="114">
        <v>944</v>
      </c>
      <c r="E80" s="114">
        <v>480</v>
      </c>
      <c r="F80" s="114">
        <v>1424</v>
      </c>
      <c r="G80" s="114">
        <v>5677</v>
      </c>
      <c r="H80" s="114">
        <v>1651</v>
      </c>
      <c r="I80" s="114">
        <v>7328</v>
      </c>
      <c r="J80" s="114">
        <v>8752</v>
      </c>
    </row>
    <row r="81" spans="1:10" s="41" customFormat="1" x14ac:dyDescent="0.2">
      <c r="A81" s="106">
        <v>27</v>
      </c>
      <c r="B81" s="103" t="s">
        <v>143</v>
      </c>
      <c r="C81" s="44" t="s">
        <v>144</v>
      </c>
      <c r="D81" s="104">
        <v>143</v>
      </c>
      <c r="E81" s="104">
        <v>69</v>
      </c>
      <c r="F81" s="104">
        <v>212</v>
      </c>
      <c r="G81" s="104">
        <v>728</v>
      </c>
      <c r="H81" s="104">
        <v>233</v>
      </c>
      <c r="I81" s="105">
        <v>961</v>
      </c>
      <c r="J81" s="115">
        <v>1173</v>
      </c>
    </row>
    <row r="82" spans="1:10" s="41" customFormat="1" x14ac:dyDescent="0.2">
      <c r="A82" s="106">
        <v>27</v>
      </c>
      <c r="B82" s="103" t="s">
        <v>145</v>
      </c>
      <c r="C82" s="44" t="s">
        <v>146</v>
      </c>
      <c r="D82" s="104">
        <v>315</v>
      </c>
      <c r="E82" s="104">
        <v>178</v>
      </c>
      <c r="F82" s="104">
        <v>493</v>
      </c>
      <c r="G82" s="104">
        <v>2083</v>
      </c>
      <c r="H82" s="104">
        <v>772</v>
      </c>
      <c r="I82" s="104">
        <v>2855</v>
      </c>
      <c r="J82" s="105">
        <v>3348</v>
      </c>
    </row>
    <row r="83" spans="1:10" s="41" customFormat="1" x14ac:dyDescent="0.2">
      <c r="A83" s="106">
        <v>52</v>
      </c>
      <c r="B83" s="103" t="s">
        <v>147</v>
      </c>
      <c r="C83" s="44" t="s">
        <v>148</v>
      </c>
      <c r="D83" s="104">
        <v>313</v>
      </c>
      <c r="E83" s="104">
        <v>180</v>
      </c>
      <c r="F83" s="104">
        <v>493</v>
      </c>
      <c r="G83" s="104">
        <v>1864</v>
      </c>
      <c r="H83" s="104">
        <v>636</v>
      </c>
      <c r="I83" s="104">
        <v>2500</v>
      </c>
      <c r="J83" s="105">
        <v>2993</v>
      </c>
    </row>
    <row r="84" spans="1:10" s="41" customFormat="1" x14ac:dyDescent="0.2">
      <c r="A84" s="106">
        <v>84</v>
      </c>
      <c r="B84" s="103" t="s">
        <v>149</v>
      </c>
      <c r="C84" s="44" t="s">
        <v>150</v>
      </c>
      <c r="D84" s="104">
        <v>202</v>
      </c>
      <c r="E84" s="104">
        <v>99</v>
      </c>
      <c r="F84" s="104">
        <v>301</v>
      </c>
      <c r="G84" s="104">
        <v>1626</v>
      </c>
      <c r="H84" s="104">
        <v>551</v>
      </c>
      <c r="I84" s="104">
        <v>2177</v>
      </c>
      <c r="J84" s="105">
        <v>2478</v>
      </c>
    </row>
    <row r="85" spans="1:10" s="41" customFormat="1" x14ac:dyDescent="0.2">
      <c r="A85" s="106">
        <v>84</v>
      </c>
      <c r="B85" s="103" t="s">
        <v>151</v>
      </c>
      <c r="C85" s="44" t="s">
        <v>152</v>
      </c>
      <c r="D85" s="104">
        <v>125</v>
      </c>
      <c r="E85" s="104">
        <v>101</v>
      </c>
      <c r="F85" s="104">
        <v>226</v>
      </c>
      <c r="G85" s="104">
        <v>2957</v>
      </c>
      <c r="H85" s="104">
        <v>753</v>
      </c>
      <c r="I85" s="104">
        <v>3710</v>
      </c>
      <c r="J85" s="105">
        <v>3936</v>
      </c>
    </row>
    <row r="86" spans="1:10" s="41" customFormat="1" x14ac:dyDescent="0.2">
      <c r="A86" s="106">
        <v>11</v>
      </c>
      <c r="B86" s="103" t="s">
        <v>153</v>
      </c>
      <c r="C86" s="44" t="s">
        <v>154</v>
      </c>
      <c r="D86" s="104">
        <v>1791</v>
      </c>
      <c r="E86" s="104">
        <v>818</v>
      </c>
      <c r="F86" s="104">
        <v>2609</v>
      </c>
      <c r="G86" s="104">
        <v>3967</v>
      </c>
      <c r="H86" s="104">
        <v>1573</v>
      </c>
      <c r="I86" s="104">
        <v>5540</v>
      </c>
      <c r="J86" s="105">
        <v>8149</v>
      </c>
    </row>
    <row r="87" spans="1:10" s="41" customFormat="1" x14ac:dyDescent="0.2">
      <c r="A87" s="106">
        <v>28</v>
      </c>
      <c r="B87" s="103" t="s">
        <v>155</v>
      </c>
      <c r="C87" s="44" t="s">
        <v>156</v>
      </c>
      <c r="D87" s="104">
        <v>951</v>
      </c>
      <c r="E87" s="104">
        <v>515</v>
      </c>
      <c r="F87" s="104">
        <v>1466</v>
      </c>
      <c r="G87" s="104">
        <v>3302</v>
      </c>
      <c r="H87" s="104">
        <v>938</v>
      </c>
      <c r="I87" s="104">
        <v>4240</v>
      </c>
      <c r="J87" s="105">
        <v>5706</v>
      </c>
    </row>
    <row r="88" spans="1:10" s="41" customFormat="1" x14ac:dyDescent="0.2">
      <c r="A88" s="106">
        <v>11</v>
      </c>
      <c r="B88" s="103" t="s">
        <v>157</v>
      </c>
      <c r="C88" s="44" t="s">
        <v>158</v>
      </c>
      <c r="D88" s="104">
        <v>783</v>
      </c>
      <c r="E88" s="104">
        <v>310</v>
      </c>
      <c r="F88" s="104">
        <v>1093</v>
      </c>
      <c r="G88" s="104">
        <v>2870</v>
      </c>
      <c r="H88" s="104">
        <v>836</v>
      </c>
      <c r="I88" s="104">
        <v>3706</v>
      </c>
      <c r="J88" s="105">
        <v>4799</v>
      </c>
    </row>
    <row r="89" spans="1:10" s="41" customFormat="1" x14ac:dyDescent="0.2">
      <c r="A89" s="106">
        <v>11</v>
      </c>
      <c r="B89" s="103" t="s">
        <v>159</v>
      </c>
      <c r="C89" s="44" t="s">
        <v>160</v>
      </c>
      <c r="D89" s="104">
        <v>852</v>
      </c>
      <c r="E89" s="104">
        <v>362</v>
      </c>
      <c r="F89" s="104">
        <v>1214</v>
      </c>
      <c r="G89" s="104">
        <v>3412</v>
      </c>
      <c r="H89" s="104">
        <v>1199</v>
      </c>
      <c r="I89" s="104">
        <v>4611</v>
      </c>
      <c r="J89" s="105">
        <v>5825</v>
      </c>
    </row>
    <row r="90" spans="1:10" s="41" customFormat="1" x14ac:dyDescent="0.2">
      <c r="A90" s="106">
        <v>75</v>
      </c>
      <c r="B90" s="103" t="s">
        <v>161</v>
      </c>
      <c r="C90" s="44" t="s">
        <v>162</v>
      </c>
      <c r="D90" s="104">
        <v>221</v>
      </c>
      <c r="E90" s="104">
        <v>94</v>
      </c>
      <c r="F90" s="104">
        <v>315</v>
      </c>
      <c r="G90" s="104">
        <v>1956</v>
      </c>
      <c r="H90" s="104">
        <v>691</v>
      </c>
      <c r="I90" s="104">
        <v>2647</v>
      </c>
      <c r="J90" s="105">
        <v>2962</v>
      </c>
    </row>
    <row r="91" spans="1:10" s="41" customFormat="1" x14ac:dyDescent="0.2">
      <c r="A91" s="106">
        <v>32</v>
      </c>
      <c r="B91" s="103" t="s">
        <v>163</v>
      </c>
      <c r="C91" s="44" t="s">
        <v>164</v>
      </c>
      <c r="D91" s="104">
        <v>369</v>
      </c>
      <c r="E91" s="104">
        <v>261</v>
      </c>
      <c r="F91" s="104">
        <v>630</v>
      </c>
      <c r="G91" s="104">
        <v>2195</v>
      </c>
      <c r="H91" s="104">
        <v>645</v>
      </c>
      <c r="I91" s="104">
        <v>2840</v>
      </c>
      <c r="J91" s="105">
        <v>3470</v>
      </c>
    </row>
    <row r="92" spans="1:10" s="41" customFormat="1" x14ac:dyDescent="0.2">
      <c r="A92" s="106">
        <v>76</v>
      </c>
      <c r="B92" s="103" t="s">
        <v>165</v>
      </c>
      <c r="C92" s="44" t="s">
        <v>166</v>
      </c>
      <c r="D92" s="104">
        <v>276</v>
      </c>
      <c r="E92" s="104">
        <v>170</v>
      </c>
      <c r="F92" s="104">
        <v>446</v>
      </c>
      <c r="G92" s="104">
        <v>1358</v>
      </c>
      <c r="H92" s="104">
        <v>381</v>
      </c>
      <c r="I92" s="104">
        <v>1739</v>
      </c>
      <c r="J92" s="105">
        <v>2185</v>
      </c>
    </row>
    <row r="93" spans="1:10" s="41" customFormat="1" x14ac:dyDescent="0.2">
      <c r="A93" s="106">
        <v>76</v>
      </c>
      <c r="B93" s="103" t="s">
        <v>167</v>
      </c>
      <c r="C93" s="44" t="s">
        <v>168</v>
      </c>
      <c r="D93" s="104">
        <v>176</v>
      </c>
      <c r="E93" s="104">
        <v>105</v>
      </c>
      <c r="F93" s="104">
        <v>281</v>
      </c>
      <c r="G93" s="104">
        <v>1099</v>
      </c>
      <c r="H93" s="104">
        <v>280</v>
      </c>
      <c r="I93" s="104">
        <v>1379</v>
      </c>
      <c r="J93" s="105">
        <v>1660</v>
      </c>
    </row>
    <row r="94" spans="1:10" s="41" customFormat="1" x14ac:dyDescent="0.2">
      <c r="A94" s="106">
        <v>93</v>
      </c>
      <c r="B94" s="103" t="s">
        <v>169</v>
      </c>
      <c r="C94" s="44" t="s">
        <v>170</v>
      </c>
      <c r="D94" s="104">
        <v>598</v>
      </c>
      <c r="E94" s="104">
        <v>361</v>
      </c>
      <c r="F94" s="104">
        <v>959</v>
      </c>
      <c r="G94" s="104">
        <v>3675</v>
      </c>
      <c r="H94" s="104">
        <v>1247</v>
      </c>
      <c r="I94" s="104">
        <v>4922</v>
      </c>
      <c r="J94" s="105">
        <v>5881</v>
      </c>
    </row>
    <row r="95" spans="1:10" s="41" customFormat="1" x14ac:dyDescent="0.2">
      <c r="A95" s="106">
        <v>93</v>
      </c>
      <c r="B95" s="103" t="s">
        <v>171</v>
      </c>
      <c r="C95" s="44" t="s">
        <v>172</v>
      </c>
      <c r="D95" s="104">
        <v>252</v>
      </c>
      <c r="E95" s="104">
        <v>131</v>
      </c>
      <c r="F95" s="104">
        <v>383</v>
      </c>
      <c r="G95" s="104">
        <v>1648</v>
      </c>
      <c r="H95" s="104">
        <v>523</v>
      </c>
      <c r="I95" s="104">
        <v>2171</v>
      </c>
      <c r="J95" s="105">
        <v>2554</v>
      </c>
    </row>
    <row r="96" spans="1:10" s="41" customFormat="1" x14ac:dyDescent="0.2">
      <c r="A96" s="106">
        <v>52</v>
      </c>
      <c r="B96" s="103" t="s">
        <v>173</v>
      </c>
      <c r="C96" s="44" t="s">
        <v>174</v>
      </c>
      <c r="D96" s="104">
        <v>209</v>
      </c>
      <c r="E96" s="104">
        <v>152</v>
      </c>
      <c r="F96" s="104">
        <v>361</v>
      </c>
      <c r="G96" s="104">
        <v>2631</v>
      </c>
      <c r="H96" s="104">
        <v>968</v>
      </c>
      <c r="I96" s="104">
        <v>3599</v>
      </c>
      <c r="J96" s="105">
        <v>3960</v>
      </c>
    </row>
    <row r="97" spans="1:10" s="41" customFormat="1" x14ac:dyDescent="0.2">
      <c r="A97" s="106">
        <v>75</v>
      </c>
      <c r="B97" s="103" t="s">
        <v>175</v>
      </c>
      <c r="C97" s="44" t="s">
        <v>176</v>
      </c>
      <c r="D97" s="104">
        <v>181</v>
      </c>
      <c r="E97" s="104">
        <v>109</v>
      </c>
      <c r="F97" s="104">
        <v>290</v>
      </c>
      <c r="G97" s="104">
        <v>1352</v>
      </c>
      <c r="H97" s="104">
        <v>353</v>
      </c>
      <c r="I97" s="104">
        <v>1705</v>
      </c>
      <c r="J97" s="105">
        <v>1995</v>
      </c>
    </row>
    <row r="98" spans="1:10" s="41" customFormat="1" x14ac:dyDescent="0.2">
      <c r="A98" s="106">
        <v>75</v>
      </c>
      <c r="B98" s="103" t="s">
        <v>177</v>
      </c>
      <c r="C98" s="44" t="s">
        <v>178</v>
      </c>
      <c r="D98" s="104">
        <v>263</v>
      </c>
      <c r="E98" s="104">
        <v>165</v>
      </c>
      <c r="F98" s="104">
        <v>428</v>
      </c>
      <c r="G98" s="104">
        <v>1340</v>
      </c>
      <c r="H98" s="104">
        <v>507</v>
      </c>
      <c r="I98" s="104">
        <v>1847</v>
      </c>
      <c r="J98" s="105">
        <v>2275</v>
      </c>
    </row>
    <row r="99" spans="1:10" s="41" customFormat="1" x14ac:dyDescent="0.2">
      <c r="A99" s="106">
        <v>44</v>
      </c>
      <c r="B99" s="103" t="s">
        <v>179</v>
      </c>
      <c r="C99" s="44" t="s">
        <v>180</v>
      </c>
      <c r="D99" s="104">
        <v>288</v>
      </c>
      <c r="E99" s="104">
        <v>182</v>
      </c>
      <c r="F99" s="104">
        <v>470</v>
      </c>
      <c r="G99" s="104">
        <v>1338</v>
      </c>
      <c r="H99" s="104">
        <v>448</v>
      </c>
      <c r="I99" s="104">
        <v>1786</v>
      </c>
      <c r="J99" s="105">
        <v>2256</v>
      </c>
    </row>
    <row r="100" spans="1:10" s="41" customFormat="1" x14ac:dyDescent="0.2">
      <c r="A100" s="106">
        <v>27</v>
      </c>
      <c r="B100" s="103" t="s">
        <v>181</v>
      </c>
      <c r="C100" s="44" t="s">
        <v>182</v>
      </c>
      <c r="D100" s="104">
        <v>228</v>
      </c>
      <c r="E100" s="104">
        <v>122</v>
      </c>
      <c r="F100" s="104">
        <v>350</v>
      </c>
      <c r="G100" s="104">
        <v>980</v>
      </c>
      <c r="H100" s="104">
        <v>345</v>
      </c>
      <c r="I100" s="104">
        <v>1325</v>
      </c>
      <c r="J100" s="105">
        <v>1675</v>
      </c>
    </row>
    <row r="101" spans="1:10" s="41" customFormat="1" x14ac:dyDescent="0.2">
      <c r="A101" s="106">
        <v>27</v>
      </c>
      <c r="B101" s="103" t="s">
        <v>183</v>
      </c>
      <c r="C101" s="44" t="s">
        <v>184</v>
      </c>
      <c r="D101" s="104">
        <v>51</v>
      </c>
      <c r="E101" s="104">
        <v>24</v>
      </c>
      <c r="F101" s="104">
        <v>75</v>
      </c>
      <c r="G101" s="104">
        <v>626</v>
      </c>
      <c r="H101" s="104">
        <v>238</v>
      </c>
      <c r="I101" s="104">
        <v>864</v>
      </c>
      <c r="J101" s="105">
        <v>939</v>
      </c>
    </row>
    <row r="102" spans="1:10" s="41" customFormat="1" x14ac:dyDescent="0.2">
      <c r="A102" s="106">
        <v>11</v>
      </c>
      <c r="B102" s="103" t="s">
        <v>185</v>
      </c>
      <c r="C102" s="44" t="s">
        <v>186</v>
      </c>
      <c r="D102" s="104">
        <v>695</v>
      </c>
      <c r="E102" s="104">
        <v>244</v>
      </c>
      <c r="F102" s="104">
        <v>939</v>
      </c>
      <c r="G102" s="104">
        <v>3487</v>
      </c>
      <c r="H102" s="104">
        <v>908</v>
      </c>
      <c r="I102" s="104">
        <v>4395</v>
      </c>
      <c r="J102" s="105">
        <v>5334</v>
      </c>
    </row>
    <row r="103" spans="1:10" s="41" customFormat="1" x14ac:dyDescent="0.2">
      <c r="A103" s="106">
        <v>11</v>
      </c>
      <c r="B103" s="103" t="s">
        <v>187</v>
      </c>
      <c r="C103" s="44" t="s">
        <v>188</v>
      </c>
      <c r="D103" s="104">
        <v>1178</v>
      </c>
      <c r="E103" s="104">
        <v>545</v>
      </c>
      <c r="F103" s="104">
        <v>1723</v>
      </c>
      <c r="G103" s="104">
        <v>2284</v>
      </c>
      <c r="H103" s="104">
        <v>756</v>
      </c>
      <c r="I103" s="104">
        <v>3040</v>
      </c>
      <c r="J103" s="105">
        <v>4763</v>
      </c>
    </row>
    <row r="104" spans="1:10" s="41" customFormat="1" x14ac:dyDescent="0.2">
      <c r="A104" s="106">
        <v>11</v>
      </c>
      <c r="B104" s="103" t="s">
        <v>189</v>
      </c>
      <c r="C104" s="44" t="s">
        <v>190</v>
      </c>
      <c r="D104" s="104">
        <v>1220</v>
      </c>
      <c r="E104" s="104">
        <v>506</v>
      </c>
      <c r="F104" s="104">
        <v>1726</v>
      </c>
      <c r="G104" s="104">
        <v>4896</v>
      </c>
      <c r="H104" s="104">
        <v>1359</v>
      </c>
      <c r="I104" s="104">
        <v>6255</v>
      </c>
      <c r="J104" s="105">
        <v>7981</v>
      </c>
    </row>
    <row r="105" spans="1:10" s="41" customFormat="1" x14ac:dyDescent="0.2">
      <c r="A105" s="106">
        <v>11</v>
      </c>
      <c r="B105" s="103" t="s">
        <v>191</v>
      </c>
      <c r="C105" s="44" t="s">
        <v>192</v>
      </c>
      <c r="D105" s="104">
        <v>1501</v>
      </c>
      <c r="E105" s="104">
        <v>693</v>
      </c>
      <c r="F105" s="104">
        <v>2194</v>
      </c>
      <c r="G105" s="104">
        <v>2290</v>
      </c>
      <c r="H105" s="104">
        <v>641</v>
      </c>
      <c r="I105" s="104">
        <v>2931</v>
      </c>
      <c r="J105" s="105">
        <v>5125</v>
      </c>
    </row>
    <row r="106" spans="1:10" s="41" customFormat="1" x14ac:dyDescent="0.2">
      <c r="A106" s="102">
        <v>11</v>
      </c>
      <c r="B106" s="103" t="s">
        <v>193</v>
      </c>
      <c r="C106" s="44" t="s">
        <v>194</v>
      </c>
      <c r="D106" s="104">
        <v>656</v>
      </c>
      <c r="E106" s="104">
        <v>335</v>
      </c>
      <c r="F106" s="104">
        <v>991</v>
      </c>
      <c r="G106" s="104">
        <v>3448</v>
      </c>
      <c r="H106" s="104">
        <v>1206</v>
      </c>
      <c r="I106" s="104">
        <v>4654</v>
      </c>
      <c r="J106" s="105">
        <v>5645</v>
      </c>
    </row>
    <row r="107" spans="1:10" s="41" customFormat="1" x14ac:dyDescent="0.2">
      <c r="A107" s="106" t="s">
        <v>3</v>
      </c>
      <c r="B107" s="103" t="s">
        <v>195</v>
      </c>
      <c r="C107" s="44" t="s">
        <v>196</v>
      </c>
      <c r="D107" s="104">
        <v>367</v>
      </c>
      <c r="E107" s="104">
        <v>234</v>
      </c>
      <c r="F107" s="104">
        <v>601</v>
      </c>
      <c r="G107" s="104">
        <v>1832</v>
      </c>
      <c r="H107" s="104">
        <v>614</v>
      </c>
      <c r="I107" s="104">
        <v>2446</v>
      </c>
      <c r="J107" s="105">
        <v>3047</v>
      </c>
    </row>
    <row r="108" spans="1:10" s="41" customFormat="1" x14ac:dyDescent="0.2">
      <c r="A108" s="106" t="s">
        <v>5</v>
      </c>
      <c r="B108" s="103" t="s">
        <v>197</v>
      </c>
      <c r="C108" s="44" t="s">
        <v>198</v>
      </c>
      <c r="D108" s="104">
        <v>501</v>
      </c>
      <c r="E108" s="104">
        <v>199</v>
      </c>
      <c r="F108" s="104">
        <v>700</v>
      </c>
      <c r="G108" s="104">
        <v>1450</v>
      </c>
      <c r="H108" s="104">
        <v>536</v>
      </c>
      <c r="I108" s="104">
        <v>1986</v>
      </c>
      <c r="J108" s="105">
        <v>2686</v>
      </c>
    </row>
    <row r="109" spans="1:10" s="41" customFormat="1" x14ac:dyDescent="0.2">
      <c r="A109" s="106" t="s">
        <v>7</v>
      </c>
      <c r="B109" s="103" t="s">
        <v>199</v>
      </c>
      <c r="C109" s="44" t="s">
        <v>200</v>
      </c>
      <c r="D109" s="104">
        <v>100</v>
      </c>
      <c r="E109" s="104">
        <v>56</v>
      </c>
      <c r="F109" s="104">
        <v>156</v>
      </c>
      <c r="G109" s="104">
        <v>453</v>
      </c>
      <c r="H109" s="104">
        <v>160</v>
      </c>
      <c r="I109" s="104">
        <v>613</v>
      </c>
      <c r="J109" s="105">
        <v>769</v>
      </c>
    </row>
    <row r="110" spans="1:10" s="41" customFormat="1" x14ac:dyDescent="0.2">
      <c r="A110" s="116" t="s">
        <v>9</v>
      </c>
      <c r="B110" s="117" t="s">
        <v>201</v>
      </c>
      <c r="C110" s="118" t="s">
        <v>202</v>
      </c>
      <c r="D110" s="104">
        <v>1065</v>
      </c>
      <c r="E110" s="104">
        <v>500</v>
      </c>
      <c r="F110" s="104">
        <v>1565</v>
      </c>
      <c r="G110" s="104">
        <v>3351</v>
      </c>
      <c r="H110" s="104">
        <v>697</v>
      </c>
      <c r="I110" s="104">
        <v>4048</v>
      </c>
      <c r="J110" s="105">
        <v>5613</v>
      </c>
    </row>
    <row r="111" spans="1:10" s="41" customFormat="1" x14ac:dyDescent="0.2">
      <c r="A111" s="211" t="s">
        <v>238</v>
      </c>
      <c r="B111" s="212"/>
      <c r="C111" s="213"/>
      <c r="D111" s="119">
        <v>41073</v>
      </c>
      <c r="E111" s="119">
        <v>21007</v>
      </c>
      <c r="F111" s="119">
        <v>62080</v>
      </c>
      <c r="G111" s="119">
        <v>209748</v>
      </c>
      <c r="H111" s="119">
        <v>65245</v>
      </c>
      <c r="I111" s="119">
        <v>274993</v>
      </c>
      <c r="J111" s="120">
        <v>337073</v>
      </c>
    </row>
    <row r="112" spans="1:10" s="41" customFormat="1" x14ac:dyDescent="0.2">
      <c r="A112" s="214" t="s">
        <v>239</v>
      </c>
      <c r="B112" s="215"/>
      <c r="C112" s="216"/>
      <c r="D112" s="121">
        <v>2033</v>
      </c>
      <c r="E112" s="121">
        <v>989</v>
      </c>
      <c r="F112" s="121">
        <v>3022</v>
      </c>
      <c r="G112" s="121">
        <v>7086</v>
      </c>
      <c r="H112" s="121">
        <v>2007</v>
      </c>
      <c r="I112" s="121">
        <v>9093</v>
      </c>
      <c r="J112" s="122">
        <v>12115</v>
      </c>
    </row>
    <row r="113" spans="1:10" s="41" customFormat="1" x14ac:dyDescent="0.2">
      <c r="A113" s="217" t="s">
        <v>240</v>
      </c>
      <c r="B113" s="218"/>
      <c r="C113" s="219"/>
      <c r="D113" s="123">
        <v>43106</v>
      </c>
      <c r="E113" s="123">
        <v>21996</v>
      </c>
      <c r="F113" s="123">
        <v>65102</v>
      </c>
      <c r="G113" s="123">
        <v>216834</v>
      </c>
      <c r="H113" s="123">
        <v>67252</v>
      </c>
      <c r="I113" s="123">
        <v>284086</v>
      </c>
      <c r="J113" s="124">
        <v>349188</v>
      </c>
    </row>
    <row r="114" spans="1:10" s="41" customFormat="1" x14ac:dyDescent="0.2">
      <c r="A114" s="45"/>
      <c r="B114" s="45"/>
      <c r="C114" s="45"/>
      <c r="D114" s="45"/>
      <c r="E114" s="46"/>
      <c r="F114" s="45"/>
      <c r="G114" s="45"/>
      <c r="H114" s="45"/>
      <c r="I114" s="45"/>
    </row>
    <row r="115" spans="1:10" s="41" customFormat="1" x14ac:dyDescent="0.2">
      <c r="A115" s="45"/>
      <c r="B115" s="45"/>
      <c r="C115" s="45"/>
      <c r="D115" s="45"/>
      <c r="E115" s="46"/>
      <c r="F115" s="45"/>
      <c r="G115" s="45"/>
      <c r="H115" s="45"/>
      <c r="I115" s="45"/>
    </row>
    <row r="116" spans="1:10" s="41" customFormat="1" x14ac:dyDescent="0.2">
      <c r="A116" s="45"/>
      <c r="B116" s="45"/>
      <c r="C116" s="45"/>
      <c r="D116" s="45"/>
      <c r="E116" s="46"/>
      <c r="F116" s="45"/>
      <c r="G116" s="45"/>
      <c r="H116" s="45"/>
      <c r="I116" s="45"/>
    </row>
    <row r="117" spans="1:10" s="41" customFormat="1" x14ac:dyDescent="0.2">
      <c r="A117" s="45"/>
      <c r="B117" s="45"/>
      <c r="C117" s="45"/>
      <c r="D117" s="45"/>
      <c r="E117" s="46"/>
      <c r="F117" s="45"/>
      <c r="G117" s="45"/>
      <c r="H117" s="45"/>
      <c r="I117" s="45"/>
    </row>
    <row r="118" spans="1:10" s="41" customFormat="1" x14ac:dyDescent="0.2">
      <c r="A118" s="45"/>
      <c r="B118" s="45"/>
      <c r="C118" s="45"/>
      <c r="D118" s="45"/>
      <c r="E118" s="46"/>
      <c r="F118" s="45"/>
      <c r="G118" s="45"/>
      <c r="H118" s="45"/>
      <c r="I118" s="45"/>
    </row>
    <row r="119" spans="1:10" s="41" customFormat="1" x14ac:dyDescent="0.2">
      <c r="A119" s="45"/>
      <c r="B119" s="45"/>
      <c r="C119" s="45"/>
      <c r="D119" s="45"/>
      <c r="E119" s="46"/>
      <c r="F119" s="45"/>
      <c r="G119" s="45"/>
      <c r="H119" s="45"/>
      <c r="I119" s="45"/>
    </row>
  </sheetData>
  <mergeCells count="14">
    <mergeCell ref="J7:J8"/>
    <mergeCell ref="A111:C111"/>
    <mergeCell ref="A112:C112"/>
    <mergeCell ref="A113:C113"/>
    <mergeCell ref="A1:L1"/>
    <mergeCell ref="A2:C2"/>
    <mergeCell ref="A3:I3"/>
    <mergeCell ref="A4:L4"/>
    <mergeCell ref="A6:I6"/>
    <mergeCell ref="A7:A8"/>
    <mergeCell ref="B7:B8"/>
    <mergeCell ref="C7:C8"/>
    <mergeCell ref="D7:F7"/>
    <mergeCell ref="G7:I7"/>
  </mergeCells>
  <hyperlinks>
    <hyperlink ref="L6"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09"/>
  <sheetViews>
    <sheetView workbookViewId="0"/>
  </sheetViews>
  <sheetFormatPr baseColWidth="10" defaultRowHeight="12.75" x14ac:dyDescent="0.2"/>
  <cols>
    <col min="1" max="1" width="7.42578125" style="22" customWidth="1"/>
    <col min="2" max="2" width="14.28515625" style="22" customWidth="1"/>
    <col min="3" max="3" width="27.140625" style="17" customWidth="1"/>
    <col min="4" max="7" width="15.42578125" style="11" customWidth="1"/>
    <col min="8" max="16384" width="11.42578125" style="17"/>
  </cols>
  <sheetData>
    <row r="1" spans="1:9" ht="15" x14ac:dyDescent="0.2">
      <c r="A1" s="21" t="s">
        <v>287</v>
      </c>
      <c r="D1" s="17"/>
      <c r="E1" s="17"/>
      <c r="G1" s="4" t="s">
        <v>222</v>
      </c>
    </row>
    <row r="2" spans="1:9" x14ac:dyDescent="0.2">
      <c r="A2" s="89" t="s">
        <v>288</v>
      </c>
      <c r="B2" s="125"/>
      <c r="C2" s="89"/>
      <c r="D2" s="88"/>
      <c r="E2" s="88"/>
      <c r="F2" s="88"/>
      <c r="G2" s="88"/>
    </row>
    <row r="3" spans="1:9" s="39" customFormat="1" ht="13.5" customHeight="1" x14ac:dyDescent="0.2">
      <c r="A3" s="191" t="s">
        <v>255</v>
      </c>
      <c r="B3" s="191"/>
      <c r="C3" s="191"/>
      <c r="D3" s="191"/>
      <c r="E3" s="191"/>
      <c r="F3" s="191"/>
      <c r="G3" s="191"/>
      <c r="H3" s="191"/>
      <c r="I3" s="191"/>
    </row>
    <row r="4" spans="1:9" x14ac:dyDescent="0.2">
      <c r="A4" s="89"/>
      <c r="B4" s="89"/>
      <c r="C4" s="89"/>
      <c r="D4" s="89"/>
      <c r="E4" s="89"/>
      <c r="F4" s="89"/>
      <c r="G4" s="89"/>
    </row>
    <row r="5" spans="1:9" ht="25.5" x14ac:dyDescent="0.2">
      <c r="A5" s="91" t="s">
        <v>0</v>
      </c>
      <c r="B5" s="91" t="s">
        <v>1</v>
      </c>
      <c r="C5" s="91" t="s">
        <v>2</v>
      </c>
      <c r="D5" s="92" t="s">
        <v>205</v>
      </c>
      <c r="E5" s="92" t="s">
        <v>206</v>
      </c>
      <c r="F5" s="92" t="s">
        <v>207</v>
      </c>
      <c r="G5" s="92" t="s">
        <v>203</v>
      </c>
    </row>
    <row r="6" spans="1:9" x14ac:dyDescent="0.2">
      <c r="A6" s="23">
        <v>84</v>
      </c>
      <c r="B6" s="24" t="s">
        <v>3</v>
      </c>
      <c r="C6" s="25" t="s">
        <v>4</v>
      </c>
      <c r="D6" s="12">
        <v>1293</v>
      </c>
      <c r="E6" s="12">
        <v>1300</v>
      </c>
      <c r="F6" s="12">
        <v>0</v>
      </c>
      <c r="G6" s="26">
        <v>2593</v>
      </c>
    </row>
    <row r="7" spans="1:9" x14ac:dyDescent="0.2">
      <c r="A7" s="27">
        <v>32</v>
      </c>
      <c r="B7" s="28" t="s">
        <v>5</v>
      </c>
      <c r="C7" s="29" t="s">
        <v>6</v>
      </c>
      <c r="D7" s="13" t="s">
        <v>273</v>
      </c>
      <c r="E7" s="13" t="s">
        <v>273</v>
      </c>
      <c r="F7" s="13" t="s">
        <v>273</v>
      </c>
      <c r="G7" s="18" t="s">
        <v>273</v>
      </c>
    </row>
    <row r="8" spans="1:9" x14ac:dyDescent="0.2">
      <c r="A8" s="27">
        <v>84</v>
      </c>
      <c r="B8" s="28" t="s">
        <v>7</v>
      </c>
      <c r="C8" s="29" t="s">
        <v>8</v>
      </c>
      <c r="D8" s="13">
        <v>866</v>
      </c>
      <c r="E8" s="13">
        <v>916</v>
      </c>
      <c r="F8" s="13">
        <v>0</v>
      </c>
      <c r="G8" s="18">
        <v>1782</v>
      </c>
    </row>
    <row r="9" spans="1:9" x14ac:dyDescent="0.2">
      <c r="A9" s="27">
        <v>93</v>
      </c>
      <c r="B9" s="28" t="s">
        <v>9</v>
      </c>
      <c r="C9" s="29" t="s">
        <v>10</v>
      </c>
      <c r="D9" s="13">
        <v>328</v>
      </c>
      <c r="E9" s="13">
        <v>370</v>
      </c>
      <c r="F9" s="13">
        <v>0</v>
      </c>
      <c r="G9" s="18">
        <v>698</v>
      </c>
    </row>
    <row r="10" spans="1:9" x14ac:dyDescent="0.2">
      <c r="A10" s="27">
        <v>93</v>
      </c>
      <c r="B10" s="28" t="s">
        <v>11</v>
      </c>
      <c r="C10" s="29" t="s">
        <v>12</v>
      </c>
      <c r="D10" s="13">
        <v>261</v>
      </c>
      <c r="E10" s="13">
        <v>279</v>
      </c>
      <c r="F10" s="13">
        <v>0</v>
      </c>
      <c r="G10" s="18">
        <v>540</v>
      </c>
    </row>
    <row r="11" spans="1:9" x14ac:dyDescent="0.2">
      <c r="A11" s="27">
        <v>93</v>
      </c>
      <c r="B11" s="28" t="s">
        <v>13</v>
      </c>
      <c r="C11" s="29" t="s">
        <v>14</v>
      </c>
      <c r="D11" s="13">
        <v>2174</v>
      </c>
      <c r="E11" s="13">
        <v>1964</v>
      </c>
      <c r="F11" s="13">
        <v>0</v>
      </c>
      <c r="G11" s="18">
        <v>4138</v>
      </c>
    </row>
    <row r="12" spans="1:9" x14ac:dyDescent="0.2">
      <c r="A12" s="27">
        <v>84</v>
      </c>
      <c r="B12" s="28" t="s">
        <v>15</v>
      </c>
      <c r="C12" s="29" t="s">
        <v>16</v>
      </c>
      <c r="D12" s="13">
        <v>789</v>
      </c>
      <c r="E12" s="13">
        <v>810</v>
      </c>
      <c r="F12" s="13">
        <v>0</v>
      </c>
      <c r="G12" s="18">
        <v>1599</v>
      </c>
    </row>
    <row r="13" spans="1:9" x14ac:dyDescent="0.2">
      <c r="A13" s="27">
        <v>44</v>
      </c>
      <c r="B13" s="28" t="s">
        <v>17</v>
      </c>
      <c r="C13" s="29" t="s">
        <v>18</v>
      </c>
      <c r="D13" s="13">
        <v>595</v>
      </c>
      <c r="E13" s="13">
        <v>585</v>
      </c>
      <c r="F13" s="13">
        <v>0</v>
      </c>
      <c r="G13" s="18">
        <v>1180</v>
      </c>
    </row>
    <row r="14" spans="1:9" x14ac:dyDescent="0.2">
      <c r="A14" s="27">
        <v>76</v>
      </c>
      <c r="B14" s="28" t="s">
        <v>19</v>
      </c>
      <c r="C14" s="29" t="s">
        <v>20</v>
      </c>
      <c r="D14" s="13">
        <v>313</v>
      </c>
      <c r="E14" s="13">
        <v>292</v>
      </c>
      <c r="F14" s="13">
        <v>0</v>
      </c>
      <c r="G14" s="18">
        <v>605</v>
      </c>
    </row>
    <row r="15" spans="1:9" x14ac:dyDescent="0.2">
      <c r="A15" s="27">
        <v>44</v>
      </c>
      <c r="B15" s="28" t="s">
        <v>21</v>
      </c>
      <c r="C15" s="29" t="s">
        <v>22</v>
      </c>
      <c r="D15" s="13">
        <v>639</v>
      </c>
      <c r="E15" s="13">
        <v>660</v>
      </c>
      <c r="F15" s="13">
        <v>0</v>
      </c>
      <c r="G15" s="18">
        <v>1299</v>
      </c>
    </row>
    <row r="16" spans="1:9" x14ac:dyDescent="0.2">
      <c r="A16" s="27">
        <v>76</v>
      </c>
      <c r="B16" s="28" t="s">
        <v>23</v>
      </c>
      <c r="C16" s="29" t="s">
        <v>24</v>
      </c>
      <c r="D16" s="13">
        <v>1730</v>
      </c>
      <c r="E16" s="13">
        <v>1701</v>
      </c>
      <c r="F16" s="13">
        <v>0</v>
      </c>
      <c r="G16" s="18">
        <v>3431</v>
      </c>
    </row>
    <row r="17" spans="1:7" x14ac:dyDescent="0.2">
      <c r="A17" s="27">
        <v>76</v>
      </c>
      <c r="B17" s="28" t="s">
        <v>25</v>
      </c>
      <c r="C17" s="29" t="s">
        <v>26</v>
      </c>
      <c r="D17" s="13">
        <v>891</v>
      </c>
      <c r="E17" s="13">
        <v>774</v>
      </c>
      <c r="F17" s="13">
        <v>0</v>
      </c>
      <c r="G17" s="18">
        <v>1665</v>
      </c>
    </row>
    <row r="18" spans="1:7" x14ac:dyDescent="0.2">
      <c r="A18" s="27">
        <v>93</v>
      </c>
      <c r="B18" s="28" t="s">
        <v>27</v>
      </c>
      <c r="C18" s="29" t="s">
        <v>28</v>
      </c>
      <c r="D18" s="13" t="s">
        <v>273</v>
      </c>
      <c r="E18" s="13" t="s">
        <v>273</v>
      </c>
      <c r="F18" s="13" t="s">
        <v>273</v>
      </c>
      <c r="G18" s="18" t="s">
        <v>273</v>
      </c>
    </row>
    <row r="19" spans="1:7" x14ac:dyDescent="0.2">
      <c r="A19" s="27">
        <v>28</v>
      </c>
      <c r="B19" s="28" t="s">
        <v>29</v>
      </c>
      <c r="C19" s="29" t="s">
        <v>30</v>
      </c>
      <c r="D19" s="13">
        <v>1042</v>
      </c>
      <c r="E19" s="13">
        <v>1089</v>
      </c>
      <c r="F19" s="13">
        <v>0</v>
      </c>
      <c r="G19" s="18">
        <v>2131</v>
      </c>
    </row>
    <row r="20" spans="1:7" x14ac:dyDescent="0.2">
      <c r="A20" s="27">
        <v>84</v>
      </c>
      <c r="B20" s="28" t="s">
        <v>31</v>
      </c>
      <c r="C20" s="29" t="s">
        <v>32</v>
      </c>
      <c r="D20" s="13">
        <v>372</v>
      </c>
      <c r="E20" s="13">
        <v>357</v>
      </c>
      <c r="F20" s="13">
        <v>0</v>
      </c>
      <c r="G20" s="18">
        <v>729</v>
      </c>
    </row>
    <row r="21" spans="1:7" x14ac:dyDescent="0.2">
      <c r="A21" s="27">
        <v>75</v>
      </c>
      <c r="B21" s="28" t="s">
        <v>33</v>
      </c>
      <c r="C21" s="29" t="s">
        <v>34</v>
      </c>
      <c r="D21" s="13">
        <v>926</v>
      </c>
      <c r="E21" s="13">
        <v>1030</v>
      </c>
      <c r="F21" s="13">
        <v>0</v>
      </c>
      <c r="G21" s="18">
        <v>1956</v>
      </c>
    </row>
    <row r="22" spans="1:7" x14ac:dyDescent="0.2">
      <c r="A22" s="27">
        <v>75</v>
      </c>
      <c r="B22" s="28" t="s">
        <v>35</v>
      </c>
      <c r="C22" s="29" t="s">
        <v>36</v>
      </c>
      <c r="D22" s="13">
        <v>1552</v>
      </c>
      <c r="E22" s="13">
        <v>1498</v>
      </c>
      <c r="F22" s="13">
        <v>0</v>
      </c>
      <c r="G22" s="18">
        <v>3050</v>
      </c>
    </row>
    <row r="23" spans="1:7" x14ac:dyDescent="0.2">
      <c r="A23" s="27">
        <v>24</v>
      </c>
      <c r="B23" s="28" t="s">
        <v>37</v>
      </c>
      <c r="C23" s="29" t="s">
        <v>38</v>
      </c>
      <c r="D23" s="13">
        <v>970</v>
      </c>
      <c r="E23" s="13">
        <v>1074</v>
      </c>
      <c r="F23" s="13">
        <v>0</v>
      </c>
      <c r="G23" s="18">
        <v>2044</v>
      </c>
    </row>
    <row r="24" spans="1:7" x14ac:dyDescent="0.2">
      <c r="A24" s="27">
        <v>75</v>
      </c>
      <c r="B24" s="28" t="s">
        <v>39</v>
      </c>
      <c r="C24" s="29" t="s">
        <v>40</v>
      </c>
      <c r="D24" s="13">
        <v>370</v>
      </c>
      <c r="E24" s="13">
        <v>377</v>
      </c>
      <c r="F24" s="13">
        <v>0</v>
      </c>
      <c r="G24" s="18">
        <v>747</v>
      </c>
    </row>
    <row r="25" spans="1:7" x14ac:dyDescent="0.2">
      <c r="A25" s="27">
        <v>94</v>
      </c>
      <c r="B25" s="28" t="s">
        <v>283</v>
      </c>
      <c r="C25" s="29" t="s">
        <v>284</v>
      </c>
      <c r="D25" s="13">
        <v>549</v>
      </c>
      <c r="E25" s="13">
        <v>695</v>
      </c>
      <c r="F25" s="13">
        <v>0</v>
      </c>
      <c r="G25" s="18">
        <v>1244</v>
      </c>
    </row>
    <row r="26" spans="1:7" x14ac:dyDescent="0.2">
      <c r="A26" s="27">
        <v>94</v>
      </c>
      <c r="B26" s="28" t="s">
        <v>285</v>
      </c>
      <c r="C26" s="29" t="s">
        <v>286</v>
      </c>
      <c r="D26" s="13" t="s">
        <v>273</v>
      </c>
      <c r="E26" s="13" t="s">
        <v>273</v>
      </c>
      <c r="F26" s="13" t="s">
        <v>273</v>
      </c>
      <c r="G26" s="18" t="s">
        <v>273</v>
      </c>
    </row>
    <row r="27" spans="1:7" x14ac:dyDescent="0.2">
      <c r="A27" s="27">
        <v>27</v>
      </c>
      <c r="B27" s="28" t="s">
        <v>41</v>
      </c>
      <c r="C27" s="29" t="s">
        <v>42</v>
      </c>
      <c r="D27" s="13">
        <v>1198</v>
      </c>
      <c r="E27" s="13">
        <v>1147</v>
      </c>
      <c r="F27" s="13">
        <v>0</v>
      </c>
      <c r="G27" s="18">
        <v>2345</v>
      </c>
    </row>
    <row r="28" spans="1:7" x14ac:dyDescent="0.2">
      <c r="A28" s="27">
        <v>53</v>
      </c>
      <c r="B28" s="28" t="s">
        <v>43</v>
      </c>
      <c r="C28" s="29" t="s">
        <v>44</v>
      </c>
      <c r="D28" s="13">
        <v>1223</v>
      </c>
      <c r="E28" s="13">
        <v>1120</v>
      </c>
      <c r="F28" s="13">
        <v>0</v>
      </c>
      <c r="G28" s="18">
        <v>2343</v>
      </c>
    </row>
    <row r="29" spans="1:7" x14ac:dyDescent="0.2">
      <c r="A29" s="27">
        <v>75</v>
      </c>
      <c r="B29" s="28" t="s">
        <v>45</v>
      </c>
      <c r="C29" s="29" t="s">
        <v>46</v>
      </c>
      <c r="D29" s="13" t="s">
        <v>273</v>
      </c>
      <c r="E29" s="13" t="s">
        <v>273</v>
      </c>
      <c r="F29" s="13" t="s">
        <v>273</v>
      </c>
      <c r="G29" s="18" t="s">
        <v>273</v>
      </c>
    </row>
    <row r="30" spans="1:7" x14ac:dyDescent="0.2">
      <c r="A30" s="27">
        <v>75</v>
      </c>
      <c r="B30" s="28" t="s">
        <v>47</v>
      </c>
      <c r="C30" s="29" t="s">
        <v>48</v>
      </c>
      <c r="D30" s="13">
        <v>843</v>
      </c>
      <c r="E30" s="13">
        <v>745</v>
      </c>
      <c r="F30" s="13">
        <v>0</v>
      </c>
      <c r="G30" s="18">
        <v>1588</v>
      </c>
    </row>
    <row r="31" spans="1:7" x14ac:dyDescent="0.2">
      <c r="A31" s="27">
        <v>27</v>
      </c>
      <c r="B31" s="28" t="s">
        <v>49</v>
      </c>
      <c r="C31" s="29" t="s">
        <v>50</v>
      </c>
      <c r="D31" s="13">
        <v>1827</v>
      </c>
      <c r="E31" s="13">
        <v>1928</v>
      </c>
      <c r="F31" s="13">
        <v>0</v>
      </c>
      <c r="G31" s="18">
        <v>3755</v>
      </c>
    </row>
    <row r="32" spans="1:7" x14ac:dyDescent="0.2">
      <c r="A32" s="27">
        <v>84</v>
      </c>
      <c r="B32" s="28" t="s">
        <v>51</v>
      </c>
      <c r="C32" s="29" t="s">
        <v>52</v>
      </c>
      <c r="D32" s="13">
        <v>1558</v>
      </c>
      <c r="E32" s="13">
        <v>1635</v>
      </c>
      <c r="F32" s="13">
        <v>0</v>
      </c>
      <c r="G32" s="18">
        <v>3193</v>
      </c>
    </row>
    <row r="33" spans="1:7" x14ac:dyDescent="0.2">
      <c r="A33" s="27">
        <v>28</v>
      </c>
      <c r="B33" s="28" t="s">
        <v>53</v>
      </c>
      <c r="C33" s="29" t="s">
        <v>54</v>
      </c>
      <c r="D33" s="13">
        <v>1535</v>
      </c>
      <c r="E33" s="13">
        <v>1535</v>
      </c>
      <c r="F33" s="13">
        <v>0</v>
      </c>
      <c r="G33" s="18">
        <v>3070</v>
      </c>
    </row>
    <row r="34" spans="1:7" x14ac:dyDescent="0.2">
      <c r="A34" s="27">
        <v>24</v>
      </c>
      <c r="B34" s="28" t="s">
        <v>55</v>
      </c>
      <c r="C34" s="29" t="s">
        <v>56</v>
      </c>
      <c r="D34" s="13">
        <v>885</v>
      </c>
      <c r="E34" s="13">
        <v>870</v>
      </c>
      <c r="F34" s="13">
        <v>0</v>
      </c>
      <c r="G34" s="18">
        <v>1755</v>
      </c>
    </row>
    <row r="35" spans="1:7" x14ac:dyDescent="0.2">
      <c r="A35" s="27">
        <v>53</v>
      </c>
      <c r="B35" s="28" t="s">
        <v>57</v>
      </c>
      <c r="C35" s="29" t="s">
        <v>58</v>
      </c>
      <c r="D35" s="13">
        <v>3012</v>
      </c>
      <c r="E35" s="13">
        <v>2575</v>
      </c>
      <c r="F35" s="13">
        <v>0</v>
      </c>
      <c r="G35" s="18">
        <v>5587</v>
      </c>
    </row>
    <row r="36" spans="1:7" x14ac:dyDescent="0.2">
      <c r="A36" s="27">
        <v>76</v>
      </c>
      <c r="B36" s="28" t="s">
        <v>59</v>
      </c>
      <c r="C36" s="29" t="s">
        <v>60</v>
      </c>
      <c r="D36" s="13">
        <v>1391</v>
      </c>
      <c r="E36" s="13">
        <v>1319</v>
      </c>
      <c r="F36" s="13">
        <v>0</v>
      </c>
      <c r="G36" s="18">
        <v>2710</v>
      </c>
    </row>
    <row r="37" spans="1:7" x14ac:dyDescent="0.2">
      <c r="A37" s="27">
        <v>76</v>
      </c>
      <c r="B37" s="28" t="s">
        <v>61</v>
      </c>
      <c r="C37" s="29" t="s">
        <v>62</v>
      </c>
      <c r="D37" s="13">
        <v>2964</v>
      </c>
      <c r="E37" s="13">
        <v>2808</v>
      </c>
      <c r="F37" s="13">
        <v>0</v>
      </c>
      <c r="G37" s="18">
        <v>5772</v>
      </c>
    </row>
    <row r="38" spans="1:7" x14ac:dyDescent="0.2">
      <c r="A38" s="27">
        <v>76</v>
      </c>
      <c r="B38" s="28" t="s">
        <v>63</v>
      </c>
      <c r="C38" s="29" t="s">
        <v>64</v>
      </c>
      <c r="D38" s="13">
        <v>566</v>
      </c>
      <c r="E38" s="13">
        <v>585</v>
      </c>
      <c r="F38" s="13">
        <v>0</v>
      </c>
      <c r="G38" s="18">
        <v>1151</v>
      </c>
    </row>
    <row r="39" spans="1:7" x14ac:dyDescent="0.2">
      <c r="A39" s="27">
        <v>75</v>
      </c>
      <c r="B39" s="28" t="s">
        <v>65</v>
      </c>
      <c r="C39" s="29" t="s">
        <v>66</v>
      </c>
      <c r="D39" s="13">
        <v>3276</v>
      </c>
      <c r="E39" s="13">
        <v>3119</v>
      </c>
      <c r="F39" s="13">
        <v>0</v>
      </c>
      <c r="G39" s="18">
        <v>6395</v>
      </c>
    </row>
    <row r="40" spans="1:7" x14ac:dyDescent="0.2">
      <c r="A40" s="27">
        <v>76</v>
      </c>
      <c r="B40" s="28" t="s">
        <v>67</v>
      </c>
      <c r="C40" s="29" t="s">
        <v>68</v>
      </c>
      <c r="D40" s="13">
        <v>2567</v>
      </c>
      <c r="E40" s="13">
        <v>2650</v>
      </c>
      <c r="F40" s="13">
        <v>0</v>
      </c>
      <c r="G40" s="18">
        <v>5217</v>
      </c>
    </row>
    <row r="41" spans="1:7" x14ac:dyDescent="0.2">
      <c r="A41" s="27">
        <v>53</v>
      </c>
      <c r="B41" s="28" t="s">
        <v>69</v>
      </c>
      <c r="C41" s="29" t="s">
        <v>70</v>
      </c>
      <c r="D41" s="13">
        <v>2106</v>
      </c>
      <c r="E41" s="13">
        <v>1838</v>
      </c>
      <c r="F41" s="13">
        <v>0</v>
      </c>
      <c r="G41" s="18">
        <v>3944</v>
      </c>
    </row>
    <row r="42" spans="1:7" x14ac:dyDescent="0.2">
      <c r="A42" s="27">
        <v>24</v>
      </c>
      <c r="B42" s="28" t="s">
        <v>71</v>
      </c>
      <c r="C42" s="29" t="s">
        <v>72</v>
      </c>
      <c r="D42" s="13">
        <v>567</v>
      </c>
      <c r="E42" s="13">
        <v>602</v>
      </c>
      <c r="F42" s="13">
        <v>0</v>
      </c>
      <c r="G42" s="18">
        <v>1169</v>
      </c>
    </row>
    <row r="43" spans="1:7" x14ac:dyDescent="0.2">
      <c r="A43" s="27">
        <v>24</v>
      </c>
      <c r="B43" s="28" t="s">
        <v>73</v>
      </c>
      <c r="C43" s="29" t="s">
        <v>74</v>
      </c>
      <c r="D43" s="13">
        <v>1173</v>
      </c>
      <c r="E43" s="13">
        <v>1101</v>
      </c>
      <c r="F43" s="13">
        <v>0</v>
      </c>
      <c r="G43" s="18">
        <v>2274</v>
      </c>
    </row>
    <row r="44" spans="1:7" x14ac:dyDescent="0.2">
      <c r="A44" s="27">
        <v>84</v>
      </c>
      <c r="B44" s="28" t="s">
        <v>75</v>
      </c>
      <c r="C44" s="29" t="s">
        <v>76</v>
      </c>
      <c r="D44" s="13">
        <v>3376</v>
      </c>
      <c r="E44" s="13">
        <v>3146</v>
      </c>
      <c r="F44" s="13">
        <v>0</v>
      </c>
      <c r="G44" s="18">
        <v>6522</v>
      </c>
    </row>
    <row r="45" spans="1:7" x14ac:dyDescent="0.2">
      <c r="A45" s="27">
        <v>27</v>
      </c>
      <c r="B45" s="28" t="s">
        <v>77</v>
      </c>
      <c r="C45" s="29" t="s">
        <v>78</v>
      </c>
      <c r="D45" s="13">
        <v>779</v>
      </c>
      <c r="E45" s="13">
        <v>745</v>
      </c>
      <c r="F45" s="13">
        <v>0</v>
      </c>
      <c r="G45" s="18">
        <v>1524</v>
      </c>
    </row>
    <row r="46" spans="1:7" x14ac:dyDescent="0.2">
      <c r="A46" s="27">
        <v>75</v>
      </c>
      <c r="B46" s="28" t="s">
        <v>79</v>
      </c>
      <c r="C46" s="29" t="s">
        <v>80</v>
      </c>
      <c r="D46" s="13">
        <v>592</v>
      </c>
      <c r="E46" s="13">
        <v>619</v>
      </c>
      <c r="F46" s="13">
        <v>0</v>
      </c>
      <c r="G46" s="18">
        <v>1211</v>
      </c>
    </row>
    <row r="47" spans="1:7" x14ac:dyDescent="0.2">
      <c r="A47" s="27">
        <v>24</v>
      </c>
      <c r="B47" s="28" t="s">
        <v>81</v>
      </c>
      <c r="C47" s="29" t="s">
        <v>82</v>
      </c>
      <c r="D47" s="13">
        <v>946</v>
      </c>
      <c r="E47" s="13">
        <v>887</v>
      </c>
      <c r="F47" s="13">
        <v>0</v>
      </c>
      <c r="G47" s="18">
        <v>1833</v>
      </c>
    </row>
    <row r="48" spans="1:7" x14ac:dyDescent="0.2">
      <c r="A48" s="27">
        <v>84</v>
      </c>
      <c r="B48" s="28" t="s">
        <v>83</v>
      </c>
      <c r="C48" s="29" t="s">
        <v>84</v>
      </c>
      <c r="D48" s="13">
        <v>1920</v>
      </c>
      <c r="E48" s="13">
        <v>1687</v>
      </c>
      <c r="F48" s="13">
        <v>2</v>
      </c>
      <c r="G48" s="18">
        <v>3609</v>
      </c>
    </row>
    <row r="49" spans="1:7" x14ac:dyDescent="0.2">
      <c r="A49" s="27">
        <v>84</v>
      </c>
      <c r="B49" s="28" t="s">
        <v>85</v>
      </c>
      <c r="C49" s="29" t="s">
        <v>86</v>
      </c>
      <c r="D49" s="13">
        <v>544</v>
      </c>
      <c r="E49" s="13">
        <v>560</v>
      </c>
      <c r="F49" s="13">
        <v>0</v>
      </c>
      <c r="G49" s="18">
        <v>1104</v>
      </c>
    </row>
    <row r="50" spans="1:7" x14ac:dyDescent="0.2">
      <c r="A50" s="27">
        <v>52</v>
      </c>
      <c r="B50" s="28" t="s">
        <v>87</v>
      </c>
      <c r="C50" s="29" t="s">
        <v>88</v>
      </c>
      <c r="D50" s="13">
        <v>3168</v>
      </c>
      <c r="E50" s="13">
        <v>2870</v>
      </c>
      <c r="F50" s="13">
        <v>0</v>
      </c>
      <c r="G50" s="18">
        <v>6038</v>
      </c>
    </row>
    <row r="51" spans="1:7" x14ac:dyDescent="0.2">
      <c r="A51" s="27">
        <v>24</v>
      </c>
      <c r="B51" s="28" t="s">
        <v>89</v>
      </c>
      <c r="C51" s="29" t="s">
        <v>90</v>
      </c>
      <c r="D51" s="13">
        <v>1314</v>
      </c>
      <c r="E51" s="13">
        <v>1250</v>
      </c>
      <c r="F51" s="13">
        <v>0</v>
      </c>
      <c r="G51" s="18">
        <v>2564</v>
      </c>
    </row>
    <row r="52" spans="1:7" x14ac:dyDescent="0.2">
      <c r="A52" s="27">
        <v>76</v>
      </c>
      <c r="B52" s="28" t="s">
        <v>91</v>
      </c>
      <c r="C52" s="29" t="s">
        <v>92</v>
      </c>
      <c r="D52" s="13" t="s">
        <v>273</v>
      </c>
      <c r="E52" s="13" t="s">
        <v>273</v>
      </c>
      <c r="F52" s="13" t="s">
        <v>273</v>
      </c>
      <c r="G52" s="18" t="s">
        <v>273</v>
      </c>
    </row>
    <row r="53" spans="1:7" x14ac:dyDescent="0.2">
      <c r="A53" s="27">
        <v>75</v>
      </c>
      <c r="B53" s="28" t="s">
        <v>93</v>
      </c>
      <c r="C53" s="29" t="s">
        <v>94</v>
      </c>
      <c r="D53" s="13">
        <v>616</v>
      </c>
      <c r="E53" s="13">
        <v>632</v>
      </c>
      <c r="F53" s="13">
        <v>0</v>
      </c>
      <c r="G53" s="18">
        <v>1248</v>
      </c>
    </row>
    <row r="54" spans="1:7" x14ac:dyDescent="0.2">
      <c r="A54" s="27">
        <v>76</v>
      </c>
      <c r="B54" s="28" t="s">
        <v>95</v>
      </c>
      <c r="C54" s="29" t="s">
        <v>96</v>
      </c>
      <c r="D54" s="13">
        <v>399</v>
      </c>
      <c r="E54" s="13">
        <v>365</v>
      </c>
      <c r="F54" s="13">
        <v>0</v>
      </c>
      <c r="G54" s="18">
        <v>764</v>
      </c>
    </row>
    <row r="55" spans="1:7" x14ac:dyDescent="0.2">
      <c r="A55" s="27">
        <v>52</v>
      </c>
      <c r="B55" s="28" t="s">
        <v>97</v>
      </c>
      <c r="C55" s="29" t="s">
        <v>98</v>
      </c>
      <c r="D55" s="13" t="s">
        <v>273</v>
      </c>
      <c r="E55" s="13" t="s">
        <v>273</v>
      </c>
      <c r="F55" s="13" t="s">
        <v>273</v>
      </c>
      <c r="G55" s="18" t="s">
        <v>273</v>
      </c>
    </row>
    <row r="56" spans="1:7" x14ac:dyDescent="0.2">
      <c r="A56" s="27">
        <v>28</v>
      </c>
      <c r="B56" s="28" t="s">
        <v>99</v>
      </c>
      <c r="C56" s="29" t="s">
        <v>100</v>
      </c>
      <c r="D56" s="13">
        <v>893</v>
      </c>
      <c r="E56" s="13">
        <v>851</v>
      </c>
      <c r="F56" s="13">
        <v>0</v>
      </c>
      <c r="G56" s="18">
        <v>1744</v>
      </c>
    </row>
    <row r="57" spans="1:7" x14ac:dyDescent="0.2">
      <c r="A57" s="27">
        <v>44</v>
      </c>
      <c r="B57" s="28" t="s">
        <v>101</v>
      </c>
      <c r="C57" s="29" t="s">
        <v>102</v>
      </c>
      <c r="D57" s="13">
        <v>900</v>
      </c>
      <c r="E57" s="13">
        <v>852</v>
      </c>
      <c r="F57" s="13">
        <v>0</v>
      </c>
      <c r="G57" s="18">
        <v>1752</v>
      </c>
    </row>
    <row r="58" spans="1:7" x14ac:dyDescent="0.2">
      <c r="A58" s="27">
        <v>44</v>
      </c>
      <c r="B58" s="28" t="s">
        <v>103</v>
      </c>
      <c r="C58" s="29" t="s">
        <v>104</v>
      </c>
      <c r="D58" s="13">
        <v>450</v>
      </c>
      <c r="E58" s="13">
        <v>426</v>
      </c>
      <c r="F58" s="13">
        <v>0</v>
      </c>
      <c r="G58" s="18">
        <v>876</v>
      </c>
    </row>
    <row r="59" spans="1:7" x14ac:dyDescent="0.2">
      <c r="A59" s="27">
        <v>52</v>
      </c>
      <c r="B59" s="28" t="s">
        <v>105</v>
      </c>
      <c r="C59" s="29" t="s">
        <v>106</v>
      </c>
      <c r="D59" s="13">
        <v>618</v>
      </c>
      <c r="E59" s="13">
        <v>556</v>
      </c>
      <c r="F59" s="13">
        <v>0</v>
      </c>
      <c r="G59" s="18">
        <v>1174</v>
      </c>
    </row>
    <row r="60" spans="1:7" x14ac:dyDescent="0.2">
      <c r="A60" s="27">
        <v>44</v>
      </c>
      <c r="B60" s="28" t="s">
        <v>107</v>
      </c>
      <c r="C60" s="29" t="s">
        <v>108</v>
      </c>
      <c r="D60" s="13">
        <v>2240</v>
      </c>
      <c r="E60" s="13">
        <v>2262</v>
      </c>
      <c r="F60" s="13">
        <v>0</v>
      </c>
      <c r="G60" s="18">
        <v>4502</v>
      </c>
    </row>
    <row r="61" spans="1:7" x14ac:dyDescent="0.2">
      <c r="A61" s="27">
        <v>44</v>
      </c>
      <c r="B61" s="28" t="s">
        <v>109</v>
      </c>
      <c r="C61" s="29" t="s">
        <v>110</v>
      </c>
      <c r="D61" s="13">
        <v>445</v>
      </c>
      <c r="E61" s="13">
        <v>450</v>
      </c>
      <c r="F61" s="13">
        <v>0</v>
      </c>
      <c r="G61" s="18">
        <v>895</v>
      </c>
    </row>
    <row r="62" spans="1:7" x14ac:dyDescent="0.2">
      <c r="A62" s="27">
        <v>53</v>
      </c>
      <c r="B62" s="28" t="s">
        <v>111</v>
      </c>
      <c r="C62" s="29" t="s">
        <v>112</v>
      </c>
      <c r="D62" s="13">
        <v>1570</v>
      </c>
      <c r="E62" s="13">
        <v>1455</v>
      </c>
      <c r="F62" s="13">
        <v>0</v>
      </c>
      <c r="G62" s="18">
        <v>3025</v>
      </c>
    </row>
    <row r="63" spans="1:7" x14ac:dyDescent="0.2">
      <c r="A63" s="27">
        <v>44</v>
      </c>
      <c r="B63" s="28" t="s">
        <v>113</v>
      </c>
      <c r="C63" s="29" t="s">
        <v>114</v>
      </c>
      <c r="D63" s="13">
        <v>1789</v>
      </c>
      <c r="E63" s="13">
        <v>1636</v>
      </c>
      <c r="F63" s="13">
        <v>0</v>
      </c>
      <c r="G63" s="18">
        <v>3425</v>
      </c>
    </row>
    <row r="64" spans="1:7" x14ac:dyDescent="0.2">
      <c r="A64" s="27">
        <v>27</v>
      </c>
      <c r="B64" s="28" t="s">
        <v>115</v>
      </c>
      <c r="C64" s="29" t="s">
        <v>116</v>
      </c>
      <c r="D64" s="13">
        <v>647</v>
      </c>
      <c r="E64" s="13">
        <v>651</v>
      </c>
      <c r="F64" s="13">
        <v>0</v>
      </c>
      <c r="G64" s="18">
        <v>1298</v>
      </c>
    </row>
    <row r="65" spans="1:8" x14ac:dyDescent="0.2">
      <c r="A65" s="27">
        <v>32</v>
      </c>
      <c r="B65" s="28" t="s">
        <v>117</v>
      </c>
      <c r="C65" s="29" t="s">
        <v>118</v>
      </c>
      <c r="D65" s="13">
        <v>6710</v>
      </c>
      <c r="E65" s="13">
        <v>6868</v>
      </c>
      <c r="F65" s="13">
        <v>1</v>
      </c>
      <c r="G65" s="18">
        <v>13579</v>
      </c>
    </row>
    <row r="66" spans="1:8" x14ac:dyDescent="0.2">
      <c r="A66" s="27">
        <v>32</v>
      </c>
      <c r="B66" s="28" t="s">
        <v>119</v>
      </c>
      <c r="C66" s="29" t="s">
        <v>120</v>
      </c>
      <c r="D66" s="13">
        <v>2418</v>
      </c>
      <c r="E66" s="13">
        <v>2491</v>
      </c>
      <c r="F66" s="13">
        <v>0</v>
      </c>
      <c r="G66" s="18">
        <v>4909</v>
      </c>
    </row>
    <row r="67" spans="1:8" x14ac:dyDescent="0.2">
      <c r="A67" s="27">
        <v>28</v>
      </c>
      <c r="B67" s="28" t="s">
        <v>121</v>
      </c>
      <c r="C67" s="29" t="s">
        <v>122</v>
      </c>
      <c r="D67" s="13">
        <v>788</v>
      </c>
      <c r="E67" s="13">
        <v>632</v>
      </c>
      <c r="F67" s="13">
        <v>0</v>
      </c>
      <c r="G67" s="18">
        <v>1420</v>
      </c>
    </row>
    <row r="68" spans="1:8" x14ac:dyDescent="0.2">
      <c r="A68" s="27">
        <v>32</v>
      </c>
      <c r="B68" s="28" t="s">
        <v>123</v>
      </c>
      <c r="C68" s="29" t="s">
        <v>124</v>
      </c>
      <c r="D68" s="13">
        <v>3453</v>
      </c>
      <c r="E68" s="13">
        <v>3263</v>
      </c>
      <c r="F68" s="13">
        <v>0</v>
      </c>
      <c r="G68" s="18">
        <v>6716</v>
      </c>
    </row>
    <row r="69" spans="1:8" x14ac:dyDescent="0.2">
      <c r="A69" s="27">
        <v>84</v>
      </c>
      <c r="B69" s="28" t="s">
        <v>125</v>
      </c>
      <c r="C69" s="29" t="s">
        <v>126</v>
      </c>
      <c r="D69" s="13">
        <v>1269</v>
      </c>
      <c r="E69" s="13">
        <v>1093</v>
      </c>
      <c r="F69" s="13">
        <v>0</v>
      </c>
      <c r="G69" s="18">
        <v>2362</v>
      </c>
    </row>
    <row r="70" spans="1:8" x14ac:dyDescent="0.2">
      <c r="A70" s="27">
        <v>75</v>
      </c>
      <c r="B70" s="28" t="s">
        <v>127</v>
      </c>
      <c r="C70" s="29" t="s">
        <v>128</v>
      </c>
      <c r="D70" s="13">
        <v>1118</v>
      </c>
      <c r="E70" s="13">
        <v>1156</v>
      </c>
      <c r="F70" s="13">
        <v>0</v>
      </c>
      <c r="G70" s="18">
        <v>2274</v>
      </c>
    </row>
    <row r="71" spans="1:8" x14ac:dyDescent="0.2">
      <c r="A71" s="27">
        <v>76</v>
      </c>
      <c r="B71" s="28" t="s">
        <v>129</v>
      </c>
      <c r="C71" s="29" t="s">
        <v>130</v>
      </c>
      <c r="D71" s="13" t="s">
        <v>273</v>
      </c>
      <c r="E71" s="13" t="s">
        <v>273</v>
      </c>
      <c r="F71" s="13" t="s">
        <v>273</v>
      </c>
      <c r="G71" s="18" t="s">
        <v>273</v>
      </c>
    </row>
    <row r="72" spans="1:8" x14ac:dyDescent="0.2">
      <c r="A72" s="27">
        <v>76</v>
      </c>
      <c r="B72" s="28" t="s">
        <v>131</v>
      </c>
      <c r="C72" s="29" t="s">
        <v>132</v>
      </c>
      <c r="D72" s="13">
        <v>912</v>
      </c>
      <c r="E72" s="13">
        <v>799</v>
      </c>
      <c r="F72" s="13">
        <v>0</v>
      </c>
      <c r="G72" s="18">
        <v>1711</v>
      </c>
    </row>
    <row r="73" spans="1:8" x14ac:dyDescent="0.2">
      <c r="A73" s="27">
        <v>44</v>
      </c>
      <c r="B73" s="28" t="s">
        <v>133</v>
      </c>
      <c r="C73" s="29" t="s">
        <v>134</v>
      </c>
      <c r="D73" s="13">
        <v>2253</v>
      </c>
      <c r="E73" s="13">
        <v>2219</v>
      </c>
      <c r="F73" s="13">
        <v>0</v>
      </c>
      <c r="G73" s="18">
        <v>4472</v>
      </c>
    </row>
    <row r="74" spans="1:8" x14ac:dyDescent="0.2">
      <c r="A74" s="27">
        <v>44</v>
      </c>
      <c r="B74" s="28" t="s">
        <v>135</v>
      </c>
      <c r="C74" s="29" t="s">
        <v>136</v>
      </c>
      <c r="D74" s="13">
        <v>2151</v>
      </c>
      <c r="E74" s="13">
        <v>2014</v>
      </c>
      <c r="F74" s="13">
        <v>0</v>
      </c>
      <c r="G74" s="18">
        <v>4165</v>
      </c>
    </row>
    <row r="75" spans="1:8" x14ac:dyDescent="0.2">
      <c r="A75" s="27">
        <v>84</v>
      </c>
      <c r="B75" s="28" t="s">
        <v>137</v>
      </c>
      <c r="C75" s="29" t="s">
        <v>138</v>
      </c>
      <c r="D75" s="13" t="s">
        <v>273</v>
      </c>
      <c r="E75" s="13" t="s">
        <v>273</v>
      </c>
      <c r="F75" s="13" t="s">
        <v>273</v>
      </c>
      <c r="G75" s="18" t="s">
        <v>273</v>
      </c>
    </row>
    <row r="76" spans="1:8" s="34" customFormat="1" x14ac:dyDescent="0.2">
      <c r="A76" s="30">
        <v>84</v>
      </c>
      <c r="B76" s="31" t="s">
        <v>139</v>
      </c>
      <c r="C76" s="32" t="s">
        <v>140</v>
      </c>
      <c r="D76" s="13" t="s">
        <v>273</v>
      </c>
      <c r="E76" s="13" t="s">
        <v>273</v>
      </c>
      <c r="F76" s="13" t="s">
        <v>273</v>
      </c>
      <c r="G76" s="18" t="s">
        <v>273</v>
      </c>
      <c r="H76" s="17"/>
    </row>
    <row r="77" spans="1:8" s="34" customFormat="1" x14ac:dyDescent="0.2">
      <c r="A77" s="30">
        <v>84</v>
      </c>
      <c r="B77" s="31" t="s">
        <v>141</v>
      </c>
      <c r="C77" s="32" t="s">
        <v>142</v>
      </c>
      <c r="D77" s="33">
        <v>3726</v>
      </c>
      <c r="E77" s="14">
        <v>3601</v>
      </c>
      <c r="F77" s="14">
        <v>1</v>
      </c>
      <c r="G77" s="19">
        <v>7328</v>
      </c>
      <c r="H77" s="17"/>
    </row>
    <row r="78" spans="1:8" x14ac:dyDescent="0.2">
      <c r="A78" s="27">
        <v>27</v>
      </c>
      <c r="B78" s="28" t="s">
        <v>143</v>
      </c>
      <c r="C78" s="29" t="s">
        <v>144</v>
      </c>
      <c r="D78" s="13">
        <v>483</v>
      </c>
      <c r="E78" s="13">
        <v>478</v>
      </c>
      <c r="F78" s="13">
        <v>0</v>
      </c>
      <c r="G78" s="18">
        <v>961</v>
      </c>
    </row>
    <row r="79" spans="1:8" x14ac:dyDescent="0.2">
      <c r="A79" s="27">
        <v>27</v>
      </c>
      <c r="B79" s="28" t="s">
        <v>145</v>
      </c>
      <c r="C79" s="29" t="s">
        <v>146</v>
      </c>
      <c r="D79" s="13">
        <v>1430</v>
      </c>
      <c r="E79" s="13">
        <v>1425</v>
      </c>
      <c r="F79" s="13">
        <v>0</v>
      </c>
      <c r="G79" s="18">
        <v>2855</v>
      </c>
    </row>
    <row r="80" spans="1:8" x14ac:dyDescent="0.2">
      <c r="A80" s="27">
        <v>52</v>
      </c>
      <c r="B80" s="28" t="s">
        <v>147</v>
      </c>
      <c r="C80" s="29" t="s">
        <v>148</v>
      </c>
      <c r="D80" s="13">
        <v>1248</v>
      </c>
      <c r="E80" s="13">
        <v>1252</v>
      </c>
      <c r="F80" s="13">
        <v>0</v>
      </c>
      <c r="G80" s="18">
        <v>2500</v>
      </c>
    </row>
    <row r="81" spans="1:7" x14ac:dyDescent="0.2">
      <c r="A81" s="27">
        <v>84</v>
      </c>
      <c r="B81" s="28" t="s">
        <v>149</v>
      </c>
      <c r="C81" s="29" t="s">
        <v>150</v>
      </c>
      <c r="D81" s="13">
        <v>1119</v>
      </c>
      <c r="E81" s="13">
        <v>1058</v>
      </c>
      <c r="F81" s="13">
        <v>0</v>
      </c>
      <c r="G81" s="18">
        <v>2177</v>
      </c>
    </row>
    <row r="82" spans="1:7" x14ac:dyDescent="0.2">
      <c r="A82" s="27">
        <v>84</v>
      </c>
      <c r="B82" s="28" t="s">
        <v>151</v>
      </c>
      <c r="C82" s="29" t="s">
        <v>152</v>
      </c>
      <c r="D82" s="13">
        <v>1993</v>
      </c>
      <c r="E82" s="13">
        <v>1717</v>
      </c>
      <c r="F82" s="13">
        <v>0</v>
      </c>
      <c r="G82" s="18">
        <v>3710</v>
      </c>
    </row>
    <row r="83" spans="1:7" x14ac:dyDescent="0.2">
      <c r="A83" s="27">
        <v>11</v>
      </c>
      <c r="B83" s="28" t="s">
        <v>153</v>
      </c>
      <c r="C83" s="29" t="s">
        <v>154</v>
      </c>
      <c r="D83" s="13">
        <v>2722</v>
      </c>
      <c r="E83" s="13">
        <v>2818</v>
      </c>
      <c r="F83" s="13">
        <v>0</v>
      </c>
      <c r="G83" s="18">
        <v>5540</v>
      </c>
    </row>
    <row r="84" spans="1:7" x14ac:dyDescent="0.2">
      <c r="A84" s="27">
        <v>28</v>
      </c>
      <c r="B84" s="28" t="s">
        <v>155</v>
      </c>
      <c r="C84" s="29" t="s">
        <v>156</v>
      </c>
      <c r="D84" s="13">
        <v>2145</v>
      </c>
      <c r="E84" s="13">
        <v>2095</v>
      </c>
      <c r="F84" s="13">
        <v>0</v>
      </c>
      <c r="G84" s="18">
        <v>4240</v>
      </c>
    </row>
    <row r="85" spans="1:7" x14ac:dyDescent="0.2">
      <c r="A85" s="27">
        <v>11</v>
      </c>
      <c r="B85" s="28" t="s">
        <v>157</v>
      </c>
      <c r="C85" s="29" t="s">
        <v>158</v>
      </c>
      <c r="D85" s="13">
        <v>1873</v>
      </c>
      <c r="E85" s="13">
        <v>1833</v>
      </c>
      <c r="F85" s="13">
        <v>0</v>
      </c>
      <c r="G85" s="18">
        <v>3706</v>
      </c>
    </row>
    <row r="86" spans="1:7" x14ac:dyDescent="0.2">
      <c r="A86" s="27">
        <v>11</v>
      </c>
      <c r="B86" s="28" t="s">
        <v>159</v>
      </c>
      <c r="C86" s="29" t="s">
        <v>160</v>
      </c>
      <c r="D86" s="13" t="s">
        <v>273</v>
      </c>
      <c r="E86" s="13" t="s">
        <v>273</v>
      </c>
      <c r="F86" s="13" t="s">
        <v>273</v>
      </c>
      <c r="G86" s="18" t="s">
        <v>273</v>
      </c>
    </row>
    <row r="87" spans="1:7" x14ac:dyDescent="0.2">
      <c r="A87" s="27">
        <v>75</v>
      </c>
      <c r="B87" s="28" t="s">
        <v>161</v>
      </c>
      <c r="C87" s="29" t="s">
        <v>162</v>
      </c>
      <c r="D87" s="13">
        <v>1266</v>
      </c>
      <c r="E87" s="13">
        <v>1381</v>
      </c>
      <c r="F87" s="13">
        <v>0</v>
      </c>
      <c r="G87" s="18">
        <v>2647</v>
      </c>
    </row>
    <row r="88" spans="1:7" x14ac:dyDescent="0.2">
      <c r="A88" s="27">
        <v>32</v>
      </c>
      <c r="B88" s="28" t="s">
        <v>163</v>
      </c>
      <c r="C88" s="29" t="s">
        <v>164</v>
      </c>
      <c r="D88" s="13">
        <v>1464</v>
      </c>
      <c r="E88" s="13">
        <v>1252</v>
      </c>
      <c r="F88" s="13">
        <v>124</v>
      </c>
      <c r="G88" s="18">
        <v>2840</v>
      </c>
    </row>
    <row r="89" spans="1:7" x14ac:dyDescent="0.2">
      <c r="A89" s="27">
        <v>76</v>
      </c>
      <c r="B89" s="28" t="s">
        <v>165</v>
      </c>
      <c r="C89" s="29" t="s">
        <v>166</v>
      </c>
      <c r="D89" s="13" t="s">
        <v>273</v>
      </c>
      <c r="E89" s="13" t="s">
        <v>273</v>
      </c>
      <c r="F89" s="13" t="s">
        <v>273</v>
      </c>
      <c r="G89" s="18" t="s">
        <v>273</v>
      </c>
    </row>
    <row r="90" spans="1:7" x14ac:dyDescent="0.2">
      <c r="A90" s="27">
        <v>76</v>
      </c>
      <c r="B90" s="28" t="s">
        <v>167</v>
      </c>
      <c r="C90" s="29" t="s">
        <v>168</v>
      </c>
      <c r="D90" s="13" t="s">
        <v>273</v>
      </c>
      <c r="E90" s="13" t="s">
        <v>273</v>
      </c>
      <c r="F90" s="13" t="s">
        <v>273</v>
      </c>
      <c r="G90" s="18" t="s">
        <v>273</v>
      </c>
    </row>
    <row r="91" spans="1:7" x14ac:dyDescent="0.2">
      <c r="A91" s="27">
        <v>93</v>
      </c>
      <c r="B91" s="28" t="s">
        <v>169</v>
      </c>
      <c r="C91" s="29" t="s">
        <v>170</v>
      </c>
      <c r="D91" s="13">
        <v>2452</v>
      </c>
      <c r="E91" s="13">
        <v>2456</v>
      </c>
      <c r="F91" s="13">
        <v>0</v>
      </c>
      <c r="G91" s="18">
        <v>4908</v>
      </c>
    </row>
    <row r="92" spans="1:7" x14ac:dyDescent="0.2">
      <c r="A92" s="27">
        <v>93</v>
      </c>
      <c r="B92" s="28" t="s">
        <v>171</v>
      </c>
      <c r="C92" s="29" t="s">
        <v>172</v>
      </c>
      <c r="D92" s="13" t="s">
        <v>273</v>
      </c>
      <c r="E92" s="13" t="s">
        <v>273</v>
      </c>
      <c r="F92" s="13" t="s">
        <v>273</v>
      </c>
      <c r="G92" s="18" t="s">
        <v>273</v>
      </c>
    </row>
    <row r="93" spans="1:7" x14ac:dyDescent="0.2">
      <c r="A93" s="27">
        <v>52</v>
      </c>
      <c r="B93" s="28" t="s">
        <v>173</v>
      </c>
      <c r="C93" s="29" t="s">
        <v>174</v>
      </c>
      <c r="D93" s="13">
        <v>1854</v>
      </c>
      <c r="E93" s="13">
        <v>1745</v>
      </c>
      <c r="F93" s="13">
        <v>0</v>
      </c>
      <c r="G93" s="18">
        <v>3599</v>
      </c>
    </row>
    <row r="94" spans="1:7" x14ac:dyDescent="0.2">
      <c r="A94" s="27">
        <v>75</v>
      </c>
      <c r="B94" s="28" t="s">
        <v>175</v>
      </c>
      <c r="C94" s="29" t="s">
        <v>176</v>
      </c>
      <c r="D94" s="13">
        <v>895</v>
      </c>
      <c r="E94" s="13">
        <v>810</v>
      </c>
      <c r="F94" s="13">
        <v>0</v>
      </c>
      <c r="G94" s="18">
        <v>1705</v>
      </c>
    </row>
    <row r="95" spans="1:7" x14ac:dyDescent="0.2">
      <c r="A95" s="27">
        <v>75</v>
      </c>
      <c r="B95" s="28" t="s">
        <v>177</v>
      </c>
      <c r="C95" s="29" t="s">
        <v>178</v>
      </c>
      <c r="D95" s="13">
        <v>958</v>
      </c>
      <c r="E95" s="13">
        <v>889</v>
      </c>
      <c r="F95" s="13">
        <v>0</v>
      </c>
      <c r="G95" s="18">
        <v>1847</v>
      </c>
    </row>
    <row r="96" spans="1:7" x14ac:dyDescent="0.2">
      <c r="A96" s="27">
        <v>44</v>
      </c>
      <c r="B96" s="28" t="s">
        <v>179</v>
      </c>
      <c r="C96" s="29" t="s">
        <v>180</v>
      </c>
      <c r="D96" s="13">
        <v>940</v>
      </c>
      <c r="E96" s="13">
        <v>846</v>
      </c>
      <c r="F96" s="13">
        <v>0</v>
      </c>
      <c r="G96" s="18">
        <v>1786</v>
      </c>
    </row>
    <row r="97" spans="1:7" x14ac:dyDescent="0.2">
      <c r="A97" s="27">
        <v>27</v>
      </c>
      <c r="B97" s="28" t="s">
        <v>181</v>
      </c>
      <c r="C97" s="29" t="s">
        <v>182</v>
      </c>
      <c r="D97" s="13">
        <v>721</v>
      </c>
      <c r="E97" s="13">
        <v>604</v>
      </c>
      <c r="F97" s="13">
        <v>0</v>
      </c>
      <c r="G97" s="18">
        <v>1325</v>
      </c>
    </row>
    <row r="98" spans="1:7" x14ac:dyDescent="0.2">
      <c r="A98" s="27">
        <v>27</v>
      </c>
      <c r="B98" s="28" t="s">
        <v>183</v>
      </c>
      <c r="C98" s="29" t="s">
        <v>184</v>
      </c>
      <c r="D98" s="13">
        <v>450</v>
      </c>
      <c r="E98" s="13">
        <v>414</v>
      </c>
      <c r="F98" s="13">
        <v>0</v>
      </c>
      <c r="G98" s="18">
        <v>864</v>
      </c>
    </row>
    <row r="99" spans="1:7" x14ac:dyDescent="0.2">
      <c r="A99" s="27">
        <v>11</v>
      </c>
      <c r="B99" s="28" t="s">
        <v>185</v>
      </c>
      <c r="C99" s="29" t="s">
        <v>186</v>
      </c>
      <c r="D99" s="13">
        <v>2275</v>
      </c>
      <c r="E99" s="13">
        <v>2120</v>
      </c>
      <c r="F99" s="13">
        <v>0</v>
      </c>
      <c r="G99" s="18">
        <v>4395</v>
      </c>
    </row>
    <row r="100" spans="1:7" x14ac:dyDescent="0.2">
      <c r="A100" s="27">
        <v>11</v>
      </c>
      <c r="B100" s="28" t="s">
        <v>187</v>
      </c>
      <c r="C100" s="29" t="s">
        <v>188</v>
      </c>
      <c r="D100" s="13">
        <v>1516</v>
      </c>
      <c r="E100" s="13">
        <v>1524</v>
      </c>
      <c r="F100" s="13">
        <v>0</v>
      </c>
      <c r="G100" s="18">
        <v>3040</v>
      </c>
    </row>
    <row r="101" spans="1:7" x14ac:dyDescent="0.2">
      <c r="A101" s="27">
        <v>11</v>
      </c>
      <c r="B101" s="28" t="s">
        <v>189</v>
      </c>
      <c r="C101" s="29" t="s">
        <v>190</v>
      </c>
      <c r="D101" s="13" t="s">
        <v>273</v>
      </c>
      <c r="E101" s="13" t="s">
        <v>273</v>
      </c>
      <c r="F101" s="13" t="s">
        <v>273</v>
      </c>
      <c r="G101" s="18" t="s">
        <v>273</v>
      </c>
    </row>
    <row r="102" spans="1:7" x14ac:dyDescent="0.2">
      <c r="A102" s="27">
        <v>11</v>
      </c>
      <c r="B102" s="28" t="s">
        <v>191</v>
      </c>
      <c r="C102" s="29" t="s">
        <v>192</v>
      </c>
      <c r="D102" s="13">
        <v>1497</v>
      </c>
      <c r="E102" s="13">
        <v>1434</v>
      </c>
      <c r="F102" s="13">
        <v>0</v>
      </c>
      <c r="G102" s="18">
        <v>2931</v>
      </c>
    </row>
    <row r="103" spans="1:7" x14ac:dyDescent="0.2">
      <c r="A103" s="27">
        <v>11</v>
      </c>
      <c r="B103" s="28" t="s">
        <v>193</v>
      </c>
      <c r="C103" s="29" t="s">
        <v>194</v>
      </c>
      <c r="D103" s="13" t="s">
        <v>273</v>
      </c>
      <c r="E103" s="13" t="s">
        <v>273</v>
      </c>
      <c r="F103" s="13" t="s">
        <v>273</v>
      </c>
      <c r="G103" s="18" t="s">
        <v>273</v>
      </c>
    </row>
    <row r="104" spans="1:7" x14ac:dyDescent="0.2">
      <c r="A104" s="27">
        <v>101</v>
      </c>
      <c r="B104" s="28" t="s">
        <v>195</v>
      </c>
      <c r="C104" s="29" t="s">
        <v>196</v>
      </c>
      <c r="D104" s="13">
        <v>1284</v>
      </c>
      <c r="E104" s="13">
        <v>1162</v>
      </c>
      <c r="F104" s="13">
        <v>0</v>
      </c>
      <c r="G104" s="18">
        <v>2446</v>
      </c>
    </row>
    <row r="105" spans="1:7" x14ac:dyDescent="0.2">
      <c r="A105" s="27">
        <v>102</v>
      </c>
      <c r="B105" s="28" t="s">
        <v>197</v>
      </c>
      <c r="C105" s="29" t="s">
        <v>198</v>
      </c>
      <c r="D105" s="13">
        <v>948</v>
      </c>
      <c r="E105" s="13">
        <v>1038</v>
      </c>
      <c r="F105" s="13">
        <v>0</v>
      </c>
      <c r="G105" s="18">
        <v>1986</v>
      </c>
    </row>
    <row r="106" spans="1:7" x14ac:dyDescent="0.2">
      <c r="A106" s="27">
        <v>103</v>
      </c>
      <c r="B106" s="28" t="s">
        <v>199</v>
      </c>
      <c r="C106" s="29" t="s">
        <v>200</v>
      </c>
      <c r="D106" s="13">
        <v>299</v>
      </c>
      <c r="E106" s="13">
        <v>314</v>
      </c>
      <c r="F106" s="13">
        <v>0</v>
      </c>
      <c r="G106" s="18">
        <v>613</v>
      </c>
    </row>
    <row r="107" spans="1:7" x14ac:dyDescent="0.2">
      <c r="A107" s="35">
        <v>104</v>
      </c>
      <c r="B107" s="35" t="s">
        <v>201</v>
      </c>
      <c r="C107" s="36" t="s">
        <v>202</v>
      </c>
      <c r="D107" s="15">
        <v>2174</v>
      </c>
      <c r="E107" s="15">
        <v>1874</v>
      </c>
      <c r="F107" s="15">
        <v>0</v>
      </c>
      <c r="G107" s="20">
        <v>4048</v>
      </c>
    </row>
    <row r="108" spans="1:7" x14ac:dyDescent="0.2">
      <c r="A108" s="27"/>
      <c r="B108" s="37"/>
      <c r="C108" s="29"/>
      <c r="D108" s="16"/>
      <c r="E108" s="16"/>
      <c r="F108" s="16"/>
      <c r="G108" s="16"/>
    </row>
    <row r="109" spans="1:7" x14ac:dyDescent="0.2">
      <c r="A109" s="27"/>
      <c r="B109" s="37"/>
      <c r="C109" s="29"/>
      <c r="D109" s="16"/>
      <c r="E109" s="16"/>
      <c r="F109" s="16"/>
      <c r="G109" s="16"/>
    </row>
  </sheetData>
  <mergeCells count="1">
    <mergeCell ref="A3:I3"/>
  </mergeCells>
  <conditionalFormatting sqref="D6:G107">
    <cfRule type="cellIs" dxfId="3" priority="1" operator="equal">
      <formula>"ND"</formula>
    </cfRule>
    <cfRule type="cellIs" dxfId="2" priority="2" operator="equal">
      <formula>"NR"</formula>
    </cfRule>
  </conditionalFormatting>
  <hyperlinks>
    <hyperlink ref="G1" location="Sommaire!A1" display="RETOUR AU SOMMAIRE"/>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09"/>
  <sheetViews>
    <sheetView workbookViewId="0"/>
  </sheetViews>
  <sheetFormatPr baseColWidth="10" defaultRowHeight="12.75" x14ac:dyDescent="0.2"/>
  <cols>
    <col min="1" max="1" width="7.42578125" style="22" customWidth="1"/>
    <col min="2" max="2" width="14.28515625" style="22" customWidth="1"/>
    <col min="3" max="3" width="27.140625" style="17" customWidth="1"/>
    <col min="4" max="8" width="12" style="11" customWidth="1"/>
    <col min="9" max="18" width="12" style="17" customWidth="1"/>
    <col min="19" max="16384" width="11.42578125" style="17"/>
  </cols>
  <sheetData>
    <row r="1" spans="1:18" ht="15" x14ac:dyDescent="0.2">
      <c r="A1" s="21" t="s">
        <v>289</v>
      </c>
      <c r="D1" s="17"/>
      <c r="E1" s="17"/>
      <c r="G1" s="88"/>
      <c r="H1" s="4" t="s">
        <v>222</v>
      </c>
    </row>
    <row r="2" spans="1:18" x14ac:dyDescent="0.2">
      <c r="A2" s="89" t="s">
        <v>288</v>
      </c>
      <c r="B2" s="125"/>
      <c r="C2" s="89"/>
      <c r="D2" s="88"/>
      <c r="E2" s="88"/>
      <c r="F2" s="88"/>
      <c r="G2" s="88"/>
      <c r="H2" s="17"/>
    </row>
    <row r="3" spans="1:18" s="39" customFormat="1" ht="13.5" customHeight="1" x14ac:dyDescent="0.2">
      <c r="A3" s="191" t="s">
        <v>255</v>
      </c>
      <c r="B3" s="191"/>
      <c r="C3" s="191"/>
      <c r="D3" s="191"/>
      <c r="E3" s="191"/>
      <c r="F3" s="191"/>
      <c r="G3" s="191"/>
      <c r="H3" s="191"/>
      <c r="I3" s="191"/>
    </row>
    <row r="4" spans="1:18" x14ac:dyDescent="0.2">
      <c r="A4" s="2"/>
      <c r="B4" s="89"/>
      <c r="C4" s="89"/>
      <c r="D4" s="89"/>
      <c r="E4" s="89"/>
      <c r="F4" s="89"/>
      <c r="G4" s="89"/>
      <c r="H4" s="89"/>
    </row>
    <row r="5" spans="1:18" ht="25.5" x14ac:dyDescent="0.2">
      <c r="A5" s="91" t="s">
        <v>0</v>
      </c>
      <c r="B5" s="91" t="s">
        <v>1</v>
      </c>
      <c r="C5" s="91" t="s">
        <v>2</v>
      </c>
      <c r="D5" s="92" t="s">
        <v>290</v>
      </c>
      <c r="E5" s="92" t="s">
        <v>208</v>
      </c>
      <c r="F5" s="92" t="s">
        <v>209</v>
      </c>
      <c r="G5" s="92" t="s">
        <v>210</v>
      </c>
      <c r="H5" s="92" t="s">
        <v>211</v>
      </c>
      <c r="I5" s="92" t="s">
        <v>212</v>
      </c>
      <c r="J5" s="92" t="s">
        <v>213</v>
      </c>
      <c r="K5" s="92" t="s">
        <v>214</v>
      </c>
      <c r="L5" s="92" t="s">
        <v>215</v>
      </c>
      <c r="M5" s="92" t="s">
        <v>216</v>
      </c>
      <c r="N5" s="92" t="s">
        <v>217</v>
      </c>
      <c r="O5" s="92" t="s">
        <v>218</v>
      </c>
      <c r="P5" s="92" t="s">
        <v>219</v>
      </c>
      <c r="Q5" s="92" t="s">
        <v>220</v>
      </c>
      <c r="R5" s="92" t="s">
        <v>221</v>
      </c>
    </row>
    <row r="6" spans="1:18" x14ac:dyDescent="0.2">
      <c r="A6" s="23">
        <v>84</v>
      </c>
      <c r="B6" s="24" t="s">
        <v>3</v>
      </c>
      <c r="C6" s="25" t="s">
        <v>4</v>
      </c>
      <c r="D6" s="12">
        <v>243</v>
      </c>
      <c r="E6" s="12">
        <v>142</v>
      </c>
      <c r="F6" s="12">
        <v>182</v>
      </c>
      <c r="G6" s="12">
        <v>193</v>
      </c>
      <c r="H6" s="12">
        <v>169</v>
      </c>
      <c r="I6" s="12">
        <v>166</v>
      </c>
      <c r="J6" s="12">
        <v>251</v>
      </c>
      <c r="K6" s="12">
        <v>313</v>
      </c>
      <c r="L6" s="12">
        <v>351</v>
      </c>
      <c r="M6" s="12">
        <v>328</v>
      </c>
      <c r="N6" s="12">
        <v>163</v>
      </c>
      <c r="O6" s="12">
        <v>47</v>
      </c>
      <c r="P6" s="12">
        <v>33</v>
      </c>
      <c r="Q6" s="12">
        <v>12</v>
      </c>
      <c r="R6" s="12">
        <v>2593</v>
      </c>
    </row>
    <row r="7" spans="1:18" x14ac:dyDescent="0.2">
      <c r="A7" s="27">
        <v>32</v>
      </c>
      <c r="B7" s="28" t="s">
        <v>5</v>
      </c>
      <c r="C7" s="29" t="s">
        <v>6</v>
      </c>
      <c r="D7" s="13" t="s">
        <v>273</v>
      </c>
      <c r="E7" s="13" t="s">
        <v>273</v>
      </c>
      <c r="F7" s="13" t="s">
        <v>273</v>
      </c>
      <c r="G7" s="13" t="s">
        <v>273</v>
      </c>
      <c r="H7" s="18" t="s">
        <v>273</v>
      </c>
      <c r="I7" s="18" t="s">
        <v>273</v>
      </c>
      <c r="J7" s="18" t="s">
        <v>273</v>
      </c>
      <c r="K7" s="18" t="s">
        <v>273</v>
      </c>
      <c r="L7" s="18" t="s">
        <v>273</v>
      </c>
      <c r="M7" s="18" t="s">
        <v>273</v>
      </c>
      <c r="N7" s="18" t="s">
        <v>273</v>
      </c>
      <c r="O7" s="18" t="s">
        <v>273</v>
      </c>
      <c r="P7" s="18" t="s">
        <v>273</v>
      </c>
      <c r="Q7" s="18" t="s">
        <v>273</v>
      </c>
      <c r="R7" s="18" t="s">
        <v>273</v>
      </c>
    </row>
    <row r="8" spans="1:18" x14ac:dyDescent="0.2">
      <c r="A8" s="27">
        <v>84</v>
      </c>
      <c r="B8" s="28" t="s">
        <v>7</v>
      </c>
      <c r="C8" s="29" t="s">
        <v>8</v>
      </c>
      <c r="D8" s="13">
        <v>118</v>
      </c>
      <c r="E8" s="13">
        <v>85</v>
      </c>
      <c r="F8" s="13">
        <v>96</v>
      </c>
      <c r="G8" s="13">
        <v>97</v>
      </c>
      <c r="H8" s="18">
        <v>85</v>
      </c>
      <c r="I8" s="18">
        <v>138</v>
      </c>
      <c r="J8" s="18">
        <v>162</v>
      </c>
      <c r="K8" s="18">
        <v>247</v>
      </c>
      <c r="L8" s="18">
        <v>287</v>
      </c>
      <c r="M8" s="18">
        <v>294</v>
      </c>
      <c r="N8" s="18">
        <v>136</v>
      </c>
      <c r="O8" s="18">
        <v>27</v>
      </c>
      <c r="P8" s="18">
        <v>10</v>
      </c>
      <c r="Q8" s="18">
        <v>0</v>
      </c>
      <c r="R8" s="18">
        <v>1782</v>
      </c>
    </row>
    <row r="9" spans="1:18" x14ac:dyDescent="0.2">
      <c r="A9" s="27">
        <v>93</v>
      </c>
      <c r="B9" s="28" t="s">
        <v>9</v>
      </c>
      <c r="C9" s="29" t="s">
        <v>10</v>
      </c>
      <c r="D9" s="13">
        <v>33</v>
      </c>
      <c r="E9" s="13">
        <v>44</v>
      </c>
      <c r="F9" s="13">
        <v>53</v>
      </c>
      <c r="G9" s="13">
        <v>38</v>
      </c>
      <c r="H9" s="18">
        <v>34</v>
      </c>
      <c r="I9" s="18">
        <v>45</v>
      </c>
      <c r="J9" s="18">
        <v>89</v>
      </c>
      <c r="K9" s="18">
        <v>90</v>
      </c>
      <c r="L9" s="18">
        <v>108</v>
      </c>
      <c r="M9" s="18">
        <v>88</v>
      </c>
      <c r="N9" s="18">
        <v>44</v>
      </c>
      <c r="O9" s="18">
        <v>20</v>
      </c>
      <c r="P9" s="18">
        <v>12</v>
      </c>
      <c r="Q9" s="18">
        <v>0</v>
      </c>
      <c r="R9" s="18">
        <v>698</v>
      </c>
    </row>
    <row r="10" spans="1:18" x14ac:dyDescent="0.2">
      <c r="A10" s="27">
        <v>93</v>
      </c>
      <c r="B10" s="28" t="s">
        <v>11</v>
      </c>
      <c r="C10" s="29" t="s">
        <v>12</v>
      </c>
      <c r="D10" s="13">
        <v>0</v>
      </c>
      <c r="E10" s="13">
        <v>40</v>
      </c>
      <c r="F10" s="13">
        <v>41</v>
      </c>
      <c r="G10" s="13">
        <v>31</v>
      </c>
      <c r="H10" s="18">
        <v>21</v>
      </c>
      <c r="I10" s="18">
        <v>51</v>
      </c>
      <c r="J10" s="18">
        <v>50</v>
      </c>
      <c r="K10" s="18">
        <v>55</v>
      </c>
      <c r="L10" s="18">
        <v>91</v>
      </c>
      <c r="M10" s="18">
        <v>40</v>
      </c>
      <c r="N10" s="18">
        <v>65</v>
      </c>
      <c r="O10" s="18">
        <v>55</v>
      </c>
      <c r="P10" s="18">
        <v>0</v>
      </c>
      <c r="Q10" s="18">
        <v>0</v>
      </c>
      <c r="R10" s="18">
        <v>540</v>
      </c>
    </row>
    <row r="11" spans="1:18" x14ac:dyDescent="0.2">
      <c r="A11" s="27">
        <v>93</v>
      </c>
      <c r="B11" s="28" t="s">
        <v>13</v>
      </c>
      <c r="C11" s="29" t="s">
        <v>14</v>
      </c>
      <c r="D11" s="13">
        <v>232</v>
      </c>
      <c r="E11" s="13">
        <v>0</v>
      </c>
      <c r="F11" s="13">
        <v>0</v>
      </c>
      <c r="G11" s="13">
        <v>0</v>
      </c>
      <c r="H11" s="18">
        <v>0</v>
      </c>
      <c r="I11" s="18">
        <v>0</v>
      </c>
      <c r="J11" s="18">
        <v>0</v>
      </c>
      <c r="K11" s="18">
        <v>0</v>
      </c>
      <c r="L11" s="18">
        <v>2957</v>
      </c>
      <c r="M11" s="18">
        <v>511</v>
      </c>
      <c r="N11" s="18">
        <v>294</v>
      </c>
      <c r="O11" s="18">
        <v>90</v>
      </c>
      <c r="P11" s="18">
        <v>54</v>
      </c>
      <c r="Q11" s="18">
        <v>0</v>
      </c>
      <c r="R11" s="18">
        <v>4138</v>
      </c>
    </row>
    <row r="12" spans="1:18" x14ac:dyDescent="0.2">
      <c r="A12" s="27">
        <v>84</v>
      </c>
      <c r="B12" s="28" t="s">
        <v>15</v>
      </c>
      <c r="C12" s="29" t="s">
        <v>16</v>
      </c>
      <c r="D12" s="13">
        <v>101</v>
      </c>
      <c r="E12" s="13">
        <v>73</v>
      </c>
      <c r="F12" s="13">
        <v>105</v>
      </c>
      <c r="G12" s="13">
        <v>79</v>
      </c>
      <c r="H12" s="18">
        <v>111</v>
      </c>
      <c r="I12" s="18">
        <v>98</v>
      </c>
      <c r="J12" s="18">
        <v>159</v>
      </c>
      <c r="K12" s="18">
        <v>194</v>
      </c>
      <c r="L12" s="18">
        <v>258</v>
      </c>
      <c r="M12" s="18">
        <v>214</v>
      </c>
      <c r="N12" s="18">
        <v>126</v>
      </c>
      <c r="O12" s="18">
        <v>48</v>
      </c>
      <c r="P12" s="18">
        <v>23</v>
      </c>
      <c r="Q12" s="18">
        <v>0</v>
      </c>
      <c r="R12" s="18">
        <v>1599</v>
      </c>
    </row>
    <row r="13" spans="1:18" x14ac:dyDescent="0.2">
      <c r="A13" s="27">
        <v>44</v>
      </c>
      <c r="B13" s="28" t="s">
        <v>17</v>
      </c>
      <c r="C13" s="29" t="s">
        <v>18</v>
      </c>
      <c r="D13" s="13">
        <v>83</v>
      </c>
      <c r="E13" s="13">
        <v>70</v>
      </c>
      <c r="F13" s="13">
        <v>77</v>
      </c>
      <c r="G13" s="13">
        <v>66</v>
      </c>
      <c r="H13" s="18">
        <v>72</v>
      </c>
      <c r="I13" s="18">
        <v>74</v>
      </c>
      <c r="J13" s="18">
        <v>126</v>
      </c>
      <c r="K13" s="18">
        <v>142</v>
      </c>
      <c r="L13" s="18">
        <v>222</v>
      </c>
      <c r="M13" s="18">
        <v>163</v>
      </c>
      <c r="N13" s="18">
        <v>62</v>
      </c>
      <c r="O13" s="18">
        <v>13</v>
      </c>
      <c r="P13" s="18">
        <v>10</v>
      </c>
      <c r="Q13" s="18">
        <v>0</v>
      </c>
      <c r="R13" s="18">
        <v>1180</v>
      </c>
    </row>
    <row r="14" spans="1:18" x14ac:dyDescent="0.2">
      <c r="A14" s="27">
        <v>76</v>
      </c>
      <c r="B14" s="28" t="s">
        <v>19</v>
      </c>
      <c r="C14" s="29" t="s">
        <v>20</v>
      </c>
      <c r="D14" s="13">
        <v>51</v>
      </c>
      <c r="E14" s="13">
        <v>31</v>
      </c>
      <c r="F14" s="13">
        <v>22</v>
      </c>
      <c r="G14" s="13">
        <v>34</v>
      </c>
      <c r="H14" s="18">
        <v>31</v>
      </c>
      <c r="I14" s="18">
        <v>41</v>
      </c>
      <c r="J14" s="18">
        <v>64</v>
      </c>
      <c r="K14" s="18">
        <v>73</v>
      </c>
      <c r="L14" s="18">
        <v>107</v>
      </c>
      <c r="M14" s="18">
        <v>75</v>
      </c>
      <c r="N14" s="18">
        <v>52</v>
      </c>
      <c r="O14" s="18">
        <v>18</v>
      </c>
      <c r="P14" s="18">
        <v>6</v>
      </c>
      <c r="Q14" s="18">
        <v>0</v>
      </c>
      <c r="R14" s="18">
        <v>605</v>
      </c>
    </row>
    <row r="15" spans="1:18" x14ac:dyDescent="0.2">
      <c r="A15" s="27">
        <v>44</v>
      </c>
      <c r="B15" s="28" t="s">
        <v>21</v>
      </c>
      <c r="C15" s="29" t="s">
        <v>22</v>
      </c>
      <c r="D15" s="13">
        <v>43</v>
      </c>
      <c r="E15" s="13">
        <v>42</v>
      </c>
      <c r="F15" s="13">
        <v>98</v>
      </c>
      <c r="G15" s="13">
        <v>77</v>
      </c>
      <c r="H15" s="18">
        <v>85</v>
      </c>
      <c r="I15" s="18">
        <v>103</v>
      </c>
      <c r="J15" s="18">
        <v>107</v>
      </c>
      <c r="K15" s="18">
        <v>202</v>
      </c>
      <c r="L15" s="18">
        <v>208</v>
      </c>
      <c r="M15" s="18">
        <v>200</v>
      </c>
      <c r="N15" s="18">
        <v>91</v>
      </c>
      <c r="O15" s="18">
        <v>35</v>
      </c>
      <c r="P15" s="18">
        <v>8</v>
      </c>
      <c r="Q15" s="18">
        <v>0</v>
      </c>
      <c r="R15" s="18">
        <v>1299</v>
      </c>
    </row>
    <row r="16" spans="1:18" x14ac:dyDescent="0.2">
      <c r="A16" s="27">
        <v>76</v>
      </c>
      <c r="B16" s="28" t="s">
        <v>23</v>
      </c>
      <c r="C16" s="29" t="s">
        <v>24</v>
      </c>
      <c r="D16" s="13">
        <v>146</v>
      </c>
      <c r="E16" s="13">
        <v>125</v>
      </c>
      <c r="F16" s="13">
        <v>112</v>
      </c>
      <c r="G16" s="13">
        <v>128</v>
      </c>
      <c r="H16" s="18">
        <v>194</v>
      </c>
      <c r="I16" s="18">
        <v>231</v>
      </c>
      <c r="J16" s="18">
        <v>316</v>
      </c>
      <c r="K16" s="18">
        <v>488</v>
      </c>
      <c r="L16" s="18">
        <v>599</v>
      </c>
      <c r="M16" s="18">
        <v>603</v>
      </c>
      <c r="N16" s="18">
        <v>321</v>
      </c>
      <c r="O16" s="18">
        <v>122</v>
      </c>
      <c r="P16" s="18">
        <v>46</v>
      </c>
      <c r="Q16" s="18">
        <v>0</v>
      </c>
      <c r="R16" s="18">
        <v>3431</v>
      </c>
    </row>
    <row r="17" spans="1:18" x14ac:dyDescent="0.2">
      <c r="A17" s="27">
        <v>76</v>
      </c>
      <c r="B17" s="28" t="s">
        <v>25</v>
      </c>
      <c r="C17" s="29" t="s">
        <v>26</v>
      </c>
      <c r="D17" s="13">
        <v>223</v>
      </c>
      <c r="E17" s="13">
        <v>75</v>
      </c>
      <c r="F17" s="13">
        <v>81</v>
      </c>
      <c r="G17" s="13">
        <v>83</v>
      </c>
      <c r="H17" s="18">
        <v>83</v>
      </c>
      <c r="I17" s="18">
        <v>110</v>
      </c>
      <c r="J17" s="18">
        <v>182</v>
      </c>
      <c r="K17" s="18">
        <v>207</v>
      </c>
      <c r="L17" s="18">
        <v>221</v>
      </c>
      <c r="M17" s="18">
        <v>207</v>
      </c>
      <c r="N17" s="200">
        <v>193</v>
      </c>
      <c r="O17" s="201"/>
      <c r="P17" s="202"/>
      <c r="Q17" s="18">
        <v>0</v>
      </c>
      <c r="R17" s="18">
        <v>1665</v>
      </c>
    </row>
    <row r="18" spans="1:18" x14ac:dyDescent="0.2">
      <c r="A18" s="27">
        <v>93</v>
      </c>
      <c r="B18" s="28" t="s">
        <v>27</v>
      </c>
      <c r="C18" s="29" t="s">
        <v>28</v>
      </c>
      <c r="D18" s="13" t="s">
        <v>273</v>
      </c>
      <c r="E18" s="13" t="s">
        <v>273</v>
      </c>
      <c r="F18" s="13" t="s">
        <v>273</v>
      </c>
      <c r="G18" s="13" t="s">
        <v>273</v>
      </c>
      <c r="H18" s="18" t="s">
        <v>273</v>
      </c>
      <c r="I18" s="18" t="s">
        <v>273</v>
      </c>
      <c r="J18" s="18" t="s">
        <v>273</v>
      </c>
      <c r="K18" s="18" t="s">
        <v>273</v>
      </c>
      <c r="L18" s="18" t="s">
        <v>273</v>
      </c>
      <c r="M18" s="18" t="s">
        <v>273</v>
      </c>
      <c r="N18" s="18" t="s">
        <v>273</v>
      </c>
      <c r="O18" s="18" t="s">
        <v>273</v>
      </c>
      <c r="P18" s="18" t="s">
        <v>273</v>
      </c>
      <c r="Q18" s="18" t="s">
        <v>273</v>
      </c>
      <c r="R18" s="18" t="s">
        <v>273</v>
      </c>
    </row>
    <row r="19" spans="1:18" x14ac:dyDescent="0.2">
      <c r="A19" s="27">
        <v>28</v>
      </c>
      <c r="B19" s="28" t="s">
        <v>29</v>
      </c>
      <c r="C19" s="29" t="s">
        <v>30</v>
      </c>
      <c r="D19" s="13">
        <v>264</v>
      </c>
      <c r="E19" s="13">
        <v>144</v>
      </c>
      <c r="F19" s="13">
        <v>181</v>
      </c>
      <c r="G19" s="13">
        <v>117</v>
      </c>
      <c r="H19" s="18">
        <v>98</v>
      </c>
      <c r="I19" s="18">
        <v>143</v>
      </c>
      <c r="J19" s="18">
        <v>168</v>
      </c>
      <c r="K19" s="18">
        <v>240</v>
      </c>
      <c r="L19" s="18">
        <v>253</v>
      </c>
      <c r="M19" s="18">
        <v>287</v>
      </c>
      <c r="N19" s="18">
        <v>163</v>
      </c>
      <c r="O19" s="18">
        <v>56</v>
      </c>
      <c r="P19" s="18">
        <v>17</v>
      </c>
      <c r="Q19" s="18">
        <v>0</v>
      </c>
      <c r="R19" s="18">
        <v>2131</v>
      </c>
    </row>
    <row r="20" spans="1:18" x14ac:dyDescent="0.2">
      <c r="A20" s="27">
        <v>84</v>
      </c>
      <c r="B20" s="28" t="s">
        <v>31</v>
      </c>
      <c r="C20" s="29" t="s">
        <v>32</v>
      </c>
      <c r="D20" s="13">
        <v>34</v>
      </c>
      <c r="E20" s="13">
        <v>27</v>
      </c>
      <c r="F20" s="13">
        <v>41</v>
      </c>
      <c r="G20" s="13">
        <v>23</v>
      </c>
      <c r="H20" s="18">
        <v>49</v>
      </c>
      <c r="I20" s="18">
        <v>52</v>
      </c>
      <c r="J20" s="18">
        <v>71</v>
      </c>
      <c r="K20" s="18">
        <v>99</v>
      </c>
      <c r="L20" s="18">
        <v>105</v>
      </c>
      <c r="M20" s="18">
        <v>135</v>
      </c>
      <c r="N20" s="18">
        <v>61</v>
      </c>
      <c r="O20" s="18">
        <v>22</v>
      </c>
      <c r="P20" s="18">
        <v>10</v>
      </c>
      <c r="Q20" s="18">
        <v>0</v>
      </c>
      <c r="R20" s="18">
        <v>729</v>
      </c>
    </row>
    <row r="21" spans="1:18" x14ac:dyDescent="0.2">
      <c r="A21" s="27">
        <v>75</v>
      </c>
      <c r="B21" s="28" t="s">
        <v>33</v>
      </c>
      <c r="C21" s="29" t="s">
        <v>34</v>
      </c>
      <c r="D21" s="13">
        <v>102</v>
      </c>
      <c r="E21" s="13">
        <v>103</v>
      </c>
      <c r="F21" s="13">
        <v>134</v>
      </c>
      <c r="G21" s="13">
        <v>113</v>
      </c>
      <c r="H21" s="18">
        <v>107</v>
      </c>
      <c r="I21" s="18">
        <v>153</v>
      </c>
      <c r="J21" s="18">
        <v>191</v>
      </c>
      <c r="K21" s="18">
        <v>225</v>
      </c>
      <c r="L21" s="18">
        <v>317</v>
      </c>
      <c r="M21" s="18">
        <v>263</v>
      </c>
      <c r="N21" s="18">
        <v>169</v>
      </c>
      <c r="O21" s="18">
        <v>62</v>
      </c>
      <c r="P21" s="18">
        <v>17</v>
      </c>
      <c r="Q21" s="18">
        <v>0</v>
      </c>
      <c r="R21" s="18">
        <v>1956</v>
      </c>
    </row>
    <row r="22" spans="1:18" x14ac:dyDescent="0.2">
      <c r="A22" s="27">
        <v>75</v>
      </c>
      <c r="B22" s="28" t="s">
        <v>35</v>
      </c>
      <c r="C22" s="29" t="s">
        <v>36</v>
      </c>
      <c r="D22" s="13">
        <v>168</v>
      </c>
      <c r="E22" s="13">
        <v>158</v>
      </c>
      <c r="F22" s="13">
        <v>145</v>
      </c>
      <c r="G22" s="13">
        <v>136</v>
      </c>
      <c r="H22" s="18">
        <v>170</v>
      </c>
      <c r="I22" s="18">
        <v>236</v>
      </c>
      <c r="J22" s="18">
        <v>324</v>
      </c>
      <c r="K22" s="18">
        <v>401</v>
      </c>
      <c r="L22" s="18">
        <v>482</v>
      </c>
      <c r="M22" s="18">
        <v>473</v>
      </c>
      <c r="N22" s="18">
        <v>241</v>
      </c>
      <c r="O22" s="18">
        <v>82</v>
      </c>
      <c r="P22" s="18">
        <v>34</v>
      </c>
      <c r="Q22" s="18">
        <v>0</v>
      </c>
      <c r="R22" s="18">
        <v>3050</v>
      </c>
    </row>
    <row r="23" spans="1:18" x14ac:dyDescent="0.2">
      <c r="A23" s="27">
        <v>24</v>
      </c>
      <c r="B23" s="28" t="s">
        <v>37</v>
      </c>
      <c r="C23" s="29" t="s">
        <v>38</v>
      </c>
      <c r="D23" s="13">
        <v>209</v>
      </c>
      <c r="E23" s="13">
        <v>97</v>
      </c>
      <c r="F23" s="13">
        <v>96</v>
      </c>
      <c r="G23" s="13">
        <v>102</v>
      </c>
      <c r="H23" s="18">
        <v>94</v>
      </c>
      <c r="I23" s="18">
        <v>149</v>
      </c>
      <c r="J23" s="18">
        <v>188</v>
      </c>
      <c r="K23" s="18">
        <v>233</v>
      </c>
      <c r="L23" s="18">
        <v>324</v>
      </c>
      <c r="M23" s="18">
        <v>290</v>
      </c>
      <c r="N23" s="18">
        <v>161</v>
      </c>
      <c r="O23" s="18">
        <v>70</v>
      </c>
      <c r="P23" s="18">
        <v>31</v>
      </c>
      <c r="Q23" s="18">
        <v>0</v>
      </c>
      <c r="R23" s="18">
        <v>2044</v>
      </c>
    </row>
    <row r="24" spans="1:18" x14ac:dyDescent="0.2">
      <c r="A24" s="27">
        <v>75</v>
      </c>
      <c r="B24" s="28" t="s">
        <v>39</v>
      </c>
      <c r="C24" s="29" t="s">
        <v>40</v>
      </c>
      <c r="D24" s="13">
        <v>59</v>
      </c>
      <c r="E24" s="13">
        <v>41</v>
      </c>
      <c r="F24" s="13">
        <v>40</v>
      </c>
      <c r="G24" s="13">
        <v>29</v>
      </c>
      <c r="H24" s="18">
        <v>36</v>
      </c>
      <c r="I24" s="18">
        <v>46</v>
      </c>
      <c r="J24" s="18">
        <v>72</v>
      </c>
      <c r="K24" s="18">
        <v>89</v>
      </c>
      <c r="L24" s="18">
        <v>117</v>
      </c>
      <c r="M24" s="18">
        <v>110</v>
      </c>
      <c r="N24" s="18">
        <v>70</v>
      </c>
      <c r="O24" s="18">
        <v>25</v>
      </c>
      <c r="P24" s="18">
        <v>13</v>
      </c>
      <c r="Q24" s="18">
        <v>0</v>
      </c>
      <c r="R24" s="18">
        <v>747</v>
      </c>
    </row>
    <row r="25" spans="1:18" x14ac:dyDescent="0.2">
      <c r="A25" s="27">
        <v>94</v>
      </c>
      <c r="B25" s="28" t="s">
        <v>283</v>
      </c>
      <c r="C25" s="29" t="s">
        <v>284</v>
      </c>
      <c r="D25" s="13">
        <v>23</v>
      </c>
      <c r="E25" s="13">
        <v>48</v>
      </c>
      <c r="F25" s="13">
        <v>54</v>
      </c>
      <c r="G25" s="13">
        <v>43</v>
      </c>
      <c r="H25" s="18">
        <v>60</v>
      </c>
      <c r="I25" s="18">
        <v>92</v>
      </c>
      <c r="J25" s="18">
        <v>127</v>
      </c>
      <c r="K25" s="18">
        <v>160</v>
      </c>
      <c r="L25" s="18">
        <v>247</v>
      </c>
      <c r="M25" s="18">
        <v>232</v>
      </c>
      <c r="N25" s="18">
        <v>97</v>
      </c>
      <c r="O25" s="18">
        <v>40</v>
      </c>
      <c r="P25" s="18">
        <v>21</v>
      </c>
      <c r="Q25" s="18">
        <v>0</v>
      </c>
      <c r="R25" s="18">
        <v>1244</v>
      </c>
    </row>
    <row r="26" spans="1:18" x14ac:dyDescent="0.2">
      <c r="A26" s="27">
        <v>94</v>
      </c>
      <c r="B26" s="28" t="s">
        <v>285</v>
      </c>
      <c r="C26" s="29" t="s">
        <v>286</v>
      </c>
      <c r="D26" s="13">
        <v>51</v>
      </c>
      <c r="E26" s="13">
        <v>41</v>
      </c>
      <c r="F26" s="13">
        <v>38</v>
      </c>
      <c r="G26" s="13">
        <v>48</v>
      </c>
      <c r="H26" s="18">
        <v>59</v>
      </c>
      <c r="I26" s="18">
        <v>72</v>
      </c>
      <c r="J26" s="18">
        <v>76</v>
      </c>
      <c r="K26" s="18">
        <v>95</v>
      </c>
      <c r="L26" s="18">
        <v>97</v>
      </c>
      <c r="M26" s="18">
        <v>92</v>
      </c>
      <c r="N26" s="18">
        <v>112</v>
      </c>
      <c r="O26" s="18">
        <v>119</v>
      </c>
      <c r="P26" s="18">
        <v>128</v>
      </c>
      <c r="Q26" s="18">
        <v>0</v>
      </c>
      <c r="R26" s="18">
        <v>1028</v>
      </c>
    </row>
    <row r="27" spans="1:18" x14ac:dyDescent="0.2">
      <c r="A27" s="27">
        <v>27</v>
      </c>
      <c r="B27" s="28" t="s">
        <v>41</v>
      </c>
      <c r="C27" s="29" t="s">
        <v>42</v>
      </c>
      <c r="D27" s="13">
        <v>141</v>
      </c>
      <c r="E27" s="13">
        <v>163</v>
      </c>
      <c r="F27" s="13">
        <v>174</v>
      </c>
      <c r="G27" s="13">
        <v>165</v>
      </c>
      <c r="H27" s="18">
        <v>179</v>
      </c>
      <c r="I27" s="18">
        <v>184</v>
      </c>
      <c r="J27" s="18">
        <v>219</v>
      </c>
      <c r="K27" s="18">
        <v>273</v>
      </c>
      <c r="L27" s="18">
        <v>323</v>
      </c>
      <c r="M27" s="18">
        <v>295</v>
      </c>
      <c r="N27" s="18">
        <v>154</v>
      </c>
      <c r="O27" s="18">
        <v>53</v>
      </c>
      <c r="P27" s="18">
        <v>22</v>
      </c>
      <c r="Q27" s="18">
        <v>0</v>
      </c>
      <c r="R27" s="18">
        <v>2345</v>
      </c>
    </row>
    <row r="28" spans="1:18" x14ac:dyDescent="0.2">
      <c r="A28" s="27">
        <v>53</v>
      </c>
      <c r="B28" s="28" t="s">
        <v>43</v>
      </c>
      <c r="C28" s="29" t="s">
        <v>44</v>
      </c>
      <c r="D28" s="13">
        <v>164</v>
      </c>
      <c r="E28" s="13">
        <v>150</v>
      </c>
      <c r="F28" s="13">
        <v>153</v>
      </c>
      <c r="G28" s="13">
        <v>139</v>
      </c>
      <c r="H28" s="18">
        <v>143</v>
      </c>
      <c r="I28" s="18">
        <v>198</v>
      </c>
      <c r="J28" s="18">
        <v>209</v>
      </c>
      <c r="K28" s="18">
        <v>286</v>
      </c>
      <c r="L28" s="18">
        <v>321</v>
      </c>
      <c r="M28" s="18">
        <v>309</v>
      </c>
      <c r="N28" s="18">
        <v>165</v>
      </c>
      <c r="O28" s="18">
        <v>65</v>
      </c>
      <c r="P28" s="18">
        <v>41</v>
      </c>
      <c r="Q28" s="18">
        <v>0</v>
      </c>
      <c r="R28" s="18">
        <v>2343</v>
      </c>
    </row>
    <row r="29" spans="1:18" x14ac:dyDescent="0.2">
      <c r="A29" s="27">
        <v>75</v>
      </c>
      <c r="B29" s="28" t="s">
        <v>45</v>
      </c>
      <c r="C29" s="29" t="s">
        <v>46</v>
      </c>
      <c r="D29" s="13" t="s">
        <v>273</v>
      </c>
      <c r="E29" s="13" t="s">
        <v>273</v>
      </c>
      <c r="F29" s="13" t="s">
        <v>273</v>
      </c>
      <c r="G29" s="13" t="s">
        <v>273</v>
      </c>
      <c r="H29" s="18" t="s">
        <v>273</v>
      </c>
      <c r="I29" s="18" t="s">
        <v>273</v>
      </c>
      <c r="J29" s="18" t="s">
        <v>273</v>
      </c>
      <c r="K29" s="18" t="s">
        <v>273</v>
      </c>
      <c r="L29" s="18" t="s">
        <v>273</v>
      </c>
      <c r="M29" s="18" t="s">
        <v>273</v>
      </c>
      <c r="N29" s="18" t="s">
        <v>273</v>
      </c>
      <c r="O29" s="18" t="s">
        <v>273</v>
      </c>
      <c r="P29" s="18" t="s">
        <v>273</v>
      </c>
      <c r="Q29" s="18" t="s">
        <v>273</v>
      </c>
      <c r="R29" s="18" t="s">
        <v>273</v>
      </c>
    </row>
    <row r="30" spans="1:18" x14ac:dyDescent="0.2">
      <c r="A30" s="27">
        <v>75</v>
      </c>
      <c r="B30" s="28" t="s">
        <v>47</v>
      </c>
      <c r="C30" s="29" t="s">
        <v>48</v>
      </c>
      <c r="D30" s="13">
        <v>63</v>
      </c>
      <c r="E30" s="13">
        <v>46</v>
      </c>
      <c r="F30" s="13">
        <v>84</v>
      </c>
      <c r="G30" s="13">
        <v>73</v>
      </c>
      <c r="H30" s="18">
        <v>94</v>
      </c>
      <c r="I30" s="18">
        <v>123</v>
      </c>
      <c r="J30" s="18">
        <v>172</v>
      </c>
      <c r="K30" s="18">
        <v>219</v>
      </c>
      <c r="L30" s="18">
        <v>263</v>
      </c>
      <c r="M30" s="18">
        <v>228</v>
      </c>
      <c r="N30" s="18">
        <v>135</v>
      </c>
      <c r="O30" s="18">
        <v>59</v>
      </c>
      <c r="P30" s="18">
        <v>29</v>
      </c>
      <c r="Q30" s="18">
        <v>0</v>
      </c>
      <c r="R30" s="18">
        <v>1588</v>
      </c>
    </row>
    <row r="31" spans="1:18" x14ac:dyDescent="0.2">
      <c r="A31" s="27">
        <v>27</v>
      </c>
      <c r="B31" s="28" t="s">
        <v>49</v>
      </c>
      <c r="C31" s="29" t="s">
        <v>50</v>
      </c>
      <c r="D31" s="13">
        <v>166</v>
      </c>
      <c r="E31" s="13">
        <v>170</v>
      </c>
      <c r="F31" s="13">
        <v>220</v>
      </c>
      <c r="G31" s="13">
        <v>229</v>
      </c>
      <c r="H31" s="18">
        <v>239</v>
      </c>
      <c r="I31" s="18">
        <v>313</v>
      </c>
      <c r="J31" s="18">
        <v>429</v>
      </c>
      <c r="K31" s="18">
        <v>457</v>
      </c>
      <c r="L31" s="18">
        <v>666</v>
      </c>
      <c r="M31" s="18">
        <v>499</v>
      </c>
      <c r="N31" s="18">
        <v>253</v>
      </c>
      <c r="O31" s="18">
        <v>86</v>
      </c>
      <c r="P31" s="18">
        <v>28</v>
      </c>
      <c r="Q31" s="18">
        <v>0</v>
      </c>
      <c r="R31" s="18">
        <v>3755</v>
      </c>
    </row>
    <row r="32" spans="1:18" x14ac:dyDescent="0.2">
      <c r="A32" s="27">
        <v>84</v>
      </c>
      <c r="B32" s="28" t="s">
        <v>51</v>
      </c>
      <c r="C32" s="29" t="s">
        <v>52</v>
      </c>
      <c r="D32" s="13">
        <v>167</v>
      </c>
      <c r="E32" s="13">
        <v>138</v>
      </c>
      <c r="F32" s="13">
        <v>208</v>
      </c>
      <c r="G32" s="13">
        <v>191</v>
      </c>
      <c r="H32" s="18">
        <v>183</v>
      </c>
      <c r="I32" s="18">
        <v>246</v>
      </c>
      <c r="J32" s="18">
        <v>310</v>
      </c>
      <c r="K32" s="18">
        <v>416</v>
      </c>
      <c r="L32" s="18">
        <v>468</v>
      </c>
      <c r="M32" s="18">
        <v>438</v>
      </c>
      <c r="N32" s="18">
        <v>281</v>
      </c>
      <c r="O32" s="18">
        <v>99</v>
      </c>
      <c r="P32" s="18">
        <v>48</v>
      </c>
      <c r="Q32" s="18">
        <v>0</v>
      </c>
      <c r="R32" s="18">
        <v>3193</v>
      </c>
    </row>
    <row r="33" spans="1:18" x14ac:dyDescent="0.2">
      <c r="A33" s="27">
        <v>28</v>
      </c>
      <c r="B33" s="28" t="s">
        <v>53</v>
      </c>
      <c r="C33" s="29" t="s">
        <v>54</v>
      </c>
      <c r="D33" s="13">
        <v>142</v>
      </c>
      <c r="E33" s="13">
        <v>164</v>
      </c>
      <c r="F33" s="13">
        <v>174</v>
      </c>
      <c r="G33" s="13">
        <v>190</v>
      </c>
      <c r="H33" s="18">
        <v>194</v>
      </c>
      <c r="I33" s="18">
        <v>212</v>
      </c>
      <c r="J33" s="18">
        <v>332</v>
      </c>
      <c r="K33" s="18">
        <v>406</v>
      </c>
      <c r="L33" s="18">
        <v>497</v>
      </c>
      <c r="M33" s="18">
        <v>435</v>
      </c>
      <c r="N33" s="18">
        <v>193</v>
      </c>
      <c r="O33" s="18">
        <v>93</v>
      </c>
      <c r="P33" s="18">
        <v>38</v>
      </c>
      <c r="Q33" s="18">
        <v>0</v>
      </c>
      <c r="R33" s="18">
        <v>3070</v>
      </c>
    </row>
    <row r="34" spans="1:18" x14ac:dyDescent="0.2">
      <c r="A34" s="27">
        <v>24</v>
      </c>
      <c r="B34" s="28" t="s">
        <v>55</v>
      </c>
      <c r="C34" s="29" t="s">
        <v>56</v>
      </c>
      <c r="D34" s="13">
        <v>107</v>
      </c>
      <c r="E34" s="13">
        <v>105</v>
      </c>
      <c r="F34" s="13">
        <v>110</v>
      </c>
      <c r="G34" s="13">
        <v>113</v>
      </c>
      <c r="H34" s="18">
        <v>123</v>
      </c>
      <c r="I34" s="18">
        <v>151</v>
      </c>
      <c r="J34" s="18">
        <v>175</v>
      </c>
      <c r="K34" s="18">
        <v>181</v>
      </c>
      <c r="L34" s="18">
        <v>282</v>
      </c>
      <c r="M34" s="18">
        <v>225</v>
      </c>
      <c r="N34" s="18">
        <v>126</v>
      </c>
      <c r="O34" s="18">
        <v>36</v>
      </c>
      <c r="P34" s="18">
        <v>21</v>
      </c>
      <c r="Q34" s="18">
        <v>0</v>
      </c>
      <c r="R34" s="18">
        <v>1755</v>
      </c>
    </row>
    <row r="35" spans="1:18" x14ac:dyDescent="0.2">
      <c r="A35" s="27">
        <v>53</v>
      </c>
      <c r="B35" s="28" t="s">
        <v>57</v>
      </c>
      <c r="C35" s="29" t="s">
        <v>58</v>
      </c>
      <c r="D35" s="13">
        <v>436</v>
      </c>
      <c r="E35" s="13">
        <v>270</v>
      </c>
      <c r="F35" s="13">
        <v>343</v>
      </c>
      <c r="G35" s="13">
        <v>292</v>
      </c>
      <c r="H35" s="18">
        <v>339</v>
      </c>
      <c r="I35" s="18">
        <v>427</v>
      </c>
      <c r="J35" s="18">
        <v>545</v>
      </c>
      <c r="K35" s="18">
        <v>709</v>
      </c>
      <c r="L35" s="18">
        <v>805</v>
      </c>
      <c r="M35" s="18">
        <v>766</v>
      </c>
      <c r="N35" s="18">
        <v>431</v>
      </c>
      <c r="O35" s="18">
        <v>149</v>
      </c>
      <c r="P35" s="18">
        <v>75</v>
      </c>
      <c r="Q35" s="18">
        <v>0</v>
      </c>
      <c r="R35" s="18">
        <v>5587</v>
      </c>
    </row>
    <row r="36" spans="1:18" x14ac:dyDescent="0.2">
      <c r="A36" s="27">
        <v>76</v>
      </c>
      <c r="B36" s="28" t="s">
        <v>59</v>
      </c>
      <c r="C36" s="29" t="s">
        <v>60</v>
      </c>
      <c r="D36" s="13">
        <v>126</v>
      </c>
      <c r="E36" s="13">
        <v>162</v>
      </c>
      <c r="F36" s="13">
        <v>187</v>
      </c>
      <c r="G36" s="13">
        <v>185</v>
      </c>
      <c r="H36" s="18">
        <v>151</v>
      </c>
      <c r="I36" s="18">
        <v>220</v>
      </c>
      <c r="J36" s="18">
        <v>262</v>
      </c>
      <c r="K36" s="18">
        <v>349</v>
      </c>
      <c r="L36" s="18">
        <v>408</v>
      </c>
      <c r="M36" s="18">
        <v>336</v>
      </c>
      <c r="N36" s="18">
        <v>207</v>
      </c>
      <c r="O36" s="18">
        <v>76</v>
      </c>
      <c r="P36" s="18">
        <v>41</v>
      </c>
      <c r="Q36" s="18">
        <v>0</v>
      </c>
      <c r="R36" s="18">
        <v>2710</v>
      </c>
    </row>
    <row r="37" spans="1:18" x14ac:dyDescent="0.2">
      <c r="A37" s="27">
        <v>76</v>
      </c>
      <c r="B37" s="28" t="s">
        <v>61</v>
      </c>
      <c r="C37" s="29" t="s">
        <v>62</v>
      </c>
      <c r="D37" s="13">
        <v>519</v>
      </c>
      <c r="E37" s="13">
        <v>379</v>
      </c>
      <c r="F37" s="13">
        <v>428</v>
      </c>
      <c r="G37" s="13">
        <v>396</v>
      </c>
      <c r="H37" s="18">
        <v>394</v>
      </c>
      <c r="I37" s="18">
        <v>474</v>
      </c>
      <c r="J37" s="18">
        <v>601</v>
      </c>
      <c r="K37" s="18">
        <v>657</v>
      </c>
      <c r="L37" s="18">
        <v>720</v>
      </c>
      <c r="M37" s="18">
        <v>657</v>
      </c>
      <c r="N37" s="18">
        <v>355</v>
      </c>
      <c r="O37" s="18">
        <v>125</v>
      </c>
      <c r="P37" s="18">
        <v>67</v>
      </c>
      <c r="Q37" s="18">
        <v>0</v>
      </c>
      <c r="R37" s="18">
        <v>5772</v>
      </c>
    </row>
    <row r="38" spans="1:18" x14ac:dyDescent="0.2">
      <c r="A38" s="27">
        <v>76</v>
      </c>
      <c r="B38" s="28" t="s">
        <v>63</v>
      </c>
      <c r="C38" s="29" t="s">
        <v>64</v>
      </c>
      <c r="D38" s="13">
        <v>50</v>
      </c>
      <c r="E38" s="13">
        <v>45</v>
      </c>
      <c r="F38" s="13">
        <v>63</v>
      </c>
      <c r="G38" s="13">
        <v>52</v>
      </c>
      <c r="H38" s="18">
        <v>54</v>
      </c>
      <c r="I38" s="18">
        <v>70</v>
      </c>
      <c r="J38" s="18">
        <v>101</v>
      </c>
      <c r="K38" s="18">
        <v>152</v>
      </c>
      <c r="L38" s="18">
        <v>191</v>
      </c>
      <c r="M38" s="18">
        <v>204</v>
      </c>
      <c r="N38" s="18">
        <v>103</v>
      </c>
      <c r="O38" s="18">
        <v>38</v>
      </c>
      <c r="P38" s="18">
        <v>21</v>
      </c>
      <c r="Q38" s="18">
        <v>7</v>
      </c>
      <c r="R38" s="18">
        <v>1151</v>
      </c>
    </row>
    <row r="39" spans="1:18" x14ac:dyDescent="0.2">
      <c r="A39" s="27">
        <v>75</v>
      </c>
      <c r="B39" s="28" t="s">
        <v>65</v>
      </c>
      <c r="C39" s="29" t="s">
        <v>66</v>
      </c>
      <c r="D39" s="13">
        <v>430</v>
      </c>
      <c r="E39" s="13">
        <v>353</v>
      </c>
      <c r="F39" s="13">
        <v>481</v>
      </c>
      <c r="G39" s="13">
        <v>471</v>
      </c>
      <c r="H39" s="18">
        <v>519</v>
      </c>
      <c r="I39" s="18">
        <v>529</v>
      </c>
      <c r="J39" s="18">
        <v>582</v>
      </c>
      <c r="K39" s="18">
        <v>694</v>
      </c>
      <c r="L39" s="18">
        <v>720</v>
      </c>
      <c r="M39" s="18">
        <v>815</v>
      </c>
      <c r="N39" s="18">
        <v>481</v>
      </c>
      <c r="O39" s="18">
        <v>202</v>
      </c>
      <c r="P39" s="18">
        <v>118</v>
      </c>
      <c r="Q39" s="18">
        <v>0</v>
      </c>
      <c r="R39" s="18">
        <v>6395</v>
      </c>
    </row>
    <row r="40" spans="1:18" x14ac:dyDescent="0.2">
      <c r="A40" s="27">
        <v>76</v>
      </c>
      <c r="B40" s="28" t="s">
        <v>67</v>
      </c>
      <c r="C40" s="29" t="s">
        <v>68</v>
      </c>
      <c r="D40" s="13">
        <v>111</v>
      </c>
      <c r="E40" s="13">
        <v>267</v>
      </c>
      <c r="F40" s="13">
        <v>370</v>
      </c>
      <c r="G40" s="13">
        <v>337</v>
      </c>
      <c r="H40" s="18">
        <v>348</v>
      </c>
      <c r="I40" s="18">
        <v>385</v>
      </c>
      <c r="J40" s="18">
        <v>559</v>
      </c>
      <c r="K40" s="18">
        <v>660</v>
      </c>
      <c r="L40" s="18">
        <v>768</v>
      </c>
      <c r="M40" s="18">
        <v>757</v>
      </c>
      <c r="N40" s="18">
        <v>425</v>
      </c>
      <c r="O40" s="18">
        <v>146</v>
      </c>
      <c r="P40" s="18">
        <v>84</v>
      </c>
      <c r="Q40" s="18">
        <v>0</v>
      </c>
      <c r="R40" s="18">
        <v>5217</v>
      </c>
    </row>
    <row r="41" spans="1:18" x14ac:dyDescent="0.2">
      <c r="A41" s="27">
        <v>53</v>
      </c>
      <c r="B41" s="28" t="s">
        <v>69</v>
      </c>
      <c r="C41" s="29" t="s">
        <v>70</v>
      </c>
      <c r="D41" s="13">
        <v>354</v>
      </c>
      <c r="E41" s="13">
        <v>235</v>
      </c>
      <c r="F41" s="13">
        <v>319</v>
      </c>
      <c r="G41" s="13">
        <v>290</v>
      </c>
      <c r="H41" s="18">
        <v>284</v>
      </c>
      <c r="I41" s="18">
        <v>322</v>
      </c>
      <c r="J41" s="18">
        <v>377</v>
      </c>
      <c r="K41" s="18">
        <v>424</v>
      </c>
      <c r="L41" s="18">
        <v>468</v>
      </c>
      <c r="M41" s="18">
        <v>515</v>
      </c>
      <c r="N41" s="18">
        <v>225</v>
      </c>
      <c r="O41" s="18">
        <v>87</v>
      </c>
      <c r="P41" s="18">
        <v>44</v>
      </c>
      <c r="Q41" s="18">
        <v>0</v>
      </c>
      <c r="R41" s="18">
        <v>3944</v>
      </c>
    </row>
    <row r="42" spans="1:18" x14ac:dyDescent="0.2">
      <c r="A42" s="27">
        <v>24</v>
      </c>
      <c r="B42" s="28" t="s">
        <v>71</v>
      </c>
      <c r="C42" s="29" t="s">
        <v>72</v>
      </c>
      <c r="D42" s="13">
        <v>41</v>
      </c>
      <c r="E42" s="13">
        <v>50</v>
      </c>
      <c r="F42" s="13">
        <v>54</v>
      </c>
      <c r="G42" s="13">
        <v>56</v>
      </c>
      <c r="H42" s="18">
        <v>53</v>
      </c>
      <c r="I42" s="18">
        <v>83</v>
      </c>
      <c r="J42" s="18">
        <v>131</v>
      </c>
      <c r="K42" s="18">
        <v>175</v>
      </c>
      <c r="L42" s="18">
        <v>202</v>
      </c>
      <c r="M42" s="18">
        <v>180</v>
      </c>
      <c r="N42" s="18">
        <v>98</v>
      </c>
      <c r="O42" s="18">
        <v>38</v>
      </c>
      <c r="P42" s="18">
        <v>8</v>
      </c>
      <c r="Q42" s="18">
        <v>0</v>
      </c>
      <c r="R42" s="18">
        <v>1169</v>
      </c>
    </row>
    <row r="43" spans="1:18" x14ac:dyDescent="0.2">
      <c r="A43" s="27">
        <v>24</v>
      </c>
      <c r="B43" s="28" t="s">
        <v>73</v>
      </c>
      <c r="C43" s="29" t="s">
        <v>74</v>
      </c>
      <c r="D43" s="13">
        <v>130</v>
      </c>
      <c r="E43" s="13">
        <v>121</v>
      </c>
      <c r="F43" s="13">
        <v>187</v>
      </c>
      <c r="G43" s="13">
        <v>189</v>
      </c>
      <c r="H43" s="18">
        <v>142</v>
      </c>
      <c r="I43" s="18">
        <v>164</v>
      </c>
      <c r="J43" s="18">
        <v>256</v>
      </c>
      <c r="K43" s="18">
        <v>291</v>
      </c>
      <c r="L43" s="18">
        <v>339</v>
      </c>
      <c r="M43" s="18">
        <v>263</v>
      </c>
      <c r="N43" s="18">
        <v>127</v>
      </c>
      <c r="O43" s="18">
        <v>48</v>
      </c>
      <c r="P43" s="18">
        <v>17</v>
      </c>
      <c r="Q43" s="18">
        <v>0</v>
      </c>
      <c r="R43" s="18">
        <v>2274</v>
      </c>
    </row>
    <row r="44" spans="1:18" x14ac:dyDescent="0.2">
      <c r="A44" s="27">
        <v>84</v>
      </c>
      <c r="B44" s="28" t="s">
        <v>75</v>
      </c>
      <c r="C44" s="29" t="s">
        <v>76</v>
      </c>
      <c r="D44" s="13">
        <v>544</v>
      </c>
      <c r="E44" s="13">
        <v>390</v>
      </c>
      <c r="F44" s="13">
        <v>435</v>
      </c>
      <c r="G44" s="13">
        <v>391</v>
      </c>
      <c r="H44" s="18">
        <v>456</v>
      </c>
      <c r="I44" s="18">
        <v>583</v>
      </c>
      <c r="J44" s="18">
        <v>680</v>
      </c>
      <c r="K44" s="18">
        <v>785</v>
      </c>
      <c r="L44" s="18">
        <v>891</v>
      </c>
      <c r="M44" s="18">
        <v>742</v>
      </c>
      <c r="N44" s="18">
        <v>395</v>
      </c>
      <c r="O44" s="18">
        <v>151</v>
      </c>
      <c r="P44" s="18">
        <v>79</v>
      </c>
      <c r="Q44" s="18">
        <v>0</v>
      </c>
      <c r="R44" s="18">
        <v>6522</v>
      </c>
    </row>
    <row r="45" spans="1:18" x14ac:dyDescent="0.2">
      <c r="A45" s="27">
        <v>27</v>
      </c>
      <c r="B45" s="28" t="s">
        <v>77</v>
      </c>
      <c r="C45" s="29" t="s">
        <v>78</v>
      </c>
      <c r="D45" s="13">
        <v>78</v>
      </c>
      <c r="E45" s="13">
        <v>79</v>
      </c>
      <c r="F45" s="13">
        <v>78</v>
      </c>
      <c r="G45" s="13">
        <v>96</v>
      </c>
      <c r="H45" s="18">
        <v>100</v>
      </c>
      <c r="I45" s="18">
        <v>120</v>
      </c>
      <c r="J45" s="18">
        <v>189</v>
      </c>
      <c r="K45" s="18">
        <v>188</v>
      </c>
      <c r="L45" s="18">
        <v>240</v>
      </c>
      <c r="M45" s="18">
        <v>197</v>
      </c>
      <c r="N45" s="18">
        <v>95</v>
      </c>
      <c r="O45" s="18">
        <v>39</v>
      </c>
      <c r="P45" s="18">
        <v>25</v>
      </c>
      <c r="Q45" s="18">
        <v>0</v>
      </c>
      <c r="R45" s="18">
        <v>1524</v>
      </c>
    </row>
    <row r="46" spans="1:18" x14ac:dyDescent="0.2">
      <c r="A46" s="27">
        <v>75</v>
      </c>
      <c r="B46" s="28" t="s">
        <v>79</v>
      </c>
      <c r="C46" s="29" t="s">
        <v>80</v>
      </c>
      <c r="D46" s="13">
        <v>123</v>
      </c>
      <c r="E46" s="13">
        <v>59</v>
      </c>
      <c r="F46" s="13">
        <v>77</v>
      </c>
      <c r="G46" s="13">
        <v>71</v>
      </c>
      <c r="H46" s="18">
        <v>75</v>
      </c>
      <c r="I46" s="18">
        <v>110</v>
      </c>
      <c r="J46" s="18">
        <v>115</v>
      </c>
      <c r="K46" s="18">
        <v>143</v>
      </c>
      <c r="L46" s="18">
        <v>153</v>
      </c>
      <c r="M46" s="18">
        <v>144</v>
      </c>
      <c r="N46" s="18">
        <v>84</v>
      </c>
      <c r="O46" s="18">
        <v>40</v>
      </c>
      <c r="P46" s="18">
        <v>17</v>
      </c>
      <c r="Q46" s="18">
        <v>0</v>
      </c>
      <c r="R46" s="18">
        <v>1211</v>
      </c>
    </row>
    <row r="47" spans="1:18" x14ac:dyDescent="0.2">
      <c r="A47" s="27">
        <v>24</v>
      </c>
      <c r="B47" s="28" t="s">
        <v>81</v>
      </c>
      <c r="C47" s="29" t="s">
        <v>82</v>
      </c>
      <c r="D47" s="13">
        <v>113</v>
      </c>
      <c r="E47" s="13">
        <v>86</v>
      </c>
      <c r="F47" s="13">
        <v>93</v>
      </c>
      <c r="G47" s="13">
        <v>110</v>
      </c>
      <c r="H47" s="18">
        <v>112</v>
      </c>
      <c r="I47" s="18">
        <v>153</v>
      </c>
      <c r="J47" s="18">
        <v>203</v>
      </c>
      <c r="K47" s="18">
        <v>213</v>
      </c>
      <c r="L47" s="18">
        <v>293</v>
      </c>
      <c r="M47" s="18">
        <v>284</v>
      </c>
      <c r="N47" s="18">
        <v>119</v>
      </c>
      <c r="O47" s="18">
        <v>39</v>
      </c>
      <c r="P47" s="18">
        <v>15</v>
      </c>
      <c r="Q47" s="18">
        <v>0</v>
      </c>
      <c r="R47" s="18">
        <v>1833</v>
      </c>
    </row>
    <row r="48" spans="1:18" x14ac:dyDescent="0.2">
      <c r="A48" s="27">
        <v>84</v>
      </c>
      <c r="B48" s="28" t="s">
        <v>83</v>
      </c>
      <c r="C48" s="29" t="s">
        <v>84</v>
      </c>
      <c r="D48" s="13">
        <v>300</v>
      </c>
      <c r="E48" s="13">
        <v>248</v>
      </c>
      <c r="F48" s="13">
        <v>260</v>
      </c>
      <c r="G48" s="13">
        <v>230</v>
      </c>
      <c r="H48" s="18">
        <v>200</v>
      </c>
      <c r="I48" s="18">
        <v>277</v>
      </c>
      <c r="J48" s="18">
        <v>368</v>
      </c>
      <c r="K48" s="18">
        <v>433</v>
      </c>
      <c r="L48" s="18">
        <v>541</v>
      </c>
      <c r="M48" s="18">
        <v>417</v>
      </c>
      <c r="N48" s="18">
        <v>209</v>
      </c>
      <c r="O48" s="18">
        <v>90</v>
      </c>
      <c r="P48" s="18">
        <v>36</v>
      </c>
      <c r="Q48" s="18">
        <v>0</v>
      </c>
      <c r="R48" s="18">
        <v>3609</v>
      </c>
    </row>
    <row r="49" spans="1:18" x14ac:dyDescent="0.2">
      <c r="A49" s="27">
        <v>84</v>
      </c>
      <c r="B49" s="28" t="s">
        <v>85</v>
      </c>
      <c r="C49" s="29" t="s">
        <v>86</v>
      </c>
      <c r="D49" s="13">
        <v>39</v>
      </c>
      <c r="E49" s="13">
        <v>50</v>
      </c>
      <c r="F49" s="13">
        <v>64</v>
      </c>
      <c r="G49" s="13">
        <v>54</v>
      </c>
      <c r="H49" s="18">
        <v>75</v>
      </c>
      <c r="I49" s="18">
        <v>97</v>
      </c>
      <c r="J49" s="18">
        <v>93</v>
      </c>
      <c r="K49" s="18">
        <v>153</v>
      </c>
      <c r="L49" s="18">
        <v>161</v>
      </c>
      <c r="M49" s="18">
        <v>166</v>
      </c>
      <c r="N49" s="18">
        <v>143</v>
      </c>
      <c r="O49" s="18">
        <v>5</v>
      </c>
      <c r="P49" s="18">
        <v>4</v>
      </c>
      <c r="Q49" s="18">
        <v>0</v>
      </c>
      <c r="R49" s="18">
        <v>1104</v>
      </c>
    </row>
    <row r="50" spans="1:18" x14ac:dyDescent="0.2">
      <c r="A50" s="27">
        <v>52</v>
      </c>
      <c r="B50" s="28" t="s">
        <v>87</v>
      </c>
      <c r="C50" s="29" t="s">
        <v>88</v>
      </c>
      <c r="D50" s="13">
        <v>458</v>
      </c>
      <c r="E50" s="13">
        <v>340</v>
      </c>
      <c r="F50" s="13">
        <v>320</v>
      </c>
      <c r="G50" s="13">
        <v>374</v>
      </c>
      <c r="H50" s="18">
        <v>398</v>
      </c>
      <c r="I50" s="18">
        <v>487</v>
      </c>
      <c r="J50" s="18">
        <v>597</v>
      </c>
      <c r="K50" s="18">
        <v>681</v>
      </c>
      <c r="L50" s="18">
        <v>801</v>
      </c>
      <c r="M50" s="18">
        <v>837</v>
      </c>
      <c r="N50" s="18">
        <v>441</v>
      </c>
      <c r="O50" s="18">
        <v>149</v>
      </c>
      <c r="P50" s="18">
        <v>55</v>
      </c>
      <c r="Q50" s="18">
        <v>0</v>
      </c>
      <c r="R50" s="18">
        <v>6038</v>
      </c>
    </row>
    <row r="51" spans="1:18" x14ac:dyDescent="0.2">
      <c r="A51" s="27">
        <v>24</v>
      </c>
      <c r="B51" s="28" t="s">
        <v>89</v>
      </c>
      <c r="C51" s="29" t="s">
        <v>90</v>
      </c>
      <c r="D51" s="13">
        <v>123</v>
      </c>
      <c r="E51" s="13">
        <v>120</v>
      </c>
      <c r="F51" s="13">
        <v>207</v>
      </c>
      <c r="G51" s="13">
        <v>178</v>
      </c>
      <c r="H51" s="18">
        <v>154</v>
      </c>
      <c r="I51" s="18">
        <v>208</v>
      </c>
      <c r="J51" s="18">
        <v>258</v>
      </c>
      <c r="K51" s="18">
        <v>290</v>
      </c>
      <c r="L51" s="18">
        <v>363</v>
      </c>
      <c r="M51" s="18">
        <v>399</v>
      </c>
      <c r="N51" s="18">
        <v>185</v>
      </c>
      <c r="O51" s="18">
        <v>62</v>
      </c>
      <c r="P51" s="18">
        <v>16</v>
      </c>
      <c r="Q51" s="18">
        <v>1</v>
      </c>
      <c r="R51" s="18">
        <v>2564</v>
      </c>
    </row>
    <row r="52" spans="1:18" x14ac:dyDescent="0.2">
      <c r="A52" s="27">
        <v>76</v>
      </c>
      <c r="B52" s="28" t="s">
        <v>91</v>
      </c>
      <c r="C52" s="29" t="s">
        <v>92</v>
      </c>
      <c r="D52" s="13" t="s">
        <v>273</v>
      </c>
      <c r="E52" s="13" t="s">
        <v>273</v>
      </c>
      <c r="F52" s="13" t="s">
        <v>273</v>
      </c>
      <c r="G52" s="13" t="s">
        <v>273</v>
      </c>
      <c r="H52" s="18" t="s">
        <v>273</v>
      </c>
      <c r="I52" s="18" t="s">
        <v>273</v>
      </c>
      <c r="J52" s="18" t="s">
        <v>273</v>
      </c>
      <c r="K52" s="18" t="s">
        <v>273</v>
      </c>
      <c r="L52" s="18" t="s">
        <v>273</v>
      </c>
      <c r="M52" s="18" t="s">
        <v>273</v>
      </c>
      <c r="N52" s="18" t="s">
        <v>273</v>
      </c>
      <c r="O52" s="18" t="s">
        <v>273</v>
      </c>
      <c r="P52" s="18" t="s">
        <v>273</v>
      </c>
      <c r="Q52" s="18" t="s">
        <v>273</v>
      </c>
      <c r="R52" s="18" t="s">
        <v>273</v>
      </c>
    </row>
    <row r="53" spans="1:18" x14ac:dyDescent="0.2">
      <c r="A53" s="27">
        <v>75</v>
      </c>
      <c r="B53" s="28" t="s">
        <v>93</v>
      </c>
      <c r="C53" s="29" t="s">
        <v>94</v>
      </c>
      <c r="D53" s="13">
        <v>70</v>
      </c>
      <c r="E53" s="13">
        <v>63</v>
      </c>
      <c r="F53" s="13">
        <v>72</v>
      </c>
      <c r="G53" s="13">
        <v>82</v>
      </c>
      <c r="H53" s="18">
        <v>78</v>
      </c>
      <c r="I53" s="18">
        <v>85</v>
      </c>
      <c r="J53" s="18">
        <v>114</v>
      </c>
      <c r="K53" s="18">
        <v>148</v>
      </c>
      <c r="L53" s="18">
        <v>176</v>
      </c>
      <c r="M53" s="18">
        <v>188</v>
      </c>
      <c r="N53" s="18">
        <v>106</v>
      </c>
      <c r="O53" s="18">
        <v>40</v>
      </c>
      <c r="P53" s="18">
        <v>26</v>
      </c>
      <c r="Q53" s="18">
        <v>0</v>
      </c>
      <c r="R53" s="18">
        <v>1248</v>
      </c>
    </row>
    <row r="54" spans="1:18" x14ac:dyDescent="0.2">
      <c r="A54" s="27">
        <v>76</v>
      </c>
      <c r="B54" s="28" t="s">
        <v>95</v>
      </c>
      <c r="C54" s="29" t="s">
        <v>96</v>
      </c>
      <c r="D54" s="13">
        <v>28</v>
      </c>
      <c r="E54" s="13">
        <v>26</v>
      </c>
      <c r="F54" s="13">
        <v>27</v>
      </c>
      <c r="G54" s="13">
        <v>44</v>
      </c>
      <c r="H54" s="18">
        <v>49</v>
      </c>
      <c r="I54" s="18">
        <v>56</v>
      </c>
      <c r="J54" s="18">
        <v>72</v>
      </c>
      <c r="K54" s="18">
        <v>92</v>
      </c>
      <c r="L54" s="18">
        <v>122</v>
      </c>
      <c r="M54" s="18">
        <v>111</v>
      </c>
      <c r="N54" s="18">
        <v>82</v>
      </c>
      <c r="O54" s="18">
        <v>31</v>
      </c>
      <c r="P54" s="18">
        <v>24</v>
      </c>
      <c r="Q54" s="18">
        <v>0</v>
      </c>
      <c r="R54" s="18">
        <v>764</v>
      </c>
    </row>
    <row r="55" spans="1:18" x14ac:dyDescent="0.2">
      <c r="A55" s="27">
        <v>52</v>
      </c>
      <c r="B55" s="28" t="s">
        <v>97</v>
      </c>
      <c r="C55" s="29" t="s">
        <v>98</v>
      </c>
      <c r="D55" s="13" t="s">
        <v>273</v>
      </c>
      <c r="E55" s="13" t="s">
        <v>273</v>
      </c>
      <c r="F55" s="13" t="s">
        <v>273</v>
      </c>
      <c r="G55" s="13" t="s">
        <v>273</v>
      </c>
      <c r="H55" s="18" t="s">
        <v>273</v>
      </c>
      <c r="I55" s="18" t="s">
        <v>273</v>
      </c>
      <c r="J55" s="18" t="s">
        <v>273</v>
      </c>
      <c r="K55" s="18" t="s">
        <v>273</v>
      </c>
      <c r="L55" s="18" t="s">
        <v>273</v>
      </c>
      <c r="M55" s="18" t="s">
        <v>273</v>
      </c>
      <c r="N55" s="18" t="s">
        <v>273</v>
      </c>
      <c r="O55" s="18" t="s">
        <v>273</v>
      </c>
      <c r="P55" s="18" t="s">
        <v>273</v>
      </c>
      <c r="Q55" s="18" t="s">
        <v>273</v>
      </c>
      <c r="R55" s="18" t="s">
        <v>273</v>
      </c>
    </row>
    <row r="56" spans="1:18" x14ac:dyDescent="0.2">
      <c r="A56" s="27">
        <v>28</v>
      </c>
      <c r="B56" s="28" t="s">
        <v>99</v>
      </c>
      <c r="C56" s="29" t="s">
        <v>100</v>
      </c>
      <c r="D56" s="13">
        <v>153</v>
      </c>
      <c r="E56" s="13">
        <v>116</v>
      </c>
      <c r="F56" s="13">
        <v>110</v>
      </c>
      <c r="G56" s="13">
        <v>79</v>
      </c>
      <c r="H56" s="18">
        <v>66</v>
      </c>
      <c r="I56" s="18">
        <v>83</v>
      </c>
      <c r="J56" s="18">
        <v>166</v>
      </c>
      <c r="K56" s="18">
        <v>161</v>
      </c>
      <c r="L56" s="18">
        <v>268</v>
      </c>
      <c r="M56" s="18">
        <v>283</v>
      </c>
      <c r="N56" s="18">
        <v>165</v>
      </c>
      <c r="O56" s="18">
        <v>67</v>
      </c>
      <c r="P56" s="18">
        <v>27</v>
      </c>
      <c r="Q56" s="18">
        <v>0</v>
      </c>
      <c r="R56" s="18">
        <v>1744</v>
      </c>
    </row>
    <row r="57" spans="1:18" x14ac:dyDescent="0.2">
      <c r="A57" s="27">
        <v>44</v>
      </c>
      <c r="B57" s="28" t="s">
        <v>101</v>
      </c>
      <c r="C57" s="29" t="s">
        <v>102</v>
      </c>
      <c r="D57" s="13">
        <v>300</v>
      </c>
      <c r="E57" s="13">
        <v>117</v>
      </c>
      <c r="F57" s="13">
        <v>165</v>
      </c>
      <c r="G57" s="13">
        <v>92</v>
      </c>
      <c r="H57" s="18">
        <v>100</v>
      </c>
      <c r="I57" s="18">
        <v>94</v>
      </c>
      <c r="J57" s="18">
        <v>158</v>
      </c>
      <c r="K57" s="18">
        <v>146</v>
      </c>
      <c r="L57" s="18">
        <v>208</v>
      </c>
      <c r="M57" s="18">
        <v>185</v>
      </c>
      <c r="N57" s="18">
        <v>117</v>
      </c>
      <c r="O57" s="18">
        <v>43</v>
      </c>
      <c r="P57" s="18">
        <v>27</v>
      </c>
      <c r="Q57" s="18">
        <v>0</v>
      </c>
      <c r="R57" s="18">
        <v>1752</v>
      </c>
    </row>
    <row r="58" spans="1:18" x14ac:dyDescent="0.2">
      <c r="A58" s="27">
        <v>44</v>
      </c>
      <c r="B58" s="28" t="s">
        <v>103</v>
      </c>
      <c r="C58" s="29" t="s">
        <v>104</v>
      </c>
      <c r="D58" s="13">
        <v>58</v>
      </c>
      <c r="E58" s="13">
        <v>41</v>
      </c>
      <c r="F58" s="13">
        <v>60</v>
      </c>
      <c r="G58" s="13">
        <v>39</v>
      </c>
      <c r="H58" s="18">
        <v>45</v>
      </c>
      <c r="I58" s="18">
        <v>72</v>
      </c>
      <c r="J58" s="18">
        <v>78</v>
      </c>
      <c r="K58" s="18">
        <v>104</v>
      </c>
      <c r="L58" s="18">
        <v>145</v>
      </c>
      <c r="M58" s="18">
        <v>131</v>
      </c>
      <c r="N58" s="18">
        <v>103</v>
      </c>
      <c r="O58" s="18">
        <v>0</v>
      </c>
      <c r="P58" s="18">
        <v>0</v>
      </c>
      <c r="Q58" s="18">
        <v>0</v>
      </c>
      <c r="R58" s="18">
        <v>876</v>
      </c>
    </row>
    <row r="59" spans="1:18" x14ac:dyDescent="0.2">
      <c r="A59" s="27">
        <v>52</v>
      </c>
      <c r="B59" s="28" t="s">
        <v>105</v>
      </c>
      <c r="C59" s="29" t="s">
        <v>106</v>
      </c>
      <c r="D59" s="13">
        <v>101</v>
      </c>
      <c r="E59" s="13">
        <v>74</v>
      </c>
      <c r="F59" s="13">
        <v>83</v>
      </c>
      <c r="G59" s="13">
        <v>85</v>
      </c>
      <c r="H59" s="18">
        <v>83</v>
      </c>
      <c r="I59" s="18">
        <v>77</v>
      </c>
      <c r="J59" s="18">
        <v>89</v>
      </c>
      <c r="K59" s="18">
        <v>129</v>
      </c>
      <c r="L59" s="18">
        <v>162</v>
      </c>
      <c r="M59" s="18">
        <v>157</v>
      </c>
      <c r="N59" s="18">
        <v>81</v>
      </c>
      <c r="O59" s="18">
        <v>39</v>
      </c>
      <c r="P59" s="18">
        <v>14</v>
      </c>
      <c r="Q59" s="18">
        <v>0</v>
      </c>
      <c r="R59" s="18">
        <v>1174</v>
      </c>
    </row>
    <row r="60" spans="1:18" x14ac:dyDescent="0.2">
      <c r="A60" s="27">
        <v>44</v>
      </c>
      <c r="B60" s="28" t="s">
        <v>107</v>
      </c>
      <c r="C60" s="29" t="s">
        <v>108</v>
      </c>
      <c r="D60" s="13">
        <v>206</v>
      </c>
      <c r="E60" s="13">
        <v>207</v>
      </c>
      <c r="F60" s="13">
        <v>240</v>
      </c>
      <c r="G60" s="13">
        <v>246</v>
      </c>
      <c r="H60" s="18">
        <v>287</v>
      </c>
      <c r="I60" s="18">
        <v>388</v>
      </c>
      <c r="J60" s="18">
        <v>432</v>
      </c>
      <c r="K60" s="18">
        <v>600</v>
      </c>
      <c r="L60" s="18">
        <v>708</v>
      </c>
      <c r="M60" s="18">
        <v>667</v>
      </c>
      <c r="N60" s="18">
        <v>359</v>
      </c>
      <c r="O60" s="18">
        <v>113</v>
      </c>
      <c r="P60" s="18">
        <v>49</v>
      </c>
      <c r="Q60" s="18">
        <v>0</v>
      </c>
      <c r="R60" s="18">
        <v>4502</v>
      </c>
    </row>
    <row r="61" spans="1:18" x14ac:dyDescent="0.2">
      <c r="A61" s="27">
        <v>44</v>
      </c>
      <c r="B61" s="28" t="s">
        <v>109</v>
      </c>
      <c r="C61" s="29" t="s">
        <v>110</v>
      </c>
      <c r="D61" s="13">
        <v>43</v>
      </c>
      <c r="E61" s="13">
        <v>40</v>
      </c>
      <c r="F61" s="13">
        <v>49</v>
      </c>
      <c r="G61" s="13">
        <v>49</v>
      </c>
      <c r="H61" s="18">
        <v>39</v>
      </c>
      <c r="I61" s="18">
        <v>81</v>
      </c>
      <c r="J61" s="18">
        <v>92</v>
      </c>
      <c r="K61" s="18">
        <v>121</v>
      </c>
      <c r="L61" s="18">
        <v>135</v>
      </c>
      <c r="M61" s="18">
        <v>131</v>
      </c>
      <c r="N61" s="18">
        <v>79</v>
      </c>
      <c r="O61" s="18">
        <v>27</v>
      </c>
      <c r="P61" s="18">
        <v>9</v>
      </c>
      <c r="Q61" s="18">
        <v>0</v>
      </c>
      <c r="R61" s="18">
        <v>895</v>
      </c>
    </row>
    <row r="62" spans="1:18" x14ac:dyDescent="0.2">
      <c r="A62" s="27">
        <v>53</v>
      </c>
      <c r="B62" s="28" t="s">
        <v>111</v>
      </c>
      <c r="C62" s="29" t="s">
        <v>112</v>
      </c>
      <c r="D62" s="13">
        <v>182</v>
      </c>
      <c r="E62" s="13">
        <v>172</v>
      </c>
      <c r="F62" s="13">
        <v>212</v>
      </c>
      <c r="G62" s="13">
        <v>157</v>
      </c>
      <c r="H62" s="18">
        <v>207</v>
      </c>
      <c r="I62" s="18">
        <v>223</v>
      </c>
      <c r="J62" s="18">
        <v>298</v>
      </c>
      <c r="K62" s="18">
        <v>381</v>
      </c>
      <c r="L62" s="18">
        <v>466</v>
      </c>
      <c r="M62" s="18">
        <v>364</v>
      </c>
      <c r="N62" s="18">
        <v>233</v>
      </c>
      <c r="O62" s="18">
        <v>97</v>
      </c>
      <c r="P62" s="18">
        <v>33</v>
      </c>
      <c r="Q62" s="18">
        <v>0</v>
      </c>
      <c r="R62" s="18">
        <v>3025</v>
      </c>
    </row>
    <row r="63" spans="1:18" x14ac:dyDescent="0.2">
      <c r="A63" s="27">
        <v>44</v>
      </c>
      <c r="B63" s="28" t="s">
        <v>113</v>
      </c>
      <c r="C63" s="29" t="s">
        <v>114</v>
      </c>
      <c r="D63" s="13">
        <v>139</v>
      </c>
      <c r="E63" s="13">
        <v>175</v>
      </c>
      <c r="F63" s="13">
        <v>295</v>
      </c>
      <c r="G63" s="13">
        <v>203</v>
      </c>
      <c r="H63" s="18">
        <v>207</v>
      </c>
      <c r="I63" s="18">
        <v>256</v>
      </c>
      <c r="J63" s="18">
        <v>315</v>
      </c>
      <c r="K63" s="18">
        <v>482</v>
      </c>
      <c r="L63" s="18">
        <v>548</v>
      </c>
      <c r="M63" s="18">
        <v>509</v>
      </c>
      <c r="N63" s="18">
        <v>296</v>
      </c>
      <c r="O63" s="18">
        <v>0</v>
      </c>
      <c r="P63" s="18">
        <v>0</v>
      </c>
      <c r="Q63" s="18">
        <v>0</v>
      </c>
      <c r="R63" s="18">
        <v>3425</v>
      </c>
    </row>
    <row r="64" spans="1:18" x14ac:dyDescent="0.2">
      <c r="A64" s="27">
        <v>27</v>
      </c>
      <c r="B64" s="28" t="s">
        <v>115</v>
      </c>
      <c r="C64" s="29" t="s">
        <v>116</v>
      </c>
      <c r="D64" s="13">
        <v>59</v>
      </c>
      <c r="E64" s="13">
        <v>48</v>
      </c>
      <c r="F64" s="13">
        <v>44</v>
      </c>
      <c r="G64" s="13">
        <v>65</v>
      </c>
      <c r="H64" s="18">
        <v>68</v>
      </c>
      <c r="I64" s="18">
        <v>93</v>
      </c>
      <c r="J64" s="18">
        <v>134</v>
      </c>
      <c r="K64" s="18">
        <v>179</v>
      </c>
      <c r="L64" s="18">
        <v>209</v>
      </c>
      <c r="M64" s="18">
        <v>208</v>
      </c>
      <c r="N64" s="18">
        <v>191</v>
      </c>
      <c r="O64" s="18">
        <v>0</v>
      </c>
      <c r="P64" s="18">
        <v>0</v>
      </c>
      <c r="Q64" s="18">
        <v>0</v>
      </c>
      <c r="R64" s="18">
        <v>1298</v>
      </c>
    </row>
    <row r="65" spans="1:18" x14ac:dyDescent="0.2">
      <c r="A65" s="27">
        <v>32</v>
      </c>
      <c r="B65" s="28" t="s">
        <v>117</v>
      </c>
      <c r="C65" s="29" t="s">
        <v>118</v>
      </c>
      <c r="D65" s="13">
        <v>654</v>
      </c>
      <c r="E65" s="13">
        <v>704</v>
      </c>
      <c r="F65" s="13">
        <v>911</v>
      </c>
      <c r="G65" s="13">
        <v>907</v>
      </c>
      <c r="H65" s="18">
        <v>841</v>
      </c>
      <c r="I65" s="18">
        <v>1045</v>
      </c>
      <c r="J65" s="18">
        <v>1365</v>
      </c>
      <c r="K65" s="18">
        <v>1671</v>
      </c>
      <c r="L65" s="18">
        <v>2215</v>
      </c>
      <c r="M65" s="18">
        <v>2090</v>
      </c>
      <c r="N65" s="18">
        <v>845</v>
      </c>
      <c r="O65" s="18">
        <v>244</v>
      </c>
      <c r="P65" s="18">
        <v>87</v>
      </c>
      <c r="Q65" s="18">
        <v>0</v>
      </c>
      <c r="R65" s="18">
        <v>13579</v>
      </c>
    </row>
    <row r="66" spans="1:18" x14ac:dyDescent="0.2">
      <c r="A66" s="27">
        <v>32</v>
      </c>
      <c r="B66" s="28" t="s">
        <v>119</v>
      </c>
      <c r="C66" s="29" t="s">
        <v>120</v>
      </c>
      <c r="D66" s="13">
        <v>535</v>
      </c>
      <c r="E66" s="13">
        <v>206</v>
      </c>
      <c r="F66" s="13">
        <v>284</v>
      </c>
      <c r="G66" s="13">
        <v>273</v>
      </c>
      <c r="H66" s="18">
        <v>274</v>
      </c>
      <c r="I66" s="18">
        <v>343</v>
      </c>
      <c r="J66" s="18">
        <v>454</v>
      </c>
      <c r="K66" s="18">
        <v>604</v>
      </c>
      <c r="L66" s="18">
        <v>722</v>
      </c>
      <c r="M66" s="18">
        <v>704</v>
      </c>
      <c r="N66" s="18">
        <v>352</v>
      </c>
      <c r="O66" s="18">
        <v>114</v>
      </c>
      <c r="P66" s="18">
        <v>44</v>
      </c>
      <c r="Q66" s="18">
        <v>0</v>
      </c>
      <c r="R66" s="18">
        <v>4909</v>
      </c>
    </row>
    <row r="67" spans="1:18" x14ac:dyDescent="0.2">
      <c r="A67" s="27">
        <v>28</v>
      </c>
      <c r="B67" s="28" t="s">
        <v>121</v>
      </c>
      <c r="C67" s="29" t="s">
        <v>122</v>
      </c>
      <c r="D67" s="13">
        <v>136</v>
      </c>
      <c r="E67" s="13">
        <v>78</v>
      </c>
      <c r="F67" s="13">
        <v>92</v>
      </c>
      <c r="G67" s="13">
        <v>91</v>
      </c>
      <c r="H67" s="18">
        <v>78</v>
      </c>
      <c r="I67" s="18">
        <v>105</v>
      </c>
      <c r="J67" s="18">
        <v>148</v>
      </c>
      <c r="K67" s="18">
        <v>175</v>
      </c>
      <c r="L67" s="18">
        <v>176</v>
      </c>
      <c r="M67" s="18">
        <v>163</v>
      </c>
      <c r="N67" s="18">
        <v>111</v>
      </c>
      <c r="O67" s="18">
        <v>47</v>
      </c>
      <c r="P67" s="18">
        <v>20</v>
      </c>
      <c r="Q67" s="18">
        <v>0</v>
      </c>
      <c r="R67" s="18">
        <v>1420</v>
      </c>
    </row>
    <row r="68" spans="1:18" x14ac:dyDescent="0.2">
      <c r="A68" s="27">
        <v>32</v>
      </c>
      <c r="B68" s="28" t="s">
        <v>123</v>
      </c>
      <c r="C68" s="29" t="s">
        <v>124</v>
      </c>
      <c r="D68" s="13">
        <v>368</v>
      </c>
      <c r="E68" s="13">
        <v>353</v>
      </c>
      <c r="F68" s="13">
        <v>454</v>
      </c>
      <c r="G68" s="13">
        <v>425</v>
      </c>
      <c r="H68" s="18">
        <v>358</v>
      </c>
      <c r="I68" s="18">
        <v>486</v>
      </c>
      <c r="J68" s="18">
        <v>649</v>
      </c>
      <c r="K68" s="18">
        <v>853</v>
      </c>
      <c r="L68" s="18">
        <v>1150</v>
      </c>
      <c r="M68" s="18">
        <v>1028</v>
      </c>
      <c r="N68" s="18">
        <v>418</v>
      </c>
      <c r="O68" s="18">
        <v>141</v>
      </c>
      <c r="P68" s="18">
        <v>33</v>
      </c>
      <c r="Q68" s="18">
        <v>0</v>
      </c>
      <c r="R68" s="18">
        <v>6716</v>
      </c>
    </row>
    <row r="69" spans="1:18" x14ac:dyDescent="0.2">
      <c r="A69" s="27">
        <v>84</v>
      </c>
      <c r="B69" s="28" t="s">
        <v>125</v>
      </c>
      <c r="C69" s="29" t="s">
        <v>126</v>
      </c>
      <c r="D69" s="13">
        <v>183</v>
      </c>
      <c r="E69" s="13">
        <v>148</v>
      </c>
      <c r="F69" s="13">
        <v>159</v>
      </c>
      <c r="G69" s="13">
        <v>170</v>
      </c>
      <c r="H69" s="18">
        <v>159</v>
      </c>
      <c r="I69" s="18">
        <v>173</v>
      </c>
      <c r="J69" s="18">
        <v>249</v>
      </c>
      <c r="K69" s="18">
        <v>291</v>
      </c>
      <c r="L69" s="18">
        <v>343</v>
      </c>
      <c r="M69" s="18">
        <v>277</v>
      </c>
      <c r="N69" s="18">
        <v>153</v>
      </c>
      <c r="O69" s="18">
        <v>43</v>
      </c>
      <c r="P69" s="18">
        <v>14</v>
      </c>
      <c r="Q69" s="18">
        <v>0</v>
      </c>
      <c r="R69" s="18">
        <v>2362</v>
      </c>
    </row>
    <row r="70" spans="1:18" x14ac:dyDescent="0.2">
      <c r="A70" s="27">
        <v>75</v>
      </c>
      <c r="B70" s="28" t="s">
        <v>127</v>
      </c>
      <c r="C70" s="29" t="s">
        <v>128</v>
      </c>
      <c r="D70" s="13">
        <v>379</v>
      </c>
      <c r="E70" s="13">
        <v>164</v>
      </c>
      <c r="F70" s="13">
        <v>131</v>
      </c>
      <c r="G70" s="13">
        <v>126</v>
      </c>
      <c r="H70" s="18">
        <v>151</v>
      </c>
      <c r="I70" s="18">
        <v>150</v>
      </c>
      <c r="J70" s="18">
        <v>167</v>
      </c>
      <c r="K70" s="18">
        <v>235</v>
      </c>
      <c r="L70" s="18">
        <v>265</v>
      </c>
      <c r="M70" s="18">
        <v>275</v>
      </c>
      <c r="N70" s="18">
        <v>148</v>
      </c>
      <c r="O70" s="18">
        <v>45</v>
      </c>
      <c r="P70" s="18">
        <v>38</v>
      </c>
      <c r="Q70" s="18">
        <v>0</v>
      </c>
      <c r="R70" s="18">
        <v>2274</v>
      </c>
    </row>
    <row r="71" spans="1:18" x14ac:dyDescent="0.2">
      <c r="A71" s="27">
        <v>76</v>
      </c>
      <c r="B71" s="28" t="s">
        <v>129</v>
      </c>
      <c r="C71" s="29" t="s">
        <v>130</v>
      </c>
      <c r="D71" s="13">
        <v>117</v>
      </c>
      <c r="E71" s="13">
        <v>43</v>
      </c>
      <c r="F71" s="13">
        <v>55</v>
      </c>
      <c r="G71" s="13">
        <v>35</v>
      </c>
      <c r="H71" s="18">
        <v>49</v>
      </c>
      <c r="I71" s="18">
        <v>63</v>
      </c>
      <c r="J71" s="18">
        <v>63</v>
      </c>
      <c r="K71" s="18">
        <v>92</v>
      </c>
      <c r="L71" s="18">
        <v>115</v>
      </c>
      <c r="M71" s="200">
        <v>112</v>
      </c>
      <c r="N71" s="201"/>
      <c r="O71" s="201"/>
      <c r="P71" s="202"/>
      <c r="Q71" s="18">
        <v>0</v>
      </c>
      <c r="R71" s="18">
        <v>841</v>
      </c>
    </row>
    <row r="72" spans="1:18" x14ac:dyDescent="0.2">
      <c r="A72" s="27">
        <v>76</v>
      </c>
      <c r="B72" s="28" t="s">
        <v>131</v>
      </c>
      <c r="C72" s="29" t="s">
        <v>132</v>
      </c>
      <c r="D72" s="13">
        <v>172</v>
      </c>
      <c r="E72" s="13">
        <v>123</v>
      </c>
      <c r="F72" s="13">
        <v>134</v>
      </c>
      <c r="G72" s="13">
        <v>108</v>
      </c>
      <c r="H72" s="18">
        <v>98</v>
      </c>
      <c r="I72" s="18">
        <v>105</v>
      </c>
      <c r="J72" s="18">
        <v>167</v>
      </c>
      <c r="K72" s="18">
        <v>168</v>
      </c>
      <c r="L72" s="18">
        <v>218</v>
      </c>
      <c r="M72" s="18">
        <v>206</v>
      </c>
      <c r="N72" s="18">
        <v>132</v>
      </c>
      <c r="O72" s="18">
        <v>56</v>
      </c>
      <c r="P72" s="18">
        <v>24</v>
      </c>
      <c r="Q72" s="18">
        <v>0</v>
      </c>
      <c r="R72" s="18">
        <v>1711</v>
      </c>
    </row>
    <row r="73" spans="1:18" x14ac:dyDescent="0.2">
      <c r="A73" s="27">
        <v>44</v>
      </c>
      <c r="B73" s="28" t="s">
        <v>133</v>
      </c>
      <c r="C73" s="29" t="s">
        <v>134</v>
      </c>
      <c r="D73" s="13">
        <v>326</v>
      </c>
      <c r="E73" s="13">
        <v>286</v>
      </c>
      <c r="F73" s="13">
        <v>349</v>
      </c>
      <c r="G73" s="13">
        <v>277</v>
      </c>
      <c r="H73" s="18">
        <v>260</v>
      </c>
      <c r="I73" s="18">
        <v>309</v>
      </c>
      <c r="J73" s="18">
        <v>383</v>
      </c>
      <c r="K73" s="18">
        <v>541</v>
      </c>
      <c r="L73" s="18">
        <v>636</v>
      </c>
      <c r="M73" s="18">
        <v>574</v>
      </c>
      <c r="N73" s="200">
        <v>531</v>
      </c>
      <c r="O73" s="201"/>
      <c r="P73" s="202"/>
      <c r="Q73" s="18">
        <v>0</v>
      </c>
      <c r="R73" s="18">
        <v>4472</v>
      </c>
    </row>
    <row r="74" spans="1:18" x14ac:dyDescent="0.2">
      <c r="A74" s="27">
        <v>44</v>
      </c>
      <c r="B74" s="28" t="s">
        <v>135</v>
      </c>
      <c r="C74" s="29" t="s">
        <v>136</v>
      </c>
      <c r="D74" s="13">
        <v>208</v>
      </c>
      <c r="E74" s="13">
        <v>193</v>
      </c>
      <c r="F74" s="13">
        <v>265</v>
      </c>
      <c r="G74" s="13">
        <v>230</v>
      </c>
      <c r="H74" s="18">
        <v>243</v>
      </c>
      <c r="I74" s="18">
        <v>282</v>
      </c>
      <c r="J74" s="18">
        <v>417</v>
      </c>
      <c r="K74" s="18">
        <v>500</v>
      </c>
      <c r="L74" s="18">
        <v>647</v>
      </c>
      <c r="M74" s="18">
        <v>654</v>
      </c>
      <c r="N74" s="18">
        <v>388</v>
      </c>
      <c r="O74" s="18">
        <v>92</v>
      </c>
      <c r="P74" s="18">
        <v>46</v>
      </c>
      <c r="Q74" s="18">
        <v>0</v>
      </c>
      <c r="R74" s="18">
        <v>4165</v>
      </c>
    </row>
    <row r="75" spans="1:18" x14ac:dyDescent="0.2">
      <c r="A75" s="27">
        <v>84</v>
      </c>
      <c r="B75" s="28" t="s">
        <v>137</v>
      </c>
      <c r="C75" s="29" t="s">
        <v>138</v>
      </c>
      <c r="D75" s="33" t="s">
        <v>273</v>
      </c>
      <c r="E75" s="14" t="s">
        <v>273</v>
      </c>
      <c r="F75" s="14" t="s">
        <v>273</v>
      </c>
      <c r="G75" s="14" t="s">
        <v>273</v>
      </c>
      <c r="H75" s="19" t="s">
        <v>273</v>
      </c>
      <c r="I75" s="19" t="s">
        <v>273</v>
      </c>
      <c r="J75" s="19" t="s">
        <v>273</v>
      </c>
      <c r="K75" s="19" t="s">
        <v>273</v>
      </c>
      <c r="L75" s="19" t="s">
        <v>273</v>
      </c>
      <c r="M75" s="19" t="s">
        <v>273</v>
      </c>
      <c r="N75" s="19" t="s">
        <v>273</v>
      </c>
      <c r="O75" s="19" t="s">
        <v>273</v>
      </c>
      <c r="P75" s="19" t="s">
        <v>273</v>
      </c>
      <c r="Q75" s="19" t="s">
        <v>273</v>
      </c>
      <c r="R75" s="19" t="s">
        <v>273</v>
      </c>
    </row>
    <row r="76" spans="1:18" s="34" customFormat="1" x14ac:dyDescent="0.2">
      <c r="A76" s="30">
        <v>84</v>
      </c>
      <c r="B76" s="31" t="s">
        <v>139</v>
      </c>
      <c r="C76" s="32" t="s">
        <v>140</v>
      </c>
      <c r="D76" s="33" t="s">
        <v>273</v>
      </c>
      <c r="E76" s="14" t="s">
        <v>273</v>
      </c>
      <c r="F76" s="14" t="s">
        <v>273</v>
      </c>
      <c r="G76" s="14" t="s">
        <v>273</v>
      </c>
      <c r="H76" s="19" t="s">
        <v>273</v>
      </c>
      <c r="I76" s="19" t="s">
        <v>273</v>
      </c>
      <c r="J76" s="19" t="s">
        <v>273</v>
      </c>
      <c r="K76" s="19" t="s">
        <v>273</v>
      </c>
      <c r="L76" s="19" t="s">
        <v>273</v>
      </c>
      <c r="M76" s="19" t="s">
        <v>273</v>
      </c>
      <c r="N76" s="19" t="s">
        <v>273</v>
      </c>
      <c r="O76" s="19" t="s">
        <v>273</v>
      </c>
      <c r="P76" s="19" t="s">
        <v>273</v>
      </c>
      <c r="Q76" s="19" t="s">
        <v>273</v>
      </c>
      <c r="R76" s="19" t="s">
        <v>273</v>
      </c>
    </row>
    <row r="77" spans="1:18" s="34" customFormat="1" x14ac:dyDescent="0.2">
      <c r="A77" s="30">
        <v>84</v>
      </c>
      <c r="B77" s="31" t="s">
        <v>141</v>
      </c>
      <c r="C77" s="32" t="s">
        <v>142</v>
      </c>
      <c r="D77" s="33">
        <v>375</v>
      </c>
      <c r="E77" s="14">
        <v>279</v>
      </c>
      <c r="F77" s="14">
        <v>611</v>
      </c>
      <c r="G77" s="14">
        <v>594</v>
      </c>
      <c r="H77" s="19">
        <v>553</v>
      </c>
      <c r="I77" s="19">
        <v>635</v>
      </c>
      <c r="J77" s="19">
        <v>762</v>
      </c>
      <c r="K77" s="19">
        <v>885</v>
      </c>
      <c r="L77" s="19">
        <v>983</v>
      </c>
      <c r="M77" s="19">
        <v>858</v>
      </c>
      <c r="N77" s="19">
        <v>496</v>
      </c>
      <c r="O77" s="19">
        <v>201</v>
      </c>
      <c r="P77" s="19">
        <v>95</v>
      </c>
      <c r="Q77" s="19">
        <v>1</v>
      </c>
      <c r="R77" s="19">
        <v>7328</v>
      </c>
    </row>
    <row r="78" spans="1:18" x14ac:dyDescent="0.2">
      <c r="A78" s="27">
        <v>27</v>
      </c>
      <c r="B78" s="28" t="s">
        <v>143</v>
      </c>
      <c r="C78" s="29" t="s">
        <v>144</v>
      </c>
      <c r="D78" s="13">
        <v>33</v>
      </c>
      <c r="E78" s="13">
        <v>42</v>
      </c>
      <c r="F78" s="13">
        <v>63</v>
      </c>
      <c r="G78" s="13">
        <v>43</v>
      </c>
      <c r="H78" s="18">
        <v>49</v>
      </c>
      <c r="I78" s="18">
        <v>85</v>
      </c>
      <c r="J78" s="18">
        <v>124</v>
      </c>
      <c r="K78" s="18">
        <v>128</v>
      </c>
      <c r="L78" s="18">
        <v>161</v>
      </c>
      <c r="M78" s="18">
        <v>128</v>
      </c>
      <c r="N78" s="18">
        <v>75</v>
      </c>
      <c r="O78" s="18">
        <v>24</v>
      </c>
      <c r="P78" s="18">
        <v>6</v>
      </c>
      <c r="Q78" s="18">
        <v>0</v>
      </c>
      <c r="R78" s="18">
        <v>961</v>
      </c>
    </row>
    <row r="79" spans="1:18" x14ac:dyDescent="0.2">
      <c r="A79" s="27">
        <v>27</v>
      </c>
      <c r="B79" s="28" t="s">
        <v>145</v>
      </c>
      <c r="C79" s="29" t="s">
        <v>146</v>
      </c>
      <c r="D79" s="13">
        <v>111</v>
      </c>
      <c r="E79" s="13">
        <v>132</v>
      </c>
      <c r="F79" s="13">
        <v>188</v>
      </c>
      <c r="G79" s="13">
        <v>174</v>
      </c>
      <c r="H79" s="18">
        <v>157</v>
      </c>
      <c r="I79" s="18">
        <v>211</v>
      </c>
      <c r="J79" s="18">
        <v>314</v>
      </c>
      <c r="K79" s="18">
        <v>347</v>
      </c>
      <c r="L79" s="18">
        <v>449</v>
      </c>
      <c r="M79" s="18">
        <v>412</v>
      </c>
      <c r="N79" s="18">
        <v>248</v>
      </c>
      <c r="O79" s="18">
        <v>75</v>
      </c>
      <c r="P79" s="18">
        <v>37</v>
      </c>
      <c r="Q79" s="18">
        <v>0</v>
      </c>
      <c r="R79" s="18">
        <v>2855</v>
      </c>
    </row>
    <row r="80" spans="1:18" x14ac:dyDescent="0.2">
      <c r="A80" s="27">
        <v>52</v>
      </c>
      <c r="B80" s="28" t="s">
        <v>147</v>
      </c>
      <c r="C80" s="29" t="s">
        <v>148</v>
      </c>
      <c r="D80" s="13">
        <v>182</v>
      </c>
      <c r="E80" s="13">
        <v>106</v>
      </c>
      <c r="F80" s="13">
        <v>168</v>
      </c>
      <c r="G80" s="13">
        <v>138</v>
      </c>
      <c r="H80" s="18">
        <v>149</v>
      </c>
      <c r="I80" s="18">
        <v>186</v>
      </c>
      <c r="J80" s="18">
        <v>238</v>
      </c>
      <c r="K80" s="18">
        <v>304</v>
      </c>
      <c r="L80" s="18">
        <v>394</v>
      </c>
      <c r="M80" s="18">
        <v>354</v>
      </c>
      <c r="N80" s="18">
        <v>193</v>
      </c>
      <c r="O80" s="18">
        <v>66</v>
      </c>
      <c r="P80" s="18">
        <v>22</v>
      </c>
      <c r="Q80" s="18">
        <v>0</v>
      </c>
      <c r="R80" s="18">
        <v>2500</v>
      </c>
    </row>
    <row r="81" spans="1:18" x14ac:dyDescent="0.2">
      <c r="A81" s="27">
        <v>84</v>
      </c>
      <c r="B81" s="28" t="s">
        <v>149</v>
      </c>
      <c r="C81" s="29" t="s">
        <v>150</v>
      </c>
      <c r="D81" s="13">
        <v>110</v>
      </c>
      <c r="E81" s="13">
        <v>113</v>
      </c>
      <c r="F81" s="13">
        <v>165</v>
      </c>
      <c r="G81" s="13">
        <v>136</v>
      </c>
      <c r="H81" s="18">
        <v>149</v>
      </c>
      <c r="I81" s="18">
        <v>167</v>
      </c>
      <c r="J81" s="18">
        <v>232</v>
      </c>
      <c r="K81" s="18">
        <v>255</v>
      </c>
      <c r="L81" s="18">
        <v>299</v>
      </c>
      <c r="M81" s="18">
        <v>262</v>
      </c>
      <c r="N81" s="18">
        <v>179</v>
      </c>
      <c r="O81" s="18">
        <v>78</v>
      </c>
      <c r="P81" s="18">
        <v>32</v>
      </c>
      <c r="Q81" s="18">
        <v>0</v>
      </c>
      <c r="R81" s="18">
        <v>2177</v>
      </c>
    </row>
    <row r="82" spans="1:18" x14ac:dyDescent="0.2">
      <c r="A82" s="27">
        <v>84</v>
      </c>
      <c r="B82" s="28" t="s">
        <v>151</v>
      </c>
      <c r="C82" s="29" t="s">
        <v>152</v>
      </c>
      <c r="D82" s="13">
        <v>545</v>
      </c>
      <c r="E82" s="13">
        <v>217</v>
      </c>
      <c r="F82" s="13">
        <v>229</v>
      </c>
      <c r="G82" s="13">
        <v>244</v>
      </c>
      <c r="H82" s="18">
        <v>271</v>
      </c>
      <c r="I82" s="18">
        <v>296</v>
      </c>
      <c r="J82" s="18">
        <v>308</v>
      </c>
      <c r="K82" s="18">
        <v>395</v>
      </c>
      <c r="L82" s="18">
        <v>452</v>
      </c>
      <c r="M82" s="18">
        <v>385</v>
      </c>
      <c r="N82" s="18">
        <v>234</v>
      </c>
      <c r="O82" s="18">
        <v>95</v>
      </c>
      <c r="P82" s="18">
        <v>39</v>
      </c>
      <c r="Q82" s="18">
        <v>0</v>
      </c>
      <c r="R82" s="18">
        <v>3710</v>
      </c>
    </row>
    <row r="83" spans="1:18" x14ac:dyDescent="0.2">
      <c r="A83" s="27">
        <v>11</v>
      </c>
      <c r="B83" s="28" t="s">
        <v>153</v>
      </c>
      <c r="C83" s="29" t="s">
        <v>154</v>
      </c>
      <c r="D83" s="13">
        <v>180</v>
      </c>
      <c r="E83" s="13">
        <v>313</v>
      </c>
      <c r="F83" s="13">
        <v>524</v>
      </c>
      <c r="G83" s="13">
        <v>401</v>
      </c>
      <c r="H83" s="18">
        <v>366</v>
      </c>
      <c r="I83" s="18">
        <v>417</v>
      </c>
      <c r="J83" s="18">
        <v>503</v>
      </c>
      <c r="K83" s="18">
        <v>589</v>
      </c>
      <c r="L83" s="18">
        <v>674</v>
      </c>
      <c r="M83" s="18">
        <v>760</v>
      </c>
      <c r="N83" s="18">
        <v>525</v>
      </c>
      <c r="O83" s="18">
        <v>194</v>
      </c>
      <c r="P83" s="18">
        <v>94</v>
      </c>
      <c r="Q83" s="18">
        <v>0</v>
      </c>
      <c r="R83" s="18">
        <v>5540</v>
      </c>
    </row>
    <row r="84" spans="1:18" x14ac:dyDescent="0.2">
      <c r="A84" s="27">
        <v>28</v>
      </c>
      <c r="B84" s="28" t="s">
        <v>155</v>
      </c>
      <c r="C84" s="29" t="s">
        <v>156</v>
      </c>
      <c r="D84" s="13">
        <v>172</v>
      </c>
      <c r="E84" s="13">
        <v>252</v>
      </c>
      <c r="F84" s="13">
        <v>337</v>
      </c>
      <c r="G84" s="13">
        <v>278</v>
      </c>
      <c r="H84" s="18">
        <v>276</v>
      </c>
      <c r="I84" s="18">
        <v>321</v>
      </c>
      <c r="J84" s="18">
        <v>444</v>
      </c>
      <c r="K84" s="18">
        <v>529</v>
      </c>
      <c r="L84" s="18">
        <v>700</v>
      </c>
      <c r="M84" s="18">
        <v>522</v>
      </c>
      <c r="N84" s="18">
        <v>259</v>
      </c>
      <c r="O84" s="18">
        <v>102</v>
      </c>
      <c r="P84" s="18">
        <v>48</v>
      </c>
      <c r="Q84" s="18">
        <v>0</v>
      </c>
      <c r="R84" s="18">
        <v>4240</v>
      </c>
    </row>
    <row r="85" spans="1:18" x14ac:dyDescent="0.2">
      <c r="A85" s="27">
        <v>11</v>
      </c>
      <c r="B85" s="28" t="s">
        <v>157</v>
      </c>
      <c r="C85" s="29" t="s">
        <v>158</v>
      </c>
      <c r="D85" s="13">
        <v>362</v>
      </c>
      <c r="E85" s="13">
        <v>232</v>
      </c>
      <c r="F85" s="13">
        <v>291</v>
      </c>
      <c r="G85" s="13">
        <v>263</v>
      </c>
      <c r="H85" s="18">
        <v>240</v>
      </c>
      <c r="I85" s="18">
        <v>280</v>
      </c>
      <c r="J85" s="18">
        <v>311</v>
      </c>
      <c r="K85" s="18">
        <v>410</v>
      </c>
      <c r="L85" s="18">
        <v>481</v>
      </c>
      <c r="M85" s="18">
        <v>477</v>
      </c>
      <c r="N85" s="18">
        <v>242</v>
      </c>
      <c r="O85" s="18">
        <v>74</v>
      </c>
      <c r="P85" s="18">
        <v>43</v>
      </c>
      <c r="Q85" s="18">
        <v>0</v>
      </c>
      <c r="R85" s="18">
        <v>3706</v>
      </c>
    </row>
    <row r="86" spans="1:18" x14ac:dyDescent="0.2">
      <c r="A86" s="27">
        <v>11</v>
      </c>
      <c r="B86" s="28" t="s">
        <v>159</v>
      </c>
      <c r="C86" s="29" t="s">
        <v>160</v>
      </c>
      <c r="D86" s="13" t="s">
        <v>273</v>
      </c>
      <c r="E86" s="13" t="s">
        <v>273</v>
      </c>
      <c r="F86" s="13" t="s">
        <v>273</v>
      </c>
      <c r="G86" s="13" t="s">
        <v>273</v>
      </c>
      <c r="H86" s="18" t="s">
        <v>273</v>
      </c>
      <c r="I86" s="18" t="s">
        <v>273</v>
      </c>
      <c r="J86" s="18" t="s">
        <v>273</v>
      </c>
      <c r="K86" s="18" t="s">
        <v>273</v>
      </c>
      <c r="L86" s="18" t="s">
        <v>273</v>
      </c>
      <c r="M86" s="18" t="s">
        <v>273</v>
      </c>
      <c r="N86" s="18" t="s">
        <v>273</v>
      </c>
      <c r="O86" s="18" t="s">
        <v>273</v>
      </c>
      <c r="P86" s="18" t="s">
        <v>273</v>
      </c>
      <c r="Q86" s="18" t="s">
        <v>273</v>
      </c>
      <c r="R86" s="18" t="s">
        <v>273</v>
      </c>
    </row>
    <row r="87" spans="1:18" x14ac:dyDescent="0.2">
      <c r="A87" s="27">
        <v>75</v>
      </c>
      <c r="B87" s="28" t="s">
        <v>161</v>
      </c>
      <c r="C87" s="29" t="s">
        <v>162</v>
      </c>
      <c r="D87" s="13">
        <v>115</v>
      </c>
      <c r="E87" s="13">
        <v>128</v>
      </c>
      <c r="F87" s="13">
        <v>136</v>
      </c>
      <c r="G87" s="13">
        <v>174</v>
      </c>
      <c r="H87" s="18">
        <v>165</v>
      </c>
      <c r="I87" s="18">
        <v>225</v>
      </c>
      <c r="J87" s="18">
        <v>277</v>
      </c>
      <c r="K87" s="18">
        <v>335</v>
      </c>
      <c r="L87" s="18">
        <v>401</v>
      </c>
      <c r="M87" s="18">
        <v>384</v>
      </c>
      <c r="N87" s="18">
        <v>307</v>
      </c>
      <c r="O87" s="18">
        <v>0</v>
      </c>
      <c r="P87" s="18">
        <v>0</v>
      </c>
      <c r="Q87" s="18">
        <v>0</v>
      </c>
      <c r="R87" s="18">
        <v>2647</v>
      </c>
    </row>
    <row r="88" spans="1:18" x14ac:dyDescent="0.2">
      <c r="A88" s="27">
        <v>32</v>
      </c>
      <c r="B88" s="28" t="s">
        <v>163</v>
      </c>
      <c r="C88" s="29" t="s">
        <v>164</v>
      </c>
      <c r="D88" s="13">
        <v>218</v>
      </c>
      <c r="E88" s="13">
        <v>138</v>
      </c>
      <c r="F88" s="13">
        <v>159</v>
      </c>
      <c r="G88" s="13">
        <v>157</v>
      </c>
      <c r="H88" s="18">
        <v>159</v>
      </c>
      <c r="I88" s="18">
        <v>182</v>
      </c>
      <c r="J88" s="18">
        <v>276</v>
      </c>
      <c r="K88" s="18">
        <v>353</v>
      </c>
      <c r="L88" s="18">
        <v>401</v>
      </c>
      <c r="M88" s="18">
        <v>371</v>
      </c>
      <c r="N88" s="18">
        <v>195</v>
      </c>
      <c r="O88" s="18">
        <v>72</v>
      </c>
      <c r="P88" s="18">
        <v>35</v>
      </c>
      <c r="Q88" s="18">
        <v>124</v>
      </c>
      <c r="R88" s="18">
        <v>2840</v>
      </c>
    </row>
    <row r="89" spans="1:18" x14ac:dyDescent="0.2">
      <c r="A89" s="27">
        <v>76</v>
      </c>
      <c r="B89" s="28" t="s">
        <v>165</v>
      </c>
      <c r="C89" s="29" t="s">
        <v>166</v>
      </c>
      <c r="D89" s="13" t="s">
        <v>273</v>
      </c>
      <c r="E89" s="13" t="s">
        <v>273</v>
      </c>
      <c r="F89" s="13" t="s">
        <v>273</v>
      </c>
      <c r="G89" s="13" t="s">
        <v>273</v>
      </c>
      <c r="H89" s="18" t="s">
        <v>273</v>
      </c>
      <c r="I89" s="18" t="s">
        <v>273</v>
      </c>
      <c r="J89" s="18" t="s">
        <v>273</v>
      </c>
      <c r="K89" s="18" t="s">
        <v>273</v>
      </c>
      <c r="L89" s="18" t="s">
        <v>273</v>
      </c>
      <c r="M89" s="18" t="s">
        <v>273</v>
      </c>
      <c r="N89" s="18" t="s">
        <v>273</v>
      </c>
      <c r="O89" s="18" t="s">
        <v>273</v>
      </c>
      <c r="P89" s="18" t="s">
        <v>273</v>
      </c>
      <c r="Q89" s="18" t="s">
        <v>273</v>
      </c>
      <c r="R89" s="18" t="s">
        <v>273</v>
      </c>
    </row>
    <row r="90" spans="1:18" x14ac:dyDescent="0.2">
      <c r="A90" s="27">
        <v>76</v>
      </c>
      <c r="B90" s="28" t="s">
        <v>167</v>
      </c>
      <c r="C90" s="29" t="s">
        <v>168</v>
      </c>
      <c r="D90" s="13" t="s">
        <v>273</v>
      </c>
      <c r="E90" s="13" t="s">
        <v>273</v>
      </c>
      <c r="F90" s="13" t="s">
        <v>273</v>
      </c>
      <c r="G90" s="13" t="s">
        <v>273</v>
      </c>
      <c r="H90" s="18" t="s">
        <v>273</v>
      </c>
      <c r="I90" s="18" t="s">
        <v>273</v>
      </c>
      <c r="J90" s="18" t="s">
        <v>273</v>
      </c>
      <c r="K90" s="18" t="s">
        <v>273</v>
      </c>
      <c r="L90" s="18" t="s">
        <v>273</v>
      </c>
      <c r="M90" s="18" t="s">
        <v>273</v>
      </c>
      <c r="N90" s="18" t="s">
        <v>273</v>
      </c>
      <c r="O90" s="18" t="s">
        <v>273</v>
      </c>
      <c r="P90" s="18" t="s">
        <v>273</v>
      </c>
      <c r="Q90" s="18" t="s">
        <v>273</v>
      </c>
      <c r="R90" s="18" t="s">
        <v>273</v>
      </c>
    </row>
    <row r="91" spans="1:18" x14ac:dyDescent="0.2">
      <c r="A91" s="27">
        <v>93</v>
      </c>
      <c r="B91" s="28" t="s">
        <v>169</v>
      </c>
      <c r="C91" s="29" t="s">
        <v>170</v>
      </c>
      <c r="D91" s="13">
        <v>256</v>
      </c>
      <c r="E91" s="13">
        <v>256</v>
      </c>
      <c r="F91" s="13">
        <v>314</v>
      </c>
      <c r="G91" s="13">
        <v>266</v>
      </c>
      <c r="H91" s="18">
        <v>284</v>
      </c>
      <c r="I91" s="18">
        <v>310</v>
      </c>
      <c r="J91" s="18">
        <v>465</v>
      </c>
      <c r="K91" s="18">
        <v>642</v>
      </c>
      <c r="L91" s="18">
        <v>872</v>
      </c>
      <c r="M91" s="18">
        <v>708</v>
      </c>
      <c r="N91" s="18">
        <v>368</v>
      </c>
      <c r="O91" s="18">
        <v>123</v>
      </c>
      <c r="P91" s="18">
        <v>44</v>
      </c>
      <c r="Q91" s="18">
        <v>0</v>
      </c>
      <c r="R91" s="18">
        <v>4908</v>
      </c>
    </row>
    <row r="92" spans="1:18" x14ac:dyDescent="0.2">
      <c r="A92" s="27">
        <v>93</v>
      </c>
      <c r="B92" s="28" t="s">
        <v>171</v>
      </c>
      <c r="C92" s="29" t="s">
        <v>172</v>
      </c>
      <c r="D92" s="13" t="s">
        <v>273</v>
      </c>
      <c r="E92" s="13" t="s">
        <v>273</v>
      </c>
      <c r="F92" s="13" t="s">
        <v>273</v>
      </c>
      <c r="G92" s="13" t="s">
        <v>273</v>
      </c>
      <c r="H92" s="18" t="s">
        <v>273</v>
      </c>
      <c r="I92" s="18" t="s">
        <v>273</v>
      </c>
      <c r="J92" s="18" t="s">
        <v>273</v>
      </c>
      <c r="K92" s="18" t="s">
        <v>273</v>
      </c>
      <c r="L92" s="18" t="s">
        <v>273</v>
      </c>
      <c r="M92" s="18" t="s">
        <v>273</v>
      </c>
      <c r="N92" s="18" t="s">
        <v>273</v>
      </c>
      <c r="O92" s="18" t="s">
        <v>273</v>
      </c>
      <c r="P92" s="18" t="s">
        <v>273</v>
      </c>
      <c r="Q92" s="18" t="s">
        <v>273</v>
      </c>
      <c r="R92" s="18" t="s">
        <v>273</v>
      </c>
    </row>
    <row r="93" spans="1:18" x14ac:dyDescent="0.2">
      <c r="A93" s="27">
        <v>52</v>
      </c>
      <c r="B93" s="28" t="s">
        <v>173</v>
      </c>
      <c r="C93" s="29" t="s">
        <v>174</v>
      </c>
      <c r="D93" s="13">
        <v>275</v>
      </c>
      <c r="E93" s="13">
        <v>143</v>
      </c>
      <c r="F93" s="13">
        <v>192</v>
      </c>
      <c r="G93" s="13">
        <v>166</v>
      </c>
      <c r="H93" s="18">
        <v>218</v>
      </c>
      <c r="I93" s="18">
        <v>261</v>
      </c>
      <c r="J93" s="18">
        <v>322</v>
      </c>
      <c r="K93" s="18">
        <v>457</v>
      </c>
      <c r="L93" s="18">
        <v>563</v>
      </c>
      <c r="M93" s="18">
        <v>504</v>
      </c>
      <c r="N93" s="18">
        <v>321</v>
      </c>
      <c r="O93" s="18">
        <v>114</v>
      </c>
      <c r="P93" s="18">
        <v>63</v>
      </c>
      <c r="Q93" s="18">
        <v>0</v>
      </c>
      <c r="R93" s="18">
        <v>3599</v>
      </c>
    </row>
    <row r="94" spans="1:18" x14ac:dyDescent="0.2">
      <c r="A94" s="27">
        <v>75</v>
      </c>
      <c r="B94" s="28" t="s">
        <v>175</v>
      </c>
      <c r="C94" s="29" t="s">
        <v>176</v>
      </c>
      <c r="D94" s="13">
        <v>91</v>
      </c>
      <c r="E94" s="13">
        <v>107</v>
      </c>
      <c r="F94" s="13">
        <v>127</v>
      </c>
      <c r="G94" s="13">
        <v>110</v>
      </c>
      <c r="H94" s="18">
        <v>110</v>
      </c>
      <c r="I94" s="18">
        <v>158</v>
      </c>
      <c r="J94" s="18">
        <v>185</v>
      </c>
      <c r="K94" s="18">
        <v>211</v>
      </c>
      <c r="L94" s="18">
        <v>253</v>
      </c>
      <c r="M94" s="18">
        <v>200</v>
      </c>
      <c r="N94" s="18">
        <v>105</v>
      </c>
      <c r="O94" s="18">
        <v>34</v>
      </c>
      <c r="P94" s="18">
        <v>14</v>
      </c>
      <c r="Q94" s="18">
        <v>0</v>
      </c>
      <c r="R94" s="18">
        <v>1705</v>
      </c>
    </row>
    <row r="95" spans="1:18" x14ac:dyDescent="0.2">
      <c r="A95" s="27">
        <v>75</v>
      </c>
      <c r="B95" s="28" t="s">
        <v>177</v>
      </c>
      <c r="C95" s="29" t="s">
        <v>178</v>
      </c>
      <c r="D95" s="13">
        <v>150</v>
      </c>
      <c r="E95" s="13">
        <v>72</v>
      </c>
      <c r="F95" s="13">
        <v>104</v>
      </c>
      <c r="G95" s="13">
        <v>124</v>
      </c>
      <c r="H95" s="18">
        <v>111</v>
      </c>
      <c r="I95" s="18">
        <v>117</v>
      </c>
      <c r="J95" s="18">
        <v>181</v>
      </c>
      <c r="K95" s="18">
        <v>217</v>
      </c>
      <c r="L95" s="18">
        <v>264</v>
      </c>
      <c r="M95" s="18">
        <v>264</v>
      </c>
      <c r="N95" s="18">
        <v>145</v>
      </c>
      <c r="O95" s="18">
        <v>63</v>
      </c>
      <c r="P95" s="18">
        <v>35</v>
      </c>
      <c r="Q95" s="18">
        <v>0</v>
      </c>
      <c r="R95" s="18">
        <v>1847</v>
      </c>
    </row>
    <row r="96" spans="1:18" x14ac:dyDescent="0.2">
      <c r="A96" s="27">
        <v>44</v>
      </c>
      <c r="B96" s="28" t="s">
        <v>179</v>
      </c>
      <c r="C96" s="29" t="s">
        <v>180</v>
      </c>
      <c r="D96" s="13">
        <v>94</v>
      </c>
      <c r="E96" s="13">
        <v>101</v>
      </c>
      <c r="F96" s="13">
        <v>128</v>
      </c>
      <c r="G96" s="13">
        <v>90</v>
      </c>
      <c r="H96" s="18">
        <v>95</v>
      </c>
      <c r="I96" s="18">
        <v>141</v>
      </c>
      <c r="J96" s="18">
        <v>180</v>
      </c>
      <c r="K96" s="18">
        <v>211</v>
      </c>
      <c r="L96" s="18">
        <v>298</v>
      </c>
      <c r="M96" s="200">
        <v>275</v>
      </c>
      <c r="N96" s="201"/>
      <c r="O96" s="201"/>
      <c r="P96" s="202"/>
      <c r="Q96" s="18">
        <v>0</v>
      </c>
      <c r="R96" s="18">
        <v>1786</v>
      </c>
    </row>
    <row r="97" spans="1:18" x14ac:dyDescent="0.2">
      <c r="A97" s="27">
        <v>27</v>
      </c>
      <c r="B97" s="28" t="s">
        <v>181</v>
      </c>
      <c r="C97" s="29" t="s">
        <v>182</v>
      </c>
      <c r="D97" s="13">
        <v>54</v>
      </c>
      <c r="E97" s="13">
        <v>72</v>
      </c>
      <c r="F97" s="13">
        <v>74</v>
      </c>
      <c r="G97" s="13">
        <v>74</v>
      </c>
      <c r="H97" s="18">
        <v>84</v>
      </c>
      <c r="I97" s="18">
        <v>128</v>
      </c>
      <c r="J97" s="18">
        <v>137</v>
      </c>
      <c r="K97" s="18">
        <v>146</v>
      </c>
      <c r="L97" s="18">
        <v>200</v>
      </c>
      <c r="M97" s="18">
        <v>210</v>
      </c>
      <c r="N97" s="18">
        <v>85</v>
      </c>
      <c r="O97" s="18">
        <v>42</v>
      </c>
      <c r="P97" s="18">
        <v>19</v>
      </c>
      <c r="Q97" s="18">
        <v>0</v>
      </c>
      <c r="R97" s="18">
        <v>1325</v>
      </c>
    </row>
    <row r="98" spans="1:18" x14ac:dyDescent="0.2">
      <c r="A98" s="27">
        <v>27</v>
      </c>
      <c r="B98" s="28" t="s">
        <v>183</v>
      </c>
      <c r="C98" s="29" t="s">
        <v>184</v>
      </c>
      <c r="D98" s="13">
        <v>39</v>
      </c>
      <c r="E98" s="13">
        <v>27</v>
      </c>
      <c r="F98" s="13">
        <v>41</v>
      </c>
      <c r="G98" s="13">
        <v>46</v>
      </c>
      <c r="H98" s="18">
        <v>63</v>
      </c>
      <c r="I98" s="18">
        <v>64</v>
      </c>
      <c r="J98" s="18">
        <v>77</v>
      </c>
      <c r="K98" s="18">
        <v>114</v>
      </c>
      <c r="L98" s="18">
        <v>155</v>
      </c>
      <c r="M98" s="18">
        <v>150</v>
      </c>
      <c r="N98" s="18">
        <v>63</v>
      </c>
      <c r="O98" s="18">
        <v>15</v>
      </c>
      <c r="P98" s="18">
        <v>10</v>
      </c>
      <c r="Q98" s="18">
        <v>0</v>
      </c>
      <c r="R98" s="18">
        <v>864</v>
      </c>
    </row>
    <row r="99" spans="1:18" x14ac:dyDescent="0.2">
      <c r="A99" s="27">
        <v>11</v>
      </c>
      <c r="B99" s="28" t="s">
        <v>185</v>
      </c>
      <c r="C99" s="29" t="s">
        <v>186</v>
      </c>
      <c r="D99" s="13">
        <v>684</v>
      </c>
      <c r="E99" s="13">
        <v>244</v>
      </c>
      <c r="F99" s="13">
        <v>340</v>
      </c>
      <c r="G99" s="13">
        <v>272</v>
      </c>
      <c r="H99" s="18">
        <v>263</v>
      </c>
      <c r="I99" s="18">
        <v>343</v>
      </c>
      <c r="J99" s="18">
        <v>373</v>
      </c>
      <c r="K99" s="18">
        <v>459</v>
      </c>
      <c r="L99" s="18">
        <v>508</v>
      </c>
      <c r="M99" s="18">
        <v>497</v>
      </c>
      <c r="N99" s="18">
        <v>252</v>
      </c>
      <c r="O99" s="18">
        <v>103</v>
      </c>
      <c r="P99" s="18">
        <v>57</v>
      </c>
      <c r="Q99" s="18">
        <v>0</v>
      </c>
      <c r="R99" s="18">
        <v>4395</v>
      </c>
    </row>
    <row r="100" spans="1:18" x14ac:dyDescent="0.2">
      <c r="A100" s="27">
        <v>11</v>
      </c>
      <c r="B100" s="28" t="s">
        <v>187</v>
      </c>
      <c r="C100" s="29" t="s">
        <v>188</v>
      </c>
      <c r="D100" s="13">
        <v>197</v>
      </c>
      <c r="E100" s="13">
        <v>53</v>
      </c>
      <c r="F100" s="13">
        <v>374</v>
      </c>
      <c r="G100" s="13">
        <v>197</v>
      </c>
      <c r="H100" s="18">
        <v>210</v>
      </c>
      <c r="I100" s="18">
        <v>240</v>
      </c>
      <c r="J100" s="18">
        <v>281</v>
      </c>
      <c r="K100" s="18">
        <v>329</v>
      </c>
      <c r="L100" s="18">
        <v>403</v>
      </c>
      <c r="M100" s="18">
        <v>383</v>
      </c>
      <c r="N100" s="18">
        <v>241</v>
      </c>
      <c r="O100" s="18">
        <v>88</v>
      </c>
      <c r="P100" s="18">
        <v>44</v>
      </c>
      <c r="Q100" s="18">
        <v>0</v>
      </c>
      <c r="R100" s="18">
        <v>3040</v>
      </c>
    </row>
    <row r="101" spans="1:18" x14ac:dyDescent="0.2">
      <c r="A101" s="27">
        <v>11</v>
      </c>
      <c r="B101" s="28" t="s">
        <v>189</v>
      </c>
      <c r="C101" s="29" t="s">
        <v>190</v>
      </c>
      <c r="D101" s="13" t="s">
        <v>273</v>
      </c>
      <c r="E101" s="13" t="s">
        <v>273</v>
      </c>
      <c r="F101" s="13" t="s">
        <v>273</v>
      </c>
      <c r="G101" s="13" t="s">
        <v>273</v>
      </c>
      <c r="H101" s="18" t="s">
        <v>273</v>
      </c>
      <c r="I101" s="18" t="s">
        <v>273</v>
      </c>
      <c r="J101" s="18" t="s">
        <v>273</v>
      </c>
      <c r="K101" s="18" t="s">
        <v>273</v>
      </c>
      <c r="L101" s="18" t="s">
        <v>273</v>
      </c>
      <c r="M101" s="18" t="s">
        <v>273</v>
      </c>
      <c r="N101" s="18" t="s">
        <v>273</v>
      </c>
      <c r="O101" s="18" t="s">
        <v>273</v>
      </c>
      <c r="P101" s="18" t="s">
        <v>273</v>
      </c>
      <c r="Q101" s="18" t="s">
        <v>273</v>
      </c>
      <c r="R101" s="18" t="s">
        <v>273</v>
      </c>
    </row>
    <row r="102" spans="1:18" x14ac:dyDescent="0.2">
      <c r="A102" s="27">
        <v>11</v>
      </c>
      <c r="B102" s="28" t="s">
        <v>191</v>
      </c>
      <c r="C102" s="29" t="s">
        <v>192</v>
      </c>
      <c r="D102" s="13">
        <v>166</v>
      </c>
      <c r="E102" s="13">
        <v>238</v>
      </c>
      <c r="F102" s="13">
        <v>300</v>
      </c>
      <c r="G102" s="13">
        <v>216</v>
      </c>
      <c r="H102" s="18">
        <v>185</v>
      </c>
      <c r="I102" s="18">
        <v>247</v>
      </c>
      <c r="J102" s="18">
        <v>257</v>
      </c>
      <c r="K102" s="18">
        <v>262</v>
      </c>
      <c r="L102" s="18">
        <v>322</v>
      </c>
      <c r="M102" s="18">
        <v>374</v>
      </c>
      <c r="N102" s="18">
        <v>230</v>
      </c>
      <c r="O102" s="18">
        <v>85</v>
      </c>
      <c r="P102" s="18">
        <v>49</v>
      </c>
      <c r="Q102" s="18">
        <v>0</v>
      </c>
      <c r="R102" s="18">
        <v>2931</v>
      </c>
    </row>
    <row r="103" spans="1:18" x14ac:dyDescent="0.2">
      <c r="A103" s="27">
        <v>11</v>
      </c>
      <c r="B103" s="28" t="s">
        <v>193</v>
      </c>
      <c r="C103" s="29" t="s">
        <v>194</v>
      </c>
      <c r="D103" s="13" t="s">
        <v>273</v>
      </c>
      <c r="E103" s="13" t="s">
        <v>273</v>
      </c>
      <c r="F103" s="13" t="s">
        <v>273</v>
      </c>
      <c r="G103" s="13" t="s">
        <v>273</v>
      </c>
      <c r="H103" s="18" t="s">
        <v>273</v>
      </c>
      <c r="I103" s="18" t="s">
        <v>273</v>
      </c>
      <c r="J103" s="18" t="s">
        <v>273</v>
      </c>
      <c r="K103" s="18" t="s">
        <v>273</v>
      </c>
      <c r="L103" s="18" t="s">
        <v>273</v>
      </c>
      <c r="M103" s="18" t="s">
        <v>273</v>
      </c>
      <c r="N103" s="18" t="s">
        <v>273</v>
      </c>
      <c r="O103" s="18" t="s">
        <v>273</v>
      </c>
      <c r="P103" s="18" t="s">
        <v>273</v>
      </c>
      <c r="Q103" s="18" t="s">
        <v>273</v>
      </c>
      <c r="R103" s="18" t="s">
        <v>273</v>
      </c>
    </row>
    <row r="104" spans="1:18" x14ac:dyDescent="0.2">
      <c r="A104" s="27">
        <v>101</v>
      </c>
      <c r="B104" s="28" t="s">
        <v>195</v>
      </c>
      <c r="C104" s="29" t="s">
        <v>196</v>
      </c>
      <c r="D104" s="13">
        <v>103</v>
      </c>
      <c r="E104" s="13">
        <v>85</v>
      </c>
      <c r="F104" s="13">
        <v>155</v>
      </c>
      <c r="G104" s="13">
        <v>162</v>
      </c>
      <c r="H104" s="18">
        <v>133</v>
      </c>
      <c r="I104" s="18">
        <v>227</v>
      </c>
      <c r="J104" s="18">
        <v>244</v>
      </c>
      <c r="K104" s="18">
        <v>320</v>
      </c>
      <c r="L104" s="18">
        <v>391</v>
      </c>
      <c r="M104" s="18">
        <v>390</v>
      </c>
      <c r="N104" s="18">
        <v>181</v>
      </c>
      <c r="O104" s="18">
        <v>41</v>
      </c>
      <c r="P104" s="18">
        <v>14</v>
      </c>
      <c r="Q104" s="18">
        <v>0</v>
      </c>
      <c r="R104" s="18">
        <v>2446</v>
      </c>
    </row>
    <row r="105" spans="1:18" x14ac:dyDescent="0.2">
      <c r="A105" s="27">
        <v>102</v>
      </c>
      <c r="B105" s="28" t="s">
        <v>197</v>
      </c>
      <c r="C105" s="29" t="s">
        <v>198</v>
      </c>
      <c r="D105" s="13">
        <v>116</v>
      </c>
      <c r="E105" s="13">
        <v>105</v>
      </c>
      <c r="F105" s="13">
        <v>132</v>
      </c>
      <c r="G105" s="13">
        <v>130</v>
      </c>
      <c r="H105" s="18">
        <v>128</v>
      </c>
      <c r="I105" s="18">
        <v>166</v>
      </c>
      <c r="J105" s="18">
        <v>216</v>
      </c>
      <c r="K105" s="18">
        <v>265</v>
      </c>
      <c r="L105" s="18">
        <v>282</v>
      </c>
      <c r="M105" s="18">
        <v>301</v>
      </c>
      <c r="N105" s="18">
        <v>121</v>
      </c>
      <c r="O105" s="18">
        <v>22</v>
      </c>
      <c r="P105" s="18">
        <v>2</v>
      </c>
      <c r="Q105" s="18">
        <v>0</v>
      </c>
      <c r="R105" s="18">
        <v>1986</v>
      </c>
    </row>
    <row r="106" spans="1:18" x14ac:dyDescent="0.2">
      <c r="A106" s="27">
        <v>103</v>
      </c>
      <c r="B106" s="28" t="s">
        <v>199</v>
      </c>
      <c r="C106" s="29" t="s">
        <v>200</v>
      </c>
      <c r="D106" s="13">
        <v>8</v>
      </c>
      <c r="E106" s="13">
        <v>36</v>
      </c>
      <c r="F106" s="13">
        <v>54</v>
      </c>
      <c r="G106" s="13">
        <v>54</v>
      </c>
      <c r="H106" s="18">
        <v>39</v>
      </c>
      <c r="I106" s="18">
        <v>52</v>
      </c>
      <c r="J106" s="18">
        <v>72</v>
      </c>
      <c r="K106" s="18">
        <v>53</v>
      </c>
      <c r="L106" s="18">
        <v>86</v>
      </c>
      <c r="M106" s="18">
        <v>117</v>
      </c>
      <c r="N106" s="18">
        <v>25</v>
      </c>
      <c r="O106" s="18">
        <v>6</v>
      </c>
      <c r="P106" s="18">
        <v>11</v>
      </c>
      <c r="Q106" s="18">
        <v>0</v>
      </c>
      <c r="R106" s="18">
        <v>613</v>
      </c>
    </row>
    <row r="107" spans="1:18" x14ac:dyDescent="0.2">
      <c r="A107" s="35">
        <v>104</v>
      </c>
      <c r="B107" s="35" t="s">
        <v>201</v>
      </c>
      <c r="C107" s="36" t="s">
        <v>202</v>
      </c>
      <c r="D107" s="15">
        <v>295</v>
      </c>
      <c r="E107" s="15">
        <v>292</v>
      </c>
      <c r="F107" s="15">
        <v>341</v>
      </c>
      <c r="G107" s="15">
        <v>269</v>
      </c>
      <c r="H107" s="20">
        <v>229</v>
      </c>
      <c r="I107" s="20">
        <v>312</v>
      </c>
      <c r="J107" s="20">
        <v>383</v>
      </c>
      <c r="K107" s="20">
        <v>564</v>
      </c>
      <c r="L107" s="20">
        <v>666</v>
      </c>
      <c r="M107" s="20">
        <v>519</v>
      </c>
      <c r="N107" s="20">
        <v>132</v>
      </c>
      <c r="O107" s="20">
        <v>38</v>
      </c>
      <c r="P107" s="20">
        <v>8</v>
      </c>
      <c r="Q107" s="20">
        <v>0</v>
      </c>
      <c r="R107" s="20">
        <v>4048</v>
      </c>
    </row>
    <row r="108" spans="1:18" x14ac:dyDescent="0.2">
      <c r="A108" s="27"/>
      <c r="B108" s="37"/>
      <c r="C108" s="29"/>
      <c r="D108" s="16"/>
      <c r="E108" s="16"/>
      <c r="F108" s="16"/>
      <c r="G108" s="16"/>
      <c r="H108" s="16"/>
    </row>
    <row r="109" spans="1:18" x14ac:dyDescent="0.2">
      <c r="A109" s="27"/>
      <c r="B109" s="37"/>
      <c r="C109" s="29"/>
      <c r="D109" s="16"/>
      <c r="E109" s="16"/>
      <c r="F109" s="16"/>
      <c r="G109" s="16"/>
      <c r="H109" s="16"/>
    </row>
  </sheetData>
  <mergeCells count="5">
    <mergeCell ref="A3:I3"/>
    <mergeCell ref="N17:P17"/>
    <mergeCell ref="N73:P73"/>
    <mergeCell ref="M71:P71"/>
    <mergeCell ref="M96:P96"/>
  </mergeCells>
  <conditionalFormatting sqref="D6:R16 D17:N17 Q17:R17 D73:N73 Q73:R73 D18:R70 D72:R72 D71:M71 Q71:R71 D97:R107 D96:M96 Q96:R96 D74:R95">
    <cfRule type="cellIs" dxfId="1" priority="1" operator="equal">
      <formula>"ND"</formula>
    </cfRule>
    <cfRule type="cellIs" dxfId="0" priority="2" operator="equal">
      <formula>"NR"</formula>
    </cfRule>
  </conditionalFormatting>
  <hyperlinks>
    <hyperlink ref="H1" location="Sommaire!A1" display="RETOUR AU SOMMAIR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96"/>
  <sheetViews>
    <sheetView showGridLines="0" workbookViewId="0">
      <selection sqref="A1:G1"/>
    </sheetView>
  </sheetViews>
  <sheetFormatPr baseColWidth="10" defaultRowHeight="12.75" x14ac:dyDescent="0.25"/>
  <cols>
    <col min="1" max="1" width="36.140625" style="5" customWidth="1"/>
    <col min="2" max="7" width="15.7109375" style="5" customWidth="1"/>
    <col min="8" max="8" width="11.42578125" style="5"/>
    <col min="9" max="9" width="16.85546875" style="5" customWidth="1"/>
    <col min="10" max="16384" width="11.42578125" style="5"/>
  </cols>
  <sheetData>
    <row r="1" spans="1:8" ht="15" x14ac:dyDescent="0.25">
      <c r="A1" s="203" t="s">
        <v>294</v>
      </c>
      <c r="B1" s="203"/>
      <c r="C1" s="203"/>
      <c r="D1" s="203"/>
      <c r="E1" s="203"/>
      <c r="F1" s="203"/>
      <c r="G1" s="203"/>
      <c r="H1" s="4" t="s">
        <v>222</v>
      </c>
    </row>
    <row r="2" spans="1:8" x14ac:dyDescent="0.25">
      <c r="B2" s="6"/>
    </row>
    <row r="3" spans="1:8" x14ac:dyDescent="0.25">
      <c r="A3" s="226"/>
      <c r="B3" s="227" t="s">
        <v>223</v>
      </c>
      <c r="C3" s="227"/>
      <c r="D3" s="227"/>
      <c r="E3" s="227"/>
      <c r="F3" s="227"/>
      <c r="G3" s="227"/>
    </row>
    <row r="4" spans="1:8" x14ac:dyDescent="0.25">
      <c r="A4" s="226"/>
      <c r="B4" s="93" t="s">
        <v>224</v>
      </c>
      <c r="C4" s="93" t="s">
        <v>225</v>
      </c>
      <c r="D4" s="93" t="s">
        <v>226</v>
      </c>
      <c r="E4" s="93" t="s">
        <v>227</v>
      </c>
      <c r="F4" s="93" t="s">
        <v>228</v>
      </c>
      <c r="G4" s="93" t="s">
        <v>279</v>
      </c>
    </row>
    <row r="5" spans="1:8" x14ac:dyDescent="0.25">
      <c r="A5" s="94" t="s">
        <v>229</v>
      </c>
      <c r="B5" s="95">
        <v>6.6503874223080961E-2</v>
      </c>
      <c r="C5" s="95">
        <v>0.11873179944919256</v>
      </c>
      <c r="D5" s="95">
        <v>0.12252897270855806</v>
      </c>
      <c r="E5" s="95">
        <v>0.17200286072158147</v>
      </c>
      <c r="F5" s="95">
        <v>0.27515083984305544</v>
      </c>
      <c r="G5" s="95">
        <v>0.24508165305453153</v>
      </c>
    </row>
    <row r="6" spans="1:8" x14ac:dyDescent="0.25">
      <c r="A6" s="94" t="s">
        <v>230</v>
      </c>
      <c r="B6" s="95" t="s">
        <v>231</v>
      </c>
      <c r="C6" s="95">
        <v>4.6958971772440299E-4</v>
      </c>
      <c r="D6" s="95">
        <v>0.14840774301267892</v>
      </c>
      <c r="E6" s="95">
        <v>0.23342087413256343</v>
      </c>
      <c r="F6" s="95">
        <v>0.27173591665652119</v>
      </c>
      <c r="G6" s="95">
        <v>0.34594848426874447</v>
      </c>
    </row>
    <row r="7" spans="1:8" x14ac:dyDescent="0.25">
      <c r="A7" s="94" t="s">
        <v>232</v>
      </c>
      <c r="B7" s="95">
        <v>0.24390594191538909</v>
      </c>
      <c r="C7" s="95">
        <v>0.11497261563405542</v>
      </c>
      <c r="D7" s="95">
        <v>0.12357358165007318</v>
      </c>
      <c r="E7" s="95">
        <v>0.13235545004740612</v>
      </c>
      <c r="F7" s="95">
        <v>0.131695059660457</v>
      </c>
      <c r="G7" s="95">
        <v>0.25349735109261923</v>
      </c>
    </row>
    <row r="8" spans="1:8" x14ac:dyDescent="0.25">
      <c r="B8" s="6"/>
    </row>
    <row r="9" spans="1:8" x14ac:dyDescent="0.2">
      <c r="A9" s="7" t="s">
        <v>280</v>
      </c>
      <c r="B9" s="6"/>
    </row>
    <row r="10" spans="1:8" x14ac:dyDescent="0.2">
      <c r="A10" s="7" t="s">
        <v>281</v>
      </c>
      <c r="B10" s="6"/>
    </row>
    <row r="11" spans="1:8" x14ac:dyDescent="0.25">
      <c r="B11" s="6"/>
    </row>
    <row r="12" spans="1:8" x14ac:dyDescent="0.25">
      <c r="B12" s="6"/>
    </row>
    <row r="13" spans="1:8" x14ac:dyDescent="0.25">
      <c r="B13" s="6"/>
    </row>
    <row r="14" spans="1:8" x14ac:dyDescent="0.25">
      <c r="B14" s="6"/>
    </row>
    <row r="15" spans="1:8" x14ac:dyDescent="0.25">
      <c r="B15" s="6"/>
    </row>
    <row r="16" spans="1:8" x14ac:dyDescent="0.25">
      <c r="B16" s="6"/>
    </row>
    <row r="17" spans="2:10" x14ac:dyDescent="0.25">
      <c r="B17" s="6"/>
    </row>
    <row r="18" spans="2:10" x14ac:dyDescent="0.25">
      <c r="B18" s="6"/>
    </row>
    <row r="19" spans="2:10" x14ac:dyDescent="0.25">
      <c r="B19" s="6"/>
      <c r="J19" s="6"/>
    </row>
    <row r="20" spans="2:10" x14ac:dyDescent="0.25">
      <c r="B20" s="6"/>
    </row>
    <row r="21" spans="2:10" x14ac:dyDescent="0.25">
      <c r="B21" s="6"/>
    </row>
    <row r="22" spans="2:10" x14ac:dyDescent="0.25">
      <c r="B22" s="6"/>
    </row>
    <row r="23" spans="2:10" x14ac:dyDescent="0.25">
      <c r="B23" s="6"/>
    </row>
    <row r="24" spans="2:10" x14ac:dyDescent="0.25">
      <c r="B24" s="6"/>
    </row>
    <row r="25" spans="2:10" x14ac:dyDescent="0.25">
      <c r="B25" s="6"/>
    </row>
    <row r="26" spans="2:10" x14ac:dyDescent="0.25">
      <c r="B26" s="6"/>
    </row>
    <row r="27" spans="2:10" x14ac:dyDescent="0.25">
      <c r="B27" s="6"/>
    </row>
    <row r="28" spans="2:10" x14ac:dyDescent="0.25">
      <c r="B28" s="6"/>
    </row>
    <row r="29" spans="2:10" x14ac:dyDescent="0.25">
      <c r="B29" s="6"/>
    </row>
    <row r="30" spans="2:10" x14ac:dyDescent="0.25">
      <c r="B30" s="6"/>
    </row>
    <row r="31" spans="2:10" x14ac:dyDescent="0.25">
      <c r="B31" s="6"/>
    </row>
    <row r="32" spans="2:10" x14ac:dyDescent="0.25">
      <c r="B32" s="6"/>
    </row>
    <row r="33" spans="1:15" x14ac:dyDescent="0.25">
      <c r="B33" s="6"/>
    </row>
    <row r="34" spans="1:15" x14ac:dyDescent="0.25">
      <c r="B34" s="6"/>
    </row>
    <row r="35" spans="1:15" x14ac:dyDescent="0.25">
      <c r="B35" s="6"/>
    </row>
    <row r="36" spans="1:15" x14ac:dyDescent="0.25">
      <c r="B36" s="6"/>
    </row>
    <row r="37" spans="1:15" x14ac:dyDescent="0.25">
      <c r="A37" s="8"/>
      <c r="B37" s="9"/>
      <c r="C37" s="10"/>
      <c r="D37" s="10"/>
      <c r="E37" s="10"/>
      <c r="F37" s="10"/>
      <c r="G37" s="10"/>
      <c r="H37" s="10"/>
      <c r="I37" s="10"/>
      <c r="J37" s="10"/>
      <c r="K37" s="10"/>
      <c r="L37" s="10"/>
      <c r="M37" s="10"/>
      <c r="N37" s="10"/>
      <c r="O37" s="10"/>
    </row>
    <row r="38" spans="1:15" x14ac:dyDescent="0.25">
      <c r="A38" s="8"/>
      <c r="B38" s="9"/>
    </row>
    <row r="39" spans="1:15" x14ac:dyDescent="0.25">
      <c r="B39" s="6"/>
    </row>
    <row r="40" spans="1:15" s="10" customFormat="1" x14ac:dyDescent="0.25">
      <c r="B40" s="9"/>
    </row>
    <row r="41" spans="1:15" s="10" customFormat="1" x14ac:dyDescent="0.25">
      <c r="B41" s="9"/>
    </row>
    <row r="42" spans="1:15" x14ac:dyDescent="0.25">
      <c r="B42" s="6"/>
    </row>
    <row r="45" spans="1:15" x14ac:dyDescent="0.25">
      <c r="B45" s="6"/>
    </row>
    <row r="46" spans="1:15" x14ac:dyDescent="0.25">
      <c r="B46" s="9"/>
      <c r="C46" s="10"/>
      <c r="D46" s="10"/>
      <c r="E46" s="10"/>
      <c r="F46" s="10"/>
      <c r="G46" s="10"/>
      <c r="H46" s="10"/>
    </row>
    <row r="47" spans="1:15" x14ac:dyDescent="0.25">
      <c r="B47" s="9"/>
      <c r="C47" s="10"/>
      <c r="D47" s="10"/>
      <c r="E47" s="10"/>
      <c r="F47" s="10"/>
      <c r="G47" s="10"/>
      <c r="H47" s="10"/>
    </row>
    <row r="48" spans="1:15"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1:3" x14ac:dyDescent="0.25">
      <c r="B81" s="6"/>
    </row>
    <row r="82" spans="1:3" x14ac:dyDescent="0.25">
      <c r="B82" s="6"/>
    </row>
    <row r="83" spans="1:3" x14ac:dyDescent="0.25">
      <c r="B83" s="6"/>
    </row>
    <row r="84" spans="1:3" x14ac:dyDescent="0.25">
      <c r="B84" s="6"/>
    </row>
    <row r="85" spans="1:3" x14ac:dyDescent="0.25">
      <c r="B85" s="6"/>
    </row>
    <row r="86" spans="1:3" x14ac:dyDescent="0.25">
      <c r="B86" s="6"/>
    </row>
    <row r="87" spans="1:3" x14ac:dyDescent="0.25">
      <c r="B87" s="6"/>
    </row>
    <row r="88" spans="1:3" x14ac:dyDescent="0.25">
      <c r="B88" s="6"/>
    </row>
    <row r="89" spans="1:3" x14ac:dyDescent="0.25">
      <c r="B89" s="6"/>
    </row>
    <row r="90" spans="1:3" x14ac:dyDescent="0.25">
      <c r="B90" s="6"/>
    </row>
    <row r="91" spans="1:3" x14ac:dyDescent="0.25">
      <c r="A91" s="205"/>
      <c r="B91" s="205"/>
      <c r="C91" s="205"/>
    </row>
    <row r="92" spans="1:3" x14ac:dyDescent="0.25">
      <c r="B92" s="6"/>
    </row>
    <row r="93" spans="1:3" x14ac:dyDescent="0.25">
      <c r="B93" s="6"/>
    </row>
    <row r="94" spans="1:3" x14ac:dyDescent="0.25">
      <c r="B94" s="6"/>
    </row>
    <row r="95" spans="1:3" x14ac:dyDescent="0.25">
      <c r="B95" s="6"/>
    </row>
    <row r="96" spans="1:3" x14ac:dyDescent="0.25">
      <c r="B96" s="6"/>
    </row>
  </sheetData>
  <mergeCells count="4">
    <mergeCell ref="A1:G1"/>
    <mergeCell ref="A3:A4"/>
    <mergeCell ref="B3:G3"/>
    <mergeCell ref="A91:C91"/>
  </mergeCells>
  <hyperlinks>
    <hyperlink ref="H1" location="Sommaire!A1" display="RETOUR AU SOMMAIR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53"/>
  <sheetViews>
    <sheetView zoomScaleNormal="100" workbookViewId="0">
      <selection activeCell="B1" sqref="B1"/>
    </sheetView>
  </sheetViews>
  <sheetFormatPr baseColWidth="10" defaultRowHeight="14.25" x14ac:dyDescent="0.2"/>
  <cols>
    <col min="1" max="1" width="2" style="59" customWidth="1"/>
    <col min="2" max="2" width="20" style="60" customWidth="1"/>
    <col min="3" max="13" width="11.42578125" style="60"/>
    <col min="14" max="14" width="16.7109375" style="60" customWidth="1"/>
    <col min="15" max="16384" width="11.42578125" style="60"/>
  </cols>
  <sheetData>
    <row r="1" spans="1:115" s="54" customFormat="1" ht="15.75" x14ac:dyDescent="0.25">
      <c r="A1" s="68" t="s">
        <v>323</v>
      </c>
      <c r="B1" s="53"/>
      <c r="C1" s="53"/>
      <c r="D1" s="53"/>
      <c r="E1" s="53"/>
    </row>
    <row r="2" spans="1:115" s="54" customFormat="1" x14ac:dyDescent="0.2"/>
    <row r="3" spans="1:115" s="58" customFormat="1" ht="15.75" x14ac:dyDescent="0.25">
      <c r="A3" s="55"/>
      <c r="B3" s="57"/>
      <c r="C3" s="57"/>
      <c r="D3" s="57"/>
      <c r="E3" s="57"/>
      <c r="F3" s="57"/>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row>
    <row r="4" spans="1:115" s="64" customFormat="1" ht="15.75" x14ac:dyDescent="0.25">
      <c r="A4" s="55"/>
      <c r="B4" s="66" t="s">
        <v>278</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row>
    <row r="5" spans="1:115" s="64" customFormat="1" ht="15.75" x14ac:dyDescent="0.25">
      <c r="A5" s="55"/>
      <c r="B5" s="66"/>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row>
    <row r="6" spans="1:115" s="58" customFormat="1" ht="15" x14ac:dyDescent="0.25">
      <c r="A6" s="62"/>
      <c r="B6" s="186" t="s">
        <v>263</v>
      </c>
      <c r="C6" s="186"/>
      <c r="D6" s="186"/>
      <c r="E6" s="186"/>
      <c r="F6" s="186"/>
      <c r="G6" s="186"/>
      <c r="H6" s="18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row>
    <row r="7" spans="1:115" s="64" customFormat="1" ht="15" x14ac:dyDescent="0.25">
      <c r="A7" s="62"/>
      <c r="B7" s="186" t="s">
        <v>269</v>
      </c>
      <c r="C7" s="186"/>
      <c r="D7" s="186"/>
      <c r="E7" s="186"/>
      <c r="F7" s="186"/>
      <c r="G7" s="186"/>
      <c r="H7" s="186"/>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row>
    <row r="8" spans="1:115" s="64" customFormat="1" ht="15" x14ac:dyDescent="0.25">
      <c r="A8" s="62"/>
      <c r="B8" s="186" t="s">
        <v>270</v>
      </c>
      <c r="C8" s="186"/>
      <c r="D8" s="186"/>
      <c r="E8" s="186"/>
      <c r="F8" s="186"/>
      <c r="G8" s="186"/>
      <c r="H8" s="186"/>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row>
    <row r="9" spans="1:115" s="63" customFormat="1" ht="15" x14ac:dyDescent="0.25">
      <c r="A9" s="62"/>
      <c r="B9" s="186" t="s">
        <v>275</v>
      </c>
      <c r="C9" s="186"/>
      <c r="D9" s="186"/>
      <c r="E9" s="186"/>
      <c r="F9" s="186"/>
      <c r="G9" s="186"/>
      <c r="H9" s="186"/>
      <c r="I9" s="186"/>
      <c r="J9" s="186"/>
    </row>
    <row r="10" spans="1:115" s="64" customFormat="1" ht="15.75" x14ac:dyDescent="0.25">
      <c r="A10" s="55"/>
      <c r="B10" s="52"/>
      <c r="C10" s="52"/>
      <c r="D10" s="52"/>
      <c r="E10" s="52"/>
      <c r="F10" s="52"/>
      <c r="G10" s="52"/>
      <c r="H10" s="67"/>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row>
    <row r="11" spans="1:115" s="64" customFormat="1" ht="15.75" x14ac:dyDescent="0.25">
      <c r="A11" s="55"/>
      <c r="B11" s="66" t="s">
        <v>305</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row>
    <row r="12" spans="1:115" s="64" customFormat="1" ht="15.75" x14ac:dyDescent="0.25">
      <c r="A12" s="55"/>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row>
    <row r="13" spans="1:115" s="58" customFormat="1" ht="15" x14ac:dyDescent="0.25">
      <c r="A13" s="129"/>
      <c r="B13" s="186" t="s">
        <v>306</v>
      </c>
      <c r="C13" s="186"/>
      <c r="D13" s="186"/>
      <c r="E13" s="186"/>
      <c r="F13" s="186"/>
      <c r="G13" s="186"/>
      <c r="H13" s="18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row>
    <row r="14" spans="1:115" s="64" customFormat="1" ht="15" x14ac:dyDescent="0.25">
      <c r="A14" s="129"/>
      <c r="B14" s="186" t="s">
        <v>309</v>
      </c>
      <c r="C14" s="186"/>
      <c r="D14" s="186"/>
      <c r="E14" s="186"/>
      <c r="F14" s="186"/>
      <c r="G14" s="186"/>
      <c r="H14" s="186"/>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row>
    <row r="15" spans="1:115" s="64" customFormat="1" ht="15" x14ac:dyDescent="0.25">
      <c r="A15" s="129"/>
      <c r="B15" s="186" t="s">
        <v>310</v>
      </c>
      <c r="C15" s="186"/>
      <c r="D15" s="186"/>
      <c r="E15" s="186"/>
      <c r="F15" s="186"/>
      <c r="G15" s="186"/>
      <c r="H15" s="186"/>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row>
    <row r="16" spans="1:115" s="63" customFormat="1" ht="15" x14ac:dyDescent="0.25">
      <c r="A16" s="129"/>
      <c r="B16" s="186" t="s">
        <v>307</v>
      </c>
      <c r="C16" s="186"/>
      <c r="D16" s="186"/>
      <c r="E16" s="186"/>
      <c r="F16" s="186"/>
      <c r="G16" s="186"/>
      <c r="H16" s="186"/>
      <c r="I16" s="186"/>
      <c r="J16" s="186"/>
    </row>
    <row r="17" spans="1:115" s="63" customFormat="1" ht="12.75" x14ac:dyDescent="0.2">
      <c r="A17" s="128"/>
      <c r="B17" s="86"/>
      <c r="C17" s="86"/>
      <c r="D17" s="86"/>
      <c r="E17" s="86"/>
      <c r="F17" s="86"/>
      <c r="G17" s="86"/>
      <c r="H17" s="86"/>
      <c r="I17" s="86"/>
      <c r="J17" s="86"/>
    </row>
    <row r="18" spans="1:115" s="64" customFormat="1" ht="15.75" x14ac:dyDescent="0.25">
      <c r="A18" s="55"/>
      <c r="B18" s="66" t="s">
        <v>302</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row>
    <row r="19" spans="1:115" s="64" customFormat="1" ht="15.75" x14ac:dyDescent="0.25">
      <c r="A19" s="55"/>
      <c r="B19" s="66"/>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row>
    <row r="20" spans="1:115" s="58" customFormat="1" ht="15" x14ac:dyDescent="0.25">
      <c r="A20" s="65"/>
      <c r="B20" s="186" t="s">
        <v>303</v>
      </c>
      <c r="C20" s="186"/>
      <c r="D20" s="186"/>
      <c r="E20" s="186"/>
      <c r="F20" s="186"/>
      <c r="G20" s="186"/>
      <c r="H20" s="18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row>
    <row r="21" spans="1:115" s="64" customFormat="1" ht="15" x14ac:dyDescent="0.25">
      <c r="A21" s="65"/>
      <c r="B21" s="186" t="s">
        <v>319</v>
      </c>
      <c r="C21" s="186"/>
      <c r="D21" s="186"/>
      <c r="E21" s="186"/>
      <c r="F21" s="186"/>
      <c r="G21" s="186"/>
      <c r="H21" s="186"/>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row>
    <row r="22" spans="1:115" s="64" customFormat="1" ht="15" x14ac:dyDescent="0.25">
      <c r="A22" s="65"/>
      <c r="B22" s="186" t="s">
        <v>320</v>
      </c>
      <c r="C22" s="186"/>
      <c r="D22" s="186"/>
      <c r="E22" s="186"/>
      <c r="F22" s="186"/>
      <c r="G22" s="186"/>
      <c r="H22" s="186"/>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row>
    <row r="23" spans="1:115" s="63" customFormat="1" ht="15" x14ac:dyDescent="0.25">
      <c r="A23" s="65"/>
      <c r="B23" s="186" t="s">
        <v>304</v>
      </c>
      <c r="C23" s="186"/>
      <c r="D23" s="186"/>
      <c r="E23" s="186"/>
      <c r="F23" s="186"/>
      <c r="G23" s="186"/>
      <c r="H23" s="186"/>
      <c r="I23" s="186"/>
      <c r="J23" s="186"/>
    </row>
    <row r="24" spans="1:115" s="63" customFormat="1" ht="12.75" x14ac:dyDescent="0.2">
      <c r="A24" s="128"/>
      <c r="B24" s="86"/>
      <c r="C24" s="86"/>
      <c r="D24" s="86"/>
      <c r="E24" s="86"/>
      <c r="F24" s="86"/>
      <c r="G24" s="86"/>
      <c r="H24" s="86"/>
      <c r="I24" s="86"/>
      <c r="J24" s="86"/>
    </row>
    <row r="25" spans="1:115" s="64" customFormat="1" ht="15.75" x14ac:dyDescent="0.25">
      <c r="A25" s="55"/>
      <c r="B25" s="66" t="s">
        <v>291</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row>
    <row r="26" spans="1:115" s="64" customFormat="1" ht="15.75" x14ac:dyDescent="0.25">
      <c r="A26" s="55"/>
      <c r="B26" s="66"/>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row>
    <row r="27" spans="1:115" s="58" customFormat="1" ht="15" x14ac:dyDescent="0.25">
      <c r="A27" s="126"/>
      <c r="B27" s="186" t="s">
        <v>292</v>
      </c>
      <c r="C27" s="186"/>
      <c r="D27" s="186"/>
      <c r="E27" s="186"/>
      <c r="F27" s="186"/>
      <c r="G27" s="186"/>
      <c r="H27" s="18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row>
    <row r="28" spans="1:115" s="64" customFormat="1" ht="15" x14ac:dyDescent="0.25">
      <c r="A28" s="126"/>
      <c r="B28" s="186" t="s">
        <v>321</v>
      </c>
      <c r="C28" s="186"/>
      <c r="D28" s="186"/>
      <c r="E28" s="186"/>
      <c r="F28" s="186"/>
      <c r="G28" s="186"/>
      <c r="H28" s="186"/>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row>
    <row r="29" spans="1:115" s="64" customFormat="1" ht="15" x14ac:dyDescent="0.25">
      <c r="A29" s="126"/>
      <c r="B29" s="186" t="s">
        <v>322</v>
      </c>
      <c r="C29" s="186"/>
      <c r="D29" s="186"/>
      <c r="E29" s="186"/>
      <c r="F29" s="186"/>
      <c r="G29" s="186"/>
      <c r="H29" s="186"/>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row>
    <row r="30" spans="1:115" s="63" customFormat="1" ht="15" x14ac:dyDescent="0.25">
      <c r="A30" s="126"/>
      <c r="B30" s="186" t="s">
        <v>293</v>
      </c>
      <c r="C30" s="186"/>
      <c r="D30" s="186"/>
      <c r="E30" s="186"/>
      <c r="F30" s="186"/>
      <c r="G30" s="186"/>
      <c r="H30" s="186"/>
      <c r="I30" s="186"/>
      <c r="J30" s="186"/>
    </row>
    <row r="31" spans="1:115" s="64" customFormat="1" ht="15.75" x14ac:dyDescent="0.25">
      <c r="A31" s="55"/>
      <c r="B31" s="86"/>
      <c r="C31" s="86"/>
      <c r="D31" s="86"/>
      <c r="E31" s="86"/>
      <c r="F31" s="86"/>
      <c r="G31" s="86"/>
      <c r="H31" s="67"/>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row>
    <row r="32" spans="1:115" x14ac:dyDescent="0.2">
      <c r="B32" s="61"/>
      <c r="C32" s="61"/>
      <c r="D32" s="61"/>
      <c r="E32" s="61"/>
      <c r="F32" s="61"/>
      <c r="G32" s="61"/>
      <c r="H32" s="61"/>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row>
    <row r="33" spans="2:115" x14ac:dyDescent="0.2">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row>
    <row r="34" spans="2:115" x14ac:dyDescent="0.2">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row>
    <row r="35" spans="2:115" x14ac:dyDescent="0.2">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row>
    <row r="36" spans="2:115" x14ac:dyDescent="0.2">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row>
    <row r="37" spans="2:115" x14ac:dyDescent="0.2">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row>
    <row r="38" spans="2:115" x14ac:dyDescent="0.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row>
    <row r="39" spans="2:115" x14ac:dyDescent="0.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row>
    <row r="40" spans="2:115" x14ac:dyDescent="0.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row>
    <row r="41" spans="2:115" x14ac:dyDescent="0.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row>
    <row r="42" spans="2:115" x14ac:dyDescent="0.2">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row>
    <row r="43" spans="2:115" x14ac:dyDescent="0.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row>
    <row r="44" spans="2:115" x14ac:dyDescent="0.2">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row>
    <row r="45" spans="2:115" x14ac:dyDescent="0.2">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row>
    <row r="46" spans="2:115" x14ac:dyDescent="0.2">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row>
    <row r="47" spans="2:115" x14ac:dyDescent="0.2">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row>
    <row r="48" spans="2:115" x14ac:dyDescent="0.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row>
    <row r="49" spans="2:115" x14ac:dyDescent="0.2">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row>
    <row r="50" spans="2:115" x14ac:dyDescent="0.2">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row>
    <row r="51" spans="2:115" x14ac:dyDescent="0.2">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row>
    <row r="52" spans="2:115" x14ac:dyDescent="0.2">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row>
    <row r="53" spans="2:115" x14ac:dyDescent="0.2">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row>
    <row r="54" spans="2:115" x14ac:dyDescent="0.2">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row>
    <row r="55" spans="2:115" x14ac:dyDescent="0.2">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row>
    <row r="56" spans="2:115" x14ac:dyDescent="0.2">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row>
    <row r="57" spans="2:115" x14ac:dyDescent="0.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row>
    <row r="58" spans="2:115" x14ac:dyDescent="0.2">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row>
    <row r="59" spans="2:115" x14ac:dyDescent="0.2">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row>
    <row r="60" spans="2:115" x14ac:dyDescent="0.2">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row>
    <row r="61" spans="2:115" x14ac:dyDescent="0.2">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row>
    <row r="62" spans="2:115" x14ac:dyDescent="0.2">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row>
    <row r="63" spans="2:115" x14ac:dyDescent="0.2">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row>
    <row r="64" spans="2:115" x14ac:dyDescent="0.2">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row>
    <row r="65" spans="2:115" x14ac:dyDescent="0.2">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row>
    <row r="66" spans="2:115" x14ac:dyDescent="0.2">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row>
    <row r="67" spans="2:115" x14ac:dyDescent="0.2">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row>
    <row r="68" spans="2:115" x14ac:dyDescent="0.2">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row>
    <row r="69" spans="2:115" x14ac:dyDescent="0.2">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row>
    <row r="70" spans="2:115" x14ac:dyDescent="0.2">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row>
    <row r="71" spans="2:115" x14ac:dyDescent="0.2">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row>
    <row r="72" spans="2:115" x14ac:dyDescent="0.2">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row>
    <row r="73" spans="2:115" x14ac:dyDescent="0.2">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row>
    <row r="74" spans="2:115" x14ac:dyDescent="0.2">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row>
    <row r="75" spans="2:115" x14ac:dyDescent="0.2">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row>
    <row r="76" spans="2:115" x14ac:dyDescent="0.2">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row>
    <row r="77" spans="2:115" x14ac:dyDescent="0.2">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row>
    <row r="78" spans="2:115" x14ac:dyDescent="0.2">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row>
    <row r="79" spans="2:115" x14ac:dyDescent="0.2">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row>
    <row r="80" spans="2:115" x14ac:dyDescent="0.2">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row>
    <row r="81" spans="2:115" x14ac:dyDescent="0.2">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row>
    <row r="82" spans="2:115" x14ac:dyDescent="0.2">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row>
    <row r="83" spans="2:115" x14ac:dyDescent="0.2">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row>
    <row r="84" spans="2:115" x14ac:dyDescent="0.2">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row>
    <row r="85" spans="2:115" x14ac:dyDescent="0.2">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row>
    <row r="86" spans="2:115" x14ac:dyDescent="0.2">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row>
    <row r="87" spans="2:115" x14ac:dyDescent="0.2">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row>
    <row r="88" spans="2:115" x14ac:dyDescent="0.2">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row>
    <row r="89" spans="2:115" x14ac:dyDescent="0.2">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row>
    <row r="90" spans="2:115" x14ac:dyDescent="0.2">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row>
    <row r="91" spans="2:115" x14ac:dyDescent="0.2">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row>
    <row r="92" spans="2:115" x14ac:dyDescent="0.2">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row>
    <row r="93" spans="2:115" x14ac:dyDescent="0.2">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row>
    <row r="94" spans="2:115" x14ac:dyDescent="0.2">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row>
    <row r="95" spans="2:115" x14ac:dyDescent="0.2">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row>
    <row r="96" spans="2:115" x14ac:dyDescent="0.2">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row>
    <row r="97" spans="2:115" x14ac:dyDescent="0.2">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row>
    <row r="98" spans="2:115" x14ac:dyDescent="0.2">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row>
    <row r="99" spans="2:115" x14ac:dyDescent="0.2">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row>
    <row r="100" spans="2:115" x14ac:dyDescent="0.2">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row>
    <row r="101" spans="2:115" x14ac:dyDescent="0.2">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row>
    <row r="102" spans="2:115" x14ac:dyDescent="0.2">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row>
    <row r="103" spans="2:115" x14ac:dyDescent="0.2">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row>
    <row r="104" spans="2:115" x14ac:dyDescent="0.2">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row>
    <row r="105" spans="2:115" x14ac:dyDescent="0.2">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row>
    <row r="106" spans="2:115" x14ac:dyDescent="0.2">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row>
    <row r="107" spans="2:115" x14ac:dyDescent="0.2">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row>
    <row r="108" spans="2:115" x14ac:dyDescent="0.2">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row>
    <row r="109" spans="2:115" x14ac:dyDescent="0.2">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row>
    <row r="110" spans="2:115" x14ac:dyDescent="0.2">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row>
    <row r="111" spans="2:115" x14ac:dyDescent="0.2">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row>
    <row r="112" spans="2:115" x14ac:dyDescent="0.2">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row>
    <row r="113" spans="2:115" x14ac:dyDescent="0.2">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row>
    <row r="114" spans="2:115" x14ac:dyDescent="0.2">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row>
    <row r="115" spans="2:115" x14ac:dyDescent="0.2">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row>
    <row r="116" spans="2:115" x14ac:dyDescent="0.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row>
    <row r="117" spans="2:115" x14ac:dyDescent="0.2">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row>
    <row r="118" spans="2:115" x14ac:dyDescent="0.2">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row>
    <row r="119" spans="2:115" x14ac:dyDescent="0.2">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row>
    <row r="120" spans="2:115" x14ac:dyDescent="0.2">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row>
    <row r="121" spans="2:115" x14ac:dyDescent="0.2">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row>
    <row r="122" spans="2:115" x14ac:dyDescent="0.2">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row>
    <row r="123" spans="2:115" x14ac:dyDescent="0.2">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row>
    <row r="124" spans="2:115" x14ac:dyDescent="0.2">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row>
    <row r="125" spans="2:115" x14ac:dyDescent="0.2">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row>
    <row r="126" spans="2:115" x14ac:dyDescent="0.2">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row>
    <row r="127" spans="2:115" x14ac:dyDescent="0.2">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row>
    <row r="128" spans="2:115" x14ac:dyDescent="0.2">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row>
    <row r="129" spans="2:115" x14ac:dyDescent="0.2">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row>
    <row r="130" spans="2:115" x14ac:dyDescent="0.2">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row>
    <row r="131" spans="2:115" x14ac:dyDescent="0.2">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row>
    <row r="132" spans="2:115" x14ac:dyDescent="0.2">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row>
    <row r="133" spans="2:115" x14ac:dyDescent="0.2">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row>
    <row r="134" spans="2:115" x14ac:dyDescent="0.2">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row>
    <row r="135" spans="2:115" x14ac:dyDescent="0.2">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row>
    <row r="136" spans="2:115" x14ac:dyDescent="0.2">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row>
    <row r="137" spans="2:115" x14ac:dyDescent="0.2">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row>
    <row r="138" spans="2:115" x14ac:dyDescent="0.2">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row>
    <row r="139" spans="2:115" x14ac:dyDescent="0.2">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row>
    <row r="140" spans="2:115" x14ac:dyDescent="0.2">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row>
    <row r="141" spans="2:115" x14ac:dyDescent="0.2">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row>
    <row r="142" spans="2:115" x14ac:dyDescent="0.2">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row>
    <row r="143" spans="2:115" x14ac:dyDescent="0.2">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row>
    <row r="144" spans="2:115" x14ac:dyDescent="0.2">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row>
    <row r="145" spans="2:115" x14ac:dyDescent="0.2">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row>
    <row r="146" spans="2:115" x14ac:dyDescent="0.2">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row>
    <row r="147" spans="2:115" x14ac:dyDescent="0.2">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row>
    <row r="148" spans="2:115" x14ac:dyDescent="0.2">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row>
    <row r="149" spans="2:115" x14ac:dyDescent="0.2">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row>
    <row r="150" spans="2:115" x14ac:dyDescent="0.2">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row>
    <row r="151" spans="2:115" x14ac:dyDescent="0.2">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row>
    <row r="152" spans="2:115" x14ac:dyDescent="0.2">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row>
    <row r="153" spans="2:115" x14ac:dyDescent="0.2">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row>
    <row r="154" spans="2:115" x14ac:dyDescent="0.2">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row>
    <row r="155" spans="2:115" x14ac:dyDescent="0.2">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row>
    <row r="156" spans="2:115" x14ac:dyDescent="0.2">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row>
    <row r="157" spans="2:115" x14ac:dyDescent="0.2">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row>
    <row r="158" spans="2:115" x14ac:dyDescent="0.2">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row>
    <row r="159" spans="2:115" x14ac:dyDescent="0.2">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row>
    <row r="160" spans="2:115" x14ac:dyDescent="0.2">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row>
    <row r="161" spans="2:115" x14ac:dyDescent="0.2">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row>
    <row r="162" spans="2:115" x14ac:dyDescent="0.2">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row>
    <row r="163" spans="2:115" x14ac:dyDescent="0.2">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row>
    <row r="164" spans="2:115" x14ac:dyDescent="0.2">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row>
    <row r="165" spans="2:115" x14ac:dyDescent="0.2">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row>
    <row r="166" spans="2:115" x14ac:dyDescent="0.2">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row>
    <row r="167" spans="2:115" x14ac:dyDescent="0.2">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row>
    <row r="168" spans="2:115" x14ac:dyDescent="0.2">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row>
    <row r="169" spans="2:115" x14ac:dyDescent="0.2">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row>
    <row r="170" spans="2:115" x14ac:dyDescent="0.2">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row>
    <row r="171" spans="2:115" x14ac:dyDescent="0.2">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row>
    <row r="172" spans="2:115" x14ac:dyDescent="0.2">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row>
    <row r="173" spans="2:115" x14ac:dyDescent="0.2">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row>
    <row r="174" spans="2:115" x14ac:dyDescent="0.2">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row>
    <row r="175" spans="2:115" x14ac:dyDescent="0.2">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row>
    <row r="176" spans="2:115" x14ac:dyDescent="0.2">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row>
    <row r="177" spans="2:115" x14ac:dyDescent="0.2">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row>
    <row r="178" spans="2:115" x14ac:dyDescent="0.2">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row>
    <row r="179" spans="2:115" x14ac:dyDescent="0.2">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row>
    <row r="180" spans="2:115" x14ac:dyDescent="0.2">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row>
    <row r="181" spans="2:115" x14ac:dyDescent="0.2">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row>
    <row r="182" spans="2:115" x14ac:dyDescent="0.2">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row>
    <row r="183" spans="2:115" x14ac:dyDescent="0.2">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row>
    <row r="184" spans="2:115" x14ac:dyDescent="0.2">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row>
    <row r="185" spans="2:115" x14ac:dyDescent="0.2">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row>
    <row r="186" spans="2:115" x14ac:dyDescent="0.2">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row>
    <row r="187" spans="2:115" x14ac:dyDescent="0.2">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row>
    <row r="188" spans="2:115" x14ac:dyDescent="0.2">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row>
    <row r="189" spans="2:115" x14ac:dyDescent="0.2">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row>
    <row r="190" spans="2:115" x14ac:dyDescent="0.2">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row>
    <row r="191" spans="2:115" x14ac:dyDescent="0.2">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row>
    <row r="192" spans="2:115" x14ac:dyDescent="0.2">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row>
    <row r="193" spans="2:115" x14ac:dyDescent="0.2">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row>
    <row r="194" spans="2:115" x14ac:dyDescent="0.2">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row>
    <row r="195" spans="2:115" x14ac:dyDescent="0.2">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row>
    <row r="196" spans="2:115" x14ac:dyDescent="0.2">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row>
    <row r="197" spans="2:115" x14ac:dyDescent="0.2">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row>
    <row r="198" spans="2:115" x14ac:dyDescent="0.2">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row>
    <row r="199" spans="2:115" x14ac:dyDescent="0.2">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row>
    <row r="200" spans="2:115" x14ac:dyDescent="0.2">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row>
    <row r="201" spans="2:115" x14ac:dyDescent="0.2">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row>
    <row r="202" spans="2:115" x14ac:dyDescent="0.2">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row>
    <row r="203" spans="2:115" x14ac:dyDescent="0.2">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row>
    <row r="204" spans="2:115" x14ac:dyDescent="0.2">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row>
    <row r="205" spans="2:115" x14ac:dyDescent="0.2">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row>
    <row r="206" spans="2:115" x14ac:dyDescent="0.2">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row>
    <row r="207" spans="2:115" x14ac:dyDescent="0.2">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row>
    <row r="208" spans="2:115" x14ac:dyDescent="0.2">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row>
    <row r="209" spans="2:115" x14ac:dyDescent="0.2">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row>
    <row r="210" spans="2:115" x14ac:dyDescent="0.2">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row>
    <row r="211" spans="2:115" x14ac:dyDescent="0.2">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row>
    <row r="212" spans="2:115" x14ac:dyDescent="0.2">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row>
    <row r="213" spans="2:115" x14ac:dyDescent="0.2">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row>
    <row r="214" spans="2:115" x14ac:dyDescent="0.2">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row>
    <row r="215" spans="2:115" x14ac:dyDescent="0.2">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row>
    <row r="216" spans="2:115" x14ac:dyDescent="0.2">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row>
    <row r="217" spans="2:115" x14ac:dyDescent="0.2">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row>
    <row r="218" spans="2:115" x14ac:dyDescent="0.2">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row>
    <row r="219" spans="2:115" x14ac:dyDescent="0.2">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row>
    <row r="220" spans="2:115" x14ac:dyDescent="0.2">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row>
    <row r="221" spans="2:115" x14ac:dyDescent="0.2">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row>
    <row r="222" spans="2:115" x14ac:dyDescent="0.2">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row>
    <row r="223" spans="2:115" x14ac:dyDescent="0.2">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row>
    <row r="224" spans="2:115" x14ac:dyDescent="0.2">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row>
    <row r="225" spans="2:115" x14ac:dyDescent="0.2">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row>
    <row r="226" spans="2:115" x14ac:dyDescent="0.2">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row>
    <row r="227" spans="2:115" x14ac:dyDescent="0.2">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row>
    <row r="228" spans="2:115" x14ac:dyDescent="0.2">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row>
    <row r="229" spans="2:115" x14ac:dyDescent="0.2">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row>
    <row r="230" spans="2:115" x14ac:dyDescent="0.2">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row>
    <row r="231" spans="2:115" x14ac:dyDescent="0.2">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row>
    <row r="232" spans="2:115" x14ac:dyDescent="0.2">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row>
    <row r="233" spans="2:115" x14ac:dyDescent="0.2">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row>
    <row r="234" spans="2:115" x14ac:dyDescent="0.2">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row>
    <row r="235" spans="2:115" x14ac:dyDescent="0.2">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row>
    <row r="236" spans="2:115" x14ac:dyDescent="0.2">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row>
    <row r="237" spans="2:115" x14ac:dyDescent="0.2">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row>
    <row r="238" spans="2:115" x14ac:dyDescent="0.2">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row>
    <row r="239" spans="2:115" x14ac:dyDescent="0.2">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row>
    <row r="240" spans="2:115" x14ac:dyDescent="0.2">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row>
    <row r="241" spans="2:115" x14ac:dyDescent="0.2">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row>
    <row r="242" spans="2:115" x14ac:dyDescent="0.2">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row>
    <row r="243" spans="2:115" x14ac:dyDescent="0.2">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row>
    <row r="244" spans="2:115" x14ac:dyDescent="0.2">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row>
    <row r="245" spans="2:115" x14ac:dyDescent="0.2">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row>
    <row r="246" spans="2:115" x14ac:dyDescent="0.2">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row>
    <row r="247" spans="2:115" x14ac:dyDescent="0.2">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row>
    <row r="248" spans="2:115" x14ac:dyDescent="0.2">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row>
    <row r="249" spans="2:115" x14ac:dyDescent="0.2">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row>
    <row r="250" spans="2:115" x14ac:dyDescent="0.2">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row>
    <row r="251" spans="2:115" x14ac:dyDescent="0.2">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row>
    <row r="252" spans="2:115" x14ac:dyDescent="0.2">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row>
    <row r="253" spans="2:115" x14ac:dyDescent="0.2">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row>
    <row r="254" spans="2:115" x14ac:dyDescent="0.2">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row>
    <row r="255" spans="2:115" x14ac:dyDescent="0.2">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row>
    <row r="256" spans="2:115" x14ac:dyDescent="0.2">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row>
    <row r="257" spans="2:115" x14ac:dyDescent="0.2">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row>
    <row r="258" spans="2:115" x14ac:dyDescent="0.2">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row>
    <row r="259" spans="2:115" x14ac:dyDescent="0.2">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row>
    <row r="260" spans="2:115" x14ac:dyDescent="0.2">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row>
    <row r="261" spans="2:115" x14ac:dyDescent="0.2">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row>
    <row r="262" spans="2:115" x14ac:dyDescent="0.2">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row>
    <row r="263" spans="2:115" x14ac:dyDescent="0.2">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row>
    <row r="264" spans="2:115" x14ac:dyDescent="0.2">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row>
    <row r="265" spans="2:115" x14ac:dyDescent="0.2">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row>
    <row r="266" spans="2:115" x14ac:dyDescent="0.2">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row>
    <row r="267" spans="2:115" x14ac:dyDescent="0.2">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row>
    <row r="268" spans="2:115" x14ac:dyDescent="0.2">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row>
    <row r="269" spans="2:115" x14ac:dyDescent="0.2">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row>
    <row r="270" spans="2:115" x14ac:dyDescent="0.2">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row>
    <row r="271" spans="2:115" x14ac:dyDescent="0.2">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row>
    <row r="272" spans="2:115" x14ac:dyDescent="0.2">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row>
    <row r="273" spans="2:115" x14ac:dyDescent="0.2">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row>
    <row r="274" spans="2:115" x14ac:dyDescent="0.2">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row>
    <row r="275" spans="2:115" x14ac:dyDescent="0.2">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row>
    <row r="276" spans="2:115" x14ac:dyDescent="0.2">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row>
    <row r="277" spans="2:115" x14ac:dyDescent="0.2">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row>
    <row r="278" spans="2:115" x14ac:dyDescent="0.2">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row>
    <row r="279" spans="2:115" x14ac:dyDescent="0.2">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row>
    <row r="280" spans="2:115" x14ac:dyDescent="0.2">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row>
    <row r="281" spans="2:115" x14ac:dyDescent="0.2">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row>
    <row r="282" spans="2:115" x14ac:dyDescent="0.2">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row>
    <row r="283" spans="2:115" x14ac:dyDescent="0.2">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row>
    <row r="284" spans="2:115" x14ac:dyDescent="0.2">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row>
    <row r="285" spans="2:115" x14ac:dyDescent="0.2">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row>
    <row r="286" spans="2:115" x14ac:dyDescent="0.2">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row>
    <row r="287" spans="2:115" x14ac:dyDescent="0.2">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row>
    <row r="288" spans="2:115" x14ac:dyDescent="0.2">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row>
    <row r="289" spans="2:115" x14ac:dyDescent="0.2">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row>
    <row r="290" spans="2:115" x14ac:dyDescent="0.2">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row>
    <row r="291" spans="2:115" x14ac:dyDescent="0.2">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row>
    <row r="292" spans="2:115" x14ac:dyDescent="0.2">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row>
    <row r="293" spans="2:115" x14ac:dyDescent="0.2">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row>
    <row r="294" spans="2:115" x14ac:dyDescent="0.2">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row>
    <row r="295" spans="2:115" x14ac:dyDescent="0.2">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row>
    <row r="296" spans="2:115" x14ac:dyDescent="0.2">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row>
    <row r="297" spans="2:115" x14ac:dyDescent="0.2">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row>
    <row r="298" spans="2:115" x14ac:dyDescent="0.2">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row>
    <row r="299" spans="2:115" x14ac:dyDescent="0.2">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row>
    <row r="300" spans="2:115" x14ac:dyDescent="0.2">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row>
    <row r="301" spans="2:115" x14ac:dyDescent="0.2">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row>
    <row r="302" spans="2:115" x14ac:dyDescent="0.2">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row>
    <row r="303" spans="2:115" x14ac:dyDescent="0.2">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row>
    <row r="304" spans="2:115" x14ac:dyDescent="0.2">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row>
    <row r="305" spans="2:115" x14ac:dyDescent="0.2">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row>
    <row r="306" spans="2:115" x14ac:dyDescent="0.2">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row>
    <row r="307" spans="2:115" x14ac:dyDescent="0.2">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row>
    <row r="308" spans="2:115" x14ac:dyDescent="0.2">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row>
    <row r="309" spans="2:115" x14ac:dyDescent="0.2">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row>
    <row r="310" spans="2:115" x14ac:dyDescent="0.2">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row>
    <row r="311" spans="2:115" x14ac:dyDescent="0.2">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row>
    <row r="312" spans="2:115" x14ac:dyDescent="0.2">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row>
    <row r="313" spans="2:115" x14ac:dyDescent="0.2">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row>
    <row r="314" spans="2:115" x14ac:dyDescent="0.2">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row>
    <row r="315" spans="2:115" x14ac:dyDescent="0.2">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row>
    <row r="316" spans="2:115" x14ac:dyDescent="0.2">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row>
    <row r="317" spans="2:115" x14ac:dyDescent="0.2">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row>
    <row r="318" spans="2:115" x14ac:dyDescent="0.2">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row>
    <row r="319" spans="2:115" x14ac:dyDescent="0.2">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row>
    <row r="320" spans="2:115" x14ac:dyDescent="0.2">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row>
    <row r="321" spans="2:115" x14ac:dyDescent="0.2">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row>
    <row r="322" spans="2:115" x14ac:dyDescent="0.2">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row>
    <row r="323" spans="2:115" x14ac:dyDescent="0.2">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row>
    <row r="324" spans="2:115" x14ac:dyDescent="0.2">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row>
    <row r="325" spans="2:115" x14ac:dyDescent="0.2">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row>
    <row r="326" spans="2:115" x14ac:dyDescent="0.2">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row>
    <row r="327" spans="2:115" x14ac:dyDescent="0.2">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row>
    <row r="328" spans="2:115" x14ac:dyDescent="0.2">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row>
    <row r="329" spans="2:115" x14ac:dyDescent="0.2">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row>
    <row r="330" spans="2:115" x14ac:dyDescent="0.2">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row>
    <row r="331" spans="2:115" x14ac:dyDescent="0.2">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row>
    <row r="332" spans="2:115" x14ac:dyDescent="0.2">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row>
    <row r="333" spans="2:115" x14ac:dyDescent="0.2">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row>
    <row r="334" spans="2:115" x14ac:dyDescent="0.2">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row>
    <row r="335" spans="2:115" x14ac:dyDescent="0.2">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row>
    <row r="336" spans="2:115" x14ac:dyDescent="0.2">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row>
    <row r="337" spans="2:115" x14ac:dyDescent="0.2">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row>
    <row r="338" spans="2:115" x14ac:dyDescent="0.2">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row>
    <row r="339" spans="2:115" x14ac:dyDescent="0.2">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row>
    <row r="340" spans="2:115" x14ac:dyDescent="0.2">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row>
    <row r="341" spans="2:115" x14ac:dyDescent="0.2">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row>
    <row r="342" spans="2:115" x14ac:dyDescent="0.2">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row>
    <row r="343" spans="2:115" x14ac:dyDescent="0.2">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row>
    <row r="344" spans="2:115" x14ac:dyDescent="0.2">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row>
    <row r="345" spans="2:115" x14ac:dyDescent="0.2">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row>
    <row r="346" spans="2:115" x14ac:dyDescent="0.2">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row>
    <row r="347" spans="2:115" x14ac:dyDescent="0.2">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row>
    <row r="348" spans="2:115" x14ac:dyDescent="0.2">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row>
    <row r="349" spans="2:115" x14ac:dyDescent="0.2">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row>
    <row r="350" spans="2:115" x14ac:dyDescent="0.2">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row>
    <row r="351" spans="2:115" x14ac:dyDescent="0.2">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row>
    <row r="352" spans="2:115" x14ac:dyDescent="0.2">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row>
    <row r="353" spans="2:115" x14ac:dyDescent="0.2">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row>
    <row r="354" spans="2:115" x14ac:dyDescent="0.2">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row>
    <row r="355" spans="2:115" x14ac:dyDescent="0.2">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row>
    <row r="356" spans="2:115" x14ac:dyDescent="0.2">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row>
    <row r="357" spans="2:115" x14ac:dyDescent="0.2">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row>
    <row r="358" spans="2:115" x14ac:dyDescent="0.2">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row>
    <row r="359" spans="2:115" x14ac:dyDescent="0.2">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row>
    <row r="360" spans="2:115" x14ac:dyDescent="0.2">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row>
    <row r="361" spans="2:115" x14ac:dyDescent="0.2">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row>
    <row r="362" spans="2:115" x14ac:dyDescent="0.2">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row>
    <row r="363" spans="2:115" x14ac:dyDescent="0.2">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row>
    <row r="364" spans="2:115" x14ac:dyDescent="0.2">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row>
    <row r="365" spans="2:115" x14ac:dyDescent="0.2">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row>
    <row r="366" spans="2:115" x14ac:dyDescent="0.2">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row>
    <row r="367" spans="2:115" x14ac:dyDescent="0.2">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row>
    <row r="368" spans="2:115" x14ac:dyDescent="0.2">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row>
    <row r="369" spans="2:115" x14ac:dyDescent="0.2">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row>
    <row r="370" spans="2:115" x14ac:dyDescent="0.2">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row>
    <row r="371" spans="2:115" x14ac:dyDescent="0.2">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row>
    <row r="372" spans="2:115" x14ac:dyDescent="0.2">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row>
    <row r="373" spans="2:115" x14ac:dyDescent="0.2">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row>
    <row r="374" spans="2:115" x14ac:dyDescent="0.2">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row>
    <row r="375" spans="2:115" x14ac:dyDescent="0.2">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row>
    <row r="376" spans="2:115" x14ac:dyDescent="0.2">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row>
    <row r="377" spans="2:115" x14ac:dyDescent="0.2">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row>
    <row r="378" spans="2:115" x14ac:dyDescent="0.2">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row>
    <row r="379" spans="2:115" x14ac:dyDescent="0.2">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row>
    <row r="380" spans="2:115" x14ac:dyDescent="0.2">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row>
    <row r="381" spans="2:115" x14ac:dyDescent="0.2">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row>
    <row r="382" spans="2:115" x14ac:dyDescent="0.2">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row>
    <row r="383" spans="2:115" x14ac:dyDescent="0.2">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row>
    <row r="384" spans="2:115" x14ac:dyDescent="0.2">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row>
    <row r="385" spans="2:115" x14ac:dyDescent="0.2">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row>
    <row r="386" spans="2:115" x14ac:dyDescent="0.2">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row>
    <row r="387" spans="2:115" x14ac:dyDescent="0.2">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row>
    <row r="388" spans="2:115" x14ac:dyDescent="0.2">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row>
    <row r="389" spans="2:115" x14ac:dyDescent="0.2">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row>
    <row r="390" spans="2:115" x14ac:dyDescent="0.2">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row>
    <row r="391" spans="2:115" x14ac:dyDescent="0.2">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row>
    <row r="392" spans="2:115" x14ac:dyDescent="0.2">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row>
    <row r="393" spans="2:115" x14ac:dyDescent="0.2">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row>
    <row r="394" spans="2:115" x14ac:dyDescent="0.2">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row>
    <row r="395" spans="2:115" x14ac:dyDescent="0.2">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row>
    <row r="396" spans="2:115" x14ac:dyDescent="0.2">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row>
    <row r="397" spans="2:115" x14ac:dyDescent="0.2">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row>
    <row r="398" spans="2:115" x14ac:dyDescent="0.2">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row>
    <row r="399" spans="2:115" x14ac:dyDescent="0.2">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row>
    <row r="400" spans="2:115" x14ac:dyDescent="0.2">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row>
    <row r="401" spans="2:115" x14ac:dyDescent="0.2">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row>
    <row r="402" spans="2:115" x14ac:dyDescent="0.2">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row>
    <row r="403" spans="2:115" x14ac:dyDescent="0.2">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row>
    <row r="404" spans="2:115" x14ac:dyDescent="0.2">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row>
    <row r="405" spans="2:115" x14ac:dyDescent="0.2">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row>
    <row r="406" spans="2:115" x14ac:dyDescent="0.2">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row>
    <row r="407" spans="2:115" x14ac:dyDescent="0.2">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row>
    <row r="408" spans="2:115" x14ac:dyDescent="0.2">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row>
    <row r="409" spans="2:115" x14ac:dyDescent="0.2">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row>
    <row r="410" spans="2:115" x14ac:dyDescent="0.2">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row>
    <row r="411" spans="2:115" x14ac:dyDescent="0.2">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row>
    <row r="412" spans="2:115" x14ac:dyDescent="0.2">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row>
    <row r="413" spans="2:115" x14ac:dyDescent="0.2">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row>
    <row r="414" spans="2:115" x14ac:dyDescent="0.2">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row>
    <row r="415" spans="2:115" x14ac:dyDescent="0.2">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row>
    <row r="416" spans="2:115" x14ac:dyDescent="0.2">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row>
    <row r="417" spans="2:115" x14ac:dyDescent="0.2">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row>
    <row r="418" spans="2:115" x14ac:dyDescent="0.2">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row>
    <row r="419" spans="2:115" x14ac:dyDescent="0.2">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row>
    <row r="420" spans="2:115" x14ac:dyDescent="0.2">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row>
    <row r="421" spans="2:115" x14ac:dyDescent="0.2">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row>
    <row r="422" spans="2:115" x14ac:dyDescent="0.2">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row>
    <row r="423" spans="2:115" x14ac:dyDescent="0.2">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row>
    <row r="424" spans="2:115" x14ac:dyDescent="0.2">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row>
    <row r="425" spans="2:115" x14ac:dyDescent="0.2">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row>
    <row r="426" spans="2:115" x14ac:dyDescent="0.2">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row>
    <row r="427" spans="2:115" x14ac:dyDescent="0.2">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row>
    <row r="428" spans="2:115" x14ac:dyDescent="0.2">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row>
    <row r="429" spans="2:115" x14ac:dyDescent="0.2">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row>
    <row r="430" spans="2:115" x14ac:dyDescent="0.2">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row>
    <row r="431" spans="2:115" x14ac:dyDescent="0.2">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row>
    <row r="432" spans="2:115" x14ac:dyDescent="0.2">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row>
    <row r="433" spans="2:115" x14ac:dyDescent="0.2">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c r="BT433" s="59"/>
      <c r="BU433" s="59"/>
      <c r="BV433" s="59"/>
      <c r="BW433" s="59"/>
      <c r="BX433" s="59"/>
      <c r="BY433" s="59"/>
      <c r="BZ433" s="59"/>
      <c r="CA433" s="59"/>
      <c r="CB433" s="59"/>
      <c r="CC433" s="59"/>
      <c r="CD433" s="59"/>
      <c r="CE433" s="59"/>
      <c r="CF433" s="59"/>
      <c r="CG433" s="59"/>
      <c r="CH433" s="59"/>
      <c r="CI433" s="59"/>
      <c r="CJ433" s="59"/>
      <c r="CK433" s="59"/>
      <c r="CL433" s="59"/>
      <c r="CM433" s="59"/>
      <c r="CN433" s="59"/>
      <c r="CO433" s="59"/>
      <c r="CP433" s="59"/>
      <c r="CQ433" s="59"/>
      <c r="CR433" s="59"/>
      <c r="CS433" s="59"/>
      <c r="CT433" s="59"/>
      <c r="CU433" s="59"/>
      <c r="CV433" s="59"/>
      <c r="CW433" s="59"/>
      <c r="CX433" s="59"/>
      <c r="CY433" s="59"/>
      <c r="CZ433" s="59"/>
      <c r="DA433" s="59"/>
      <c r="DB433" s="59"/>
      <c r="DC433" s="59"/>
      <c r="DD433" s="59"/>
      <c r="DE433" s="59"/>
      <c r="DF433" s="59"/>
      <c r="DG433" s="59"/>
      <c r="DH433" s="59"/>
      <c r="DI433" s="59"/>
      <c r="DJ433" s="59"/>
      <c r="DK433" s="59"/>
    </row>
    <row r="434" spans="2:115" x14ac:dyDescent="0.2">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59"/>
      <c r="BY434" s="59"/>
      <c r="BZ434" s="59"/>
      <c r="CA434" s="59"/>
      <c r="CB434" s="59"/>
      <c r="CC434" s="59"/>
      <c r="CD434" s="59"/>
      <c r="CE434" s="59"/>
      <c r="CF434" s="59"/>
      <c r="CG434" s="59"/>
      <c r="CH434" s="59"/>
      <c r="CI434" s="59"/>
      <c r="CJ434" s="59"/>
      <c r="CK434" s="59"/>
      <c r="CL434" s="59"/>
      <c r="CM434" s="59"/>
      <c r="CN434" s="59"/>
      <c r="CO434" s="59"/>
      <c r="CP434" s="59"/>
      <c r="CQ434" s="59"/>
      <c r="CR434" s="59"/>
      <c r="CS434" s="59"/>
      <c r="CT434" s="59"/>
      <c r="CU434" s="59"/>
      <c r="CV434" s="59"/>
      <c r="CW434" s="59"/>
      <c r="CX434" s="59"/>
      <c r="CY434" s="59"/>
      <c r="CZ434" s="59"/>
      <c r="DA434" s="59"/>
      <c r="DB434" s="59"/>
      <c r="DC434" s="59"/>
      <c r="DD434" s="59"/>
      <c r="DE434" s="59"/>
      <c r="DF434" s="59"/>
      <c r="DG434" s="59"/>
      <c r="DH434" s="59"/>
      <c r="DI434" s="59"/>
      <c r="DJ434" s="59"/>
      <c r="DK434" s="59"/>
    </row>
    <row r="435" spans="2:115" x14ac:dyDescent="0.2">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row>
    <row r="436" spans="2:115" x14ac:dyDescent="0.2">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c r="BO436" s="59"/>
      <c r="BP436" s="59"/>
      <c r="BQ436" s="59"/>
      <c r="BR436" s="59"/>
      <c r="BS436" s="59"/>
      <c r="BT436" s="59"/>
      <c r="BU436" s="59"/>
      <c r="BV436" s="59"/>
      <c r="BW436" s="59"/>
      <c r="BX436" s="59"/>
      <c r="BY436" s="59"/>
      <c r="BZ436" s="59"/>
      <c r="CA436" s="59"/>
      <c r="CB436" s="59"/>
      <c r="CC436" s="59"/>
      <c r="CD436" s="59"/>
      <c r="CE436" s="59"/>
      <c r="CF436" s="59"/>
      <c r="CG436" s="59"/>
      <c r="CH436" s="59"/>
      <c r="CI436" s="59"/>
      <c r="CJ436" s="59"/>
      <c r="CK436" s="59"/>
      <c r="CL436" s="59"/>
      <c r="CM436" s="59"/>
      <c r="CN436" s="59"/>
      <c r="CO436" s="59"/>
      <c r="CP436" s="59"/>
      <c r="CQ436" s="59"/>
      <c r="CR436" s="59"/>
      <c r="CS436" s="59"/>
      <c r="CT436" s="59"/>
      <c r="CU436" s="59"/>
      <c r="CV436" s="59"/>
      <c r="CW436" s="59"/>
      <c r="CX436" s="59"/>
      <c r="CY436" s="59"/>
      <c r="CZ436" s="59"/>
      <c r="DA436" s="59"/>
      <c r="DB436" s="59"/>
      <c r="DC436" s="59"/>
      <c r="DD436" s="59"/>
      <c r="DE436" s="59"/>
      <c r="DF436" s="59"/>
      <c r="DG436" s="59"/>
      <c r="DH436" s="59"/>
      <c r="DI436" s="59"/>
      <c r="DJ436" s="59"/>
      <c r="DK436" s="59"/>
    </row>
    <row r="437" spans="2:115" x14ac:dyDescent="0.2">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row>
    <row r="438" spans="2:115" x14ac:dyDescent="0.2">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c r="BO438" s="59"/>
      <c r="BP438" s="59"/>
      <c r="BQ438" s="59"/>
      <c r="BR438" s="59"/>
      <c r="BS438" s="59"/>
      <c r="BT438" s="59"/>
      <c r="BU438" s="59"/>
      <c r="BV438" s="59"/>
      <c r="BW438" s="59"/>
      <c r="BX438" s="59"/>
      <c r="BY438" s="59"/>
      <c r="BZ438" s="59"/>
      <c r="CA438" s="59"/>
      <c r="CB438" s="59"/>
      <c r="CC438" s="59"/>
      <c r="CD438" s="59"/>
      <c r="CE438" s="59"/>
      <c r="CF438" s="59"/>
      <c r="CG438" s="59"/>
      <c r="CH438" s="59"/>
      <c r="CI438" s="59"/>
      <c r="CJ438" s="59"/>
      <c r="CK438" s="59"/>
      <c r="CL438" s="59"/>
      <c r="CM438" s="59"/>
      <c r="CN438" s="59"/>
      <c r="CO438" s="59"/>
      <c r="CP438" s="59"/>
      <c r="CQ438" s="59"/>
      <c r="CR438" s="59"/>
      <c r="CS438" s="59"/>
      <c r="CT438" s="59"/>
      <c r="CU438" s="59"/>
      <c r="CV438" s="59"/>
      <c r="CW438" s="59"/>
      <c r="CX438" s="59"/>
      <c r="CY438" s="59"/>
      <c r="CZ438" s="59"/>
      <c r="DA438" s="59"/>
      <c r="DB438" s="59"/>
      <c r="DC438" s="59"/>
      <c r="DD438" s="59"/>
      <c r="DE438" s="59"/>
      <c r="DF438" s="59"/>
      <c r="DG438" s="59"/>
      <c r="DH438" s="59"/>
      <c r="DI438" s="59"/>
      <c r="DJ438" s="59"/>
      <c r="DK438" s="59"/>
    </row>
    <row r="439" spans="2:115" x14ac:dyDescent="0.2">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row>
    <row r="440" spans="2:115" x14ac:dyDescent="0.2">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row>
    <row r="441" spans="2:115" x14ac:dyDescent="0.2">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row>
    <row r="442" spans="2:115" x14ac:dyDescent="0.2">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row>
    <row r="443" spans="2:115" x14ac:dyDescent="0.2">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row>
    <row r="444" spans="2:115" x14ac:dyDescent="0.2">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59"/>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59"/>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row>
    <row r="445" spans="2:115" x14ac:dyDescent="0.2">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row>
    <row r="446" spans="2:115" x14ac:dyDescent="0.2">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row>
    <row r="447" spans="2:115" x14ac:dyDescent="0.2">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row>
    <row r="448" spans="2:115" x14ac:dyDescent="0.2">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row>
    <row r="449" spans="2:115" x14ac:dyDescent="0.2">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c r="BO449" s="59"/>
      <c r="BP449" s="59"/>
      <c r="BQ449" s="59"/>
      <c r="BR449" s="59"/>
      <c r="BS449" s="59"/>
      <c r="BT449" s="59"/>
      <c r="BU449" s="59"/>
      <c r="BV449" s="59"/>
      <c r="BW449" s="59"/>
      <c r="BX449" s="59"/>
      <c r="BY449" s="59"/>
      <c r="BZ449" s="59"/>
      <c r="CA449" s="59"/>
      <c r="CB449" s="59"/>
      <c r="CC449" s="59"/>
      <c r="CD449" s="59"/>
      <c r="CE449" s="59"/>
      <c r="CF449" s="59"/>
      <c r="CG449" s="59"/>
      <c r="CH449" s="59"/>
      <c r="CI449" s="59"/>
      <c r="CJ449" s="59"/>
      <c r="CK449" s="59"/>
      <c r="CL449" s="59"/>
      <c r="CM449" s="59"/>
      <c r="CN449" s="59"/>
      <c r="CO449" s="59"/>
      <c r="CP449" s="59"/>
      <c r="CQ449" s="59"/>
      <c r="CR449" s="59"/>
      <c r="CS449" s="59"/>
      <c r="CT449" s="59"/>
      <c r="CU449" s="59"/>
      <c r="CV449" s="59"/>
      <c r="CW449" s="59"/>
      <c r="CX449" s="59"/>
      <c r="CY449" s="59"/>
      <c r="CZ449" s="59"/>
      <c r="DA449" s="59"/>
      <c r="DB449" s="59"/>
      <c r="DC449" s="59"/>
      <c r="DD449" s="59"/>
      <c r="DE449" s="59"/>
      <c r="DF449" s="59"/>
      <c r="DG449" s="59"/>
      <c r="DH449" s="59"/>
      <c r="DI449" s="59"/>
      <c r="DJ449" s="59"/>
      <c r="DK449" s="59"/>
    </row>
    <row r="450" spans="2:115" x14ac:dyDescent="0.2">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row>
    <row r="451" spans="2:115" x14ac:dyDescent="0.2">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row>
    <row r="452" spans="2:115" x14ac:dyDescent="0.2">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row>
    <row r="453" spans="2:115" x14ac:dyDescent="0.2">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row>
    <row r="454" spans="2:115" x14ac:dyDescent="0.2">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59"/>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59"/>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row>
    <row r="455" spans="2:115" x14ac:dyDescent="0.2">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row>
    <row r="456" spans="2:115" x14ac:dyDescent="0.2">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c r="BO456" s="59"/>
      <c r="BP456" s="59"/>
      <c r="BQ456" s="59"/>
      <c r="BR456" s="59"/>
      <c r="BS456" s="59"/>
      <c r="BT456" s="59"/>
      <c r="BU456" s="59"/>
      <c r="BV456" s="59"/>
      <c r="BW456" s="59"/>
      <c r="BX456" s="59"/>
      <c r="BY456" s="59"/>
      <c r="BZ456" s="59"/>
      <c r="CA456" s="59"/>
      <c r="CB456" s="59"/>
      <c r="CC456" s="59"/>
      <c r="CD456" s="59"/>
      <c r="CE456" s="59"/>
      <c r="CF456" s="59"/>
      <c r="CG456" s="59"/>
      <c r="CH456" s="59"/>
      <c r="CI456" s="59"/>
      <c r="CJ456" s="59"/>
      <c r="CK456" s="59"/>
      <c r="CL456" s="59"/>
      <c r="CM456" s="59"/>
      <c r="CN456" s="59"/>
      <c r="CO456" s="59"/>
      <c r="CP456" s="59"/>
      <c r="CQ456" s="59"/>
      <c r="CR456" s="59"/>
      <c r="CS456" s="59"/>
      <c r="CT456" s="59"/>
      <c r="CU456" s="59"/>
      <c r="CV456" s="59"/>
      <c r="CW456" s="59"/>
      <c r="CX456" s="59"/>
      <c r="CY456" s="59"/>
      <c r="CZ456" s="59"/>
      <c r="DA456" s="59"/>
      <c r="DB456" s="59"/>
      <c r="DC456" s="59"/>
      <c r="DD456" s="59"/>
      <c r="DE456" s="59"/>
      <c r="DF456" s="59"/>
      <c r="DG456" s="59"/>
      <c r="DH456" s="59"/>
      <c r="DI456" s="59"/>
      <c r="DJ456" s="59"/>
      <c r="DK456" s="59"/>
    </row>
    <row r="457" spans="2:115" x14ac:dyDescent="0.2">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row>
    <row r="458" spans="2:115" x14ac:dyDescent="0.2">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59"/>
      <c r="CN458" s="59"/>
      <c r="CO458" s="59"/>
      <c r="CP458" s="59"/>
      <c r="CQ458" s="59"/>
      <c r="CR458" s="59"/>
      <c r="CS458" s="59"/>
      <c r="CT458" s="59"/>
      <c r="CU458" s="59"/>
      <c r="CV458" s="59"/>
      <c r="CW458" s="59"/>
      <c r="CX458" s="59"/>
      <c r="CY458" s="59"/>
      <c r="CZ458" s="59"/>
      <c r="DA458" s="59"/>
      <c r="DB458" s="59"/>
      <c r="DC458" s="59"/>
      <c r="DD458" s="59"/>
      <c r="DE458" s="59"/>
      <c r="DF458" s="59"/>
      <c r="DG458" s="59"/>
      <c r="DH458" s="59"/>
      <c r="DI458" s="59"/>
      <c r="DJ458" s="59"/>
      <c r="DK458" s="59"/>
    </row>
    <row r="459" spans="2:115" x14ac:dyDescent="0.2">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row>
    <row r="460" spans="2:115" x14ac:dyDescent="0.2">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BP460" s="59"/>
      <c r="BQ460" s="59"/>
      <c r="BR460" s="59"/>
      <c r="BS460" s="59"/>
      <c r="BT460" s="59"/>
      <c r="BU460" s="59"/>
      <c r="BV460" s="59"/>
      <c r="BW460" s="59"/>
      <c r="BX460" s="59"/>
      <c r="BY460" s="59"/>
      <c r="BZ460" s="59"/>
      <c r="CA460" s="59"/>
      <c r="CB460" s="59"/>
      <c r="CC460" s="59"/>
      <c r="CD460" s="59"/>
      <c r="CE460" s="59"/>
      <c r="CF460" s="59"/>
      <c r="CG460" s="59"/>
      <c r="CH460" s="59"/>
      <c r="CI460" s="59"/>
      <c r="CJ460" s="59"/>
      <c r="CK460" s="59"/>
      <c r="CL460" s="59"/>
      <c r="CM460" s="59"/>
      <c r="CN460" s="59"/>
      <c r="CO460" s="59"/>
      <c r="CP460" s="59"/>
      <c r="CQ460" s="59"/>
      <c r="CR460" s="59"/>
      <c r="CS460" s="59"/>
      <c r="CT460" s="59"/>
      <c r="CU460" s="59"/>
      <c r="CV460" s="59"/>
      <c r="CW460" s="59"/>
      <c r="CX460" s="59"/>
      <c r="CY460" s="59"/>
      <c r="CZ460" s="59"/>
      <c r="DA460" s="59"/>
      <c r="DB460" s="59"/>
      <c r="DC460" s="59"/>
      <c r="DD460" s="59"/>
      <c r="DE460" s="59"/>
      <c r="DF460" s="59"/>
      <c r="DG460" s="59"/>
      <c r="DH460" s="59"/>
      <c r="DI460" s="59"/>
      <c r="DJ460" s="59"/>
      <c r="DK460" s="59"/>
    </row>
    <row r="461" spans="2:115" x14ac:dyDescent="0.2">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row>
    <row r="462" spans="2:115" x14ac:dyDescent="0.2">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BP462" s="59"/>
      <c r="BQ462" s="59"/>
      <c r="BR462" s="59"/>
      <c r="BS462" s="59"/>
      <c r="BT462" s="59"/>
      <c r="BU462" s="59"/>
      <c r="BV462" s="59"/>
      <c r="BW462" s="59"/>
      <c r="BX462" s="59"/>
      <c r="BY462" s="59"/>
      <c r="BZ462" s="59"/>
      <c r="CA462" s="59"/>
      <c r="CB462" s="59"/>
      <c r="CC462" s="59"/>
      <c r="CD462" s="59"/>
      <c r="CE462" s="59"/>
      <c r="CF462" s="59"/>
      <c r="CG462" s="59"/>
      <c r="CH462" s="59"/>
      <c r="CI462" s="59"/>
      <c r="CJ462" s="59"/>
      <c r="CK462" s="59"/>
      <c r="CL462" s="59"/>
      <c r="CM462" s="59"/>
      <c r="CN462" s="59"/>
      <c r="CO462" s="59"/>
      <c r="CP462" s="59"/>
      <c r="CQ462" s="59"/>
      <c r="CR462" s="59"/>
      <c r="CS462" s="59"/>
      <c r="CT462" s="59"/>
      <c r="CU462" s="59"/>
      <c r="CV462" s="59"/>
      <c r="CW462" s="59"/>
      <c r="CX462" s="59"/>
      <c r="CY462" s="59"/>
      <c r="CZ462" s="59"/>
      <c r="DA462" s="59"/>
      <c r="DB462" s="59"/>
      <c r="DC462" s="59"/>
      <c r="DD462" s="59"/>
      <c r="DE462" s="59"/>
      <c r="DF462" s="59"/>
      <c r="DG462" s="59"/>
      <c r="DH462" s="59"/>
      <c r="DI462" s="59"/>
      <c r="DJ462" s="59"/>
      <c r="DK462" s="59"/>
    </row>
    <row r="463" spans="2:115" x14ac:dyDescent="0.2">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row>
    <row r="464" spans="2:115" x14ac:dyDescent="0.2">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c r="CH464" s="59"/>
      <c r="CI464" s="59"/>
      <c r="CJ464" s="59"/>
      <c r="CK464" s="59"/>
      <c r="CL464" s="59"/>
      <c r="CM464" s="59"/>
      <c r="CN464" s="59"/>
      <c r="CO464" s="59"/>
      <c r="CP464" s="59"/>
      <c r="CQ464" s="59"/>
      <c r="CR464" s="59"/>
      <c r="CS464" s="59"/>
      <c r="CT464" s="59"/>
      <c r="CU464" s="59"/>
      <c r="CV464" s="59"/>
      <c r="CW464" s="59"/>
      <c r="CX464" s="59"/>
      <c r="CY464" s="59"/>
      <c r="CZ464" s="59"/>
      <c r="DA464" s="59"/>
      <c r="DB464" s="59"/>
      <c r="DC464" s="59"/>
      <c r="DD464" s="59"/>
      <c r="DE464" s="59"/>
      <c r="DF464" s="59"/>
      <c r="DG464" s="59"/>
      <c r="DH464" s="59"/>
      <c r="DI464" s="59"/>
      <c r="DJ464" s="59"/>
      <c r="DK464" s="59"/>
    </row>
    <row r="465" spans="2:115" x14ac:dyDescent="0.2">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c r="BO465" s="59"/>
      <c r="BP465" s="59"/>
      <c r="BQ465" s="59"/>
      <c r="BR465" s="59"/>
      <c r="BS465" s="59"/>
      <c r="BT465" s="59"/>
      <c r="BU465" s="59"/>
      <c r="BV465" s="59"/>
      <c r="BW465" s="59"/>
      <c r="BX465" s="59"/>
      <c r="BY465" s="59"/>
      <c r="BZ465" s="59"/>
      <c r="CA465" s="59"/>
      <c r="CB465" s="59"/>
      <c r="CC465" s="59"/>
      <c r="CD465" s="59"/>
      <c r="CE465" s="59"/>
      <c r="CF465" s="59"/>
      <c r="CG465" s="59"/>
      <c r="CH465" s="59"/>
      <c r="CI465" s="59"/>
      <c r="CJ465" s="59"/>
      <c r="CK465" s="59"/>
      <c r="CL465" s="59"/>
      <c r="CM465" s="59"/>
      <c r="CN465" s="59"/>
      <c r="CO465" s="59"/>
      <c r="CP465" s="59"/>
      <c r="CQ465" s="59"/>
      <c r="CR465" s="59"/>
      <c r="CS465" s="59"/>
      <c r="CT465" s="59"/>
      <c r="CU465" s="59"/>
      <c r="CV465" s="59"/>
      <c r="CW465" s="59"/>
      <c r="CX465" s="59"/>
      <c r="CY465" s="59"/>
      <c r="CZ465" s="59"/>
      <c r="DA465" s="59"/>
      <c r="DB465" s="59"/>
      <c r="DC465" s="59"/>
      <c r="DD465" s="59"/>
      <c r="DE465" s="59"/>
      <c r="DF465" s="59"/>
      <c r="DG465" s="59"/>
      <c r="DH465" s="59"/>
      <c r="DI465" s="59"/>
      <c r="DJ465" s="59"/>
      <c r="DK465" s="59"/>
    </row>
    <row r="466" spans="2:115" x14ac:dyDescent="0.2">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row>
    <row r="467" spans="2:115" x14ac:dyDescent="0.2">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row>
    <row r="468" spans="2:115" x14ac:dyDescent="0.2">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c r="BP468" s="59"/>
      <c r="BQ468" s="59"/>
      <c r="BR468" s="59"/>
      <c r="BS468" s="59"/>
      <c r="BT468" s="59"/>
      <c r="BU468" s="59"/>
      <c r="BV468" s="59"/>
      <c r="BW468" s="59"/>
      <c r="BX468" s="59"/>
      <c r="BY468" s="59"/>
      <c r="BZ468" s="59"/>
      <c r="CA468" s="59"/>
      <c r="CB468" s="59"/>
      <c r="CC468" s="59"/>
      <c r="CD468" s="59"/>
      <c r="CE468" s="59"/>
      <c r="CF468" s="59"/>
      <c r="CG468" s="59"/>
      <c r="CH468" s="59"/>
      <c r="CI468" s="59"/>
      <c r="CJ468" s="59"/>
      <c r="CK468" s="59"/>
      <c r="CL468" s="59"/>
      <c r="CM468" s="59"/>
      <c r="CN468" s="59"/>
      <c r="CO468" s="59"/>
      <c r="CP468" s="59"/>
      <c r="CQ468" s="59"/>
      <c r="CR468" s="59"/>
      <c r="CS468" s="59"/>
      <c r="CT468" s="59"/>
      <c r="CU468" s="59"/>
      <c r="CV468" s="59"/>
      <c r="CW468" s="59"/>
      <c r="CX468" s="59"/>
      <c r="CY468" s="59"/>
      <c r="CZ468" s="59"/>
      <c r="DA468" s="59"/>
      <c r="DB468" s="59"/>
      <c r="DC468" s="59"/>
      <c r="DD468" s="59"/>
      <c r="DE468" s="59"/>
      <c r="DF468" s="59"/>
      <c r="DG468" s="59"/>
      <c r="DH468" s="59"/>
      <c r="DI468" s="59"/>
      <c r="DJ468" s="59"/>
      <c r="DK468" s="59"/>
    </row>
    <row r="469" spans="2:115" x14ac:dyDescent="0.2">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row>
    <row r="470" spans="2:115" x14ac:dyDescent="0.2">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c r="CH470" s="59"/>
      <c r="CI470" s="59"/>
      <c r="CJ470" s="59"/>
      <c r="CK470" s="59"/>
      <c r="CL470" s="59"/>
      <c r="CM470" s="59"/>
      <c r="CN470" s="59"/>
      <c r="CO470" s="59"/>
      <c r="CP470" s="59"/>
      <c r="CQ470" s="59"/>
      <c r="CR470" s="59"/>
      <c r="CS470" s="59"/>
      <c r="CT470" s="59"/>
      <c r="CU470" s="59"/>
      <c r="CV470" s="59"/>
      <c r="CW470" s="59"/>
      <c r="CX470" s="59"/>
      <c r="CY470" s="59"/>
      <c r="CZ470" s="59"/>
      <c r="DA470" s="59"/>
      <c r="DB470" s="59"/>
      <c r="DC470" s="59"/>
      <c r="DD470" s="59"/>
      <c r="DE470" s="59"/>
      <c r="DF470" s="59"/>
      <c r="DG470" s="59"/>
      <c r="DH470" s="59"/>
      <c r="DI470" s="59"/>
      <c r="DJ470" s="59"/>
      <c r="DK470" s="59"/>
    </row>
    <row r="471" spans="2:115" x14ac:dyDescent="0.2">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row>
    <row r="472" spans="2:115" x14ac:dyDescent="0.2">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row>
    <row r="473" spans="2:115" x14ac:dyDescent="0.2">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row>
    <row r="474" spans="2:115" x14ac:dyDescent="0.2">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row>
    <row r="475" spans="2:115" x14ac:dyDescent="0.2">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row>
    <row r="476" spans="2:115" x14ac:dyDescent="0.2">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row>
    <row r="477" spans="2:115" x14ac:dyDescent="0.2">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row>
    <row r="478" spans="2:115" x14ac:dyDescent="0.2">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row>
    <row r="479" spans="2:115" x14ac:dyDescent="0.2">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row>
    <row r="480" spans="2:115" x14ac:dyDescent="0.2">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row>
    <row r="481" spans="2:115" x14ac:dyDescent="0.2">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row>
    <row r="482" spans="2:115" x14ac:dyDescent="0.2">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c r="BO482" s="59"/>
      <c r="BP482" s="59"/>
      <c r="BQ482" s="59"/>
      <c r="BR482" s="59"/>
      <c r="BS482" s="59"/>
      <c r="BT482" s="59"/>
      <c r="BU482" s="59"/>
      <c r="BV482" s="59"/>
      <c r="BW482" s="59"/>
      <c r="BX482" s="59"/>
      <c r="BY482" s="59"/>
      <c r="BZ482" s="59"/>
      <c r="CA482" s="59"/>
      <c r="CB482" s="59"/>
      <c r="CC482" s="59"/>
      <c r="CD482" s="59"/>
      <c r="CE482" s="59"/>
      <c r="CF482" s="59"/>
      <c r="CG482" s="59"/>
      <c r="CH482" s="59"/>
      <c r="CI482" s="59"/>
      <c r="CJ482" s="59"/>
      <c r="CK482" s="59"/>
      <c r="CL482" s="59"/>
      <c r="CM482" s="59"/>
      <c r="CN482" s="59"/>
      <c r="CO482" s="59"/>
      <c r="CP482" s="59"/>
      <c r="CQ482" s="59"/>
      <c r="CR482" s="59"/>
      <c r="CS482" s="59"/>
      <c r="CT482" s="59"/>
      <c r="CU482" s="59"/>
      <c r="CV482" s="59"/>
      <c r="CW482" s="59"/>
      <c r="CX482" s="59"/>
      <c r="CY482" s="59"/>
      <c r="CZ482" s="59"/>
      <c r="DA482" s="59"/>
      <c r="DB482" s="59"/>
      <c r="DC482" s="59"/>
      <c r="DD482" s="59"/>
      <c r="DE482" s="59"/>
      <c r="DF482" s="59"/>
      <c r="DG482" s="59"/>
      <c r="DH482" s="59"/>
      <c r="DI482" s="59"/>
      <c r="DJ482" s="59"/>
      <c r="DK482" s="59"/>
    </row>
    <row r="483" spans="2:115" x14ac:dyDescent="0.2">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row>
    <row r="484" spans="2:115" x14ac:dyDescent="0.2">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row>
    <row r="485" spans="2:115" x14ac:dyDescent="0.2">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row>
    <row r="486" spans="2:115" x14ac:dyDescent="0.2">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row>
    <row r="487" spans="2:115" x14ac:dyDescent="0.2">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row>
    <row r="488" spans="2:115" x14ac:dyDescent="0.2">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row>
    <row r="489" spans="2:115" x14ac:dyDescent="0.2">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row>
    <row r="490" spans="2:115" x14ac:dyDescent="0.2">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row>
    <row r="491" spans="2:115" x14ac:dyDescent="0.2">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row>
    <row r="492" spans="2:115" x14ac:dyDescent="0.2">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row>
    <row r="493" spans="2:115" x14ac:dyDescent="0.2">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row>
    <row r="494" spans="2:115" x14ac:dyDescent="0.2">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c r="DK494" s="59"/>
    </row>
    <row r="495" spans="2:115" x14ac:dyDescent="0.2">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row>
    <row r="496" spans="2:115" x14ac:dyDescent="0.2">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c r="DK496" s="59"/>
    </row>
    <row r="497" spans="2:115" x14ac:dyDescent="0.2">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c r="DK497" s="59"/>
    </row>
    <row r="498" spans="2:115" x14ac:dyDescent="0.2">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c r="DK498" s="59"/>
    </row>
    <row r="499" spans="2:115" x14ac:dyDescent="0.2">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row>
    <row r="500" spans="2:115" x14ac:dyDescent="0.2">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c r="DK500" s="59"/>
    </row>
    <row r="501" spans="2:115" x14ac:dyDescent="0.2">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row>
    <row r="502" spans="2:115" x14ac:dyDescent="0.2">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row>
    <row r="503" spans="2:115" x14ac:dyDescent="0.2">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row>
    <row r="504" spans="2:115" x14ac:dyDescent="0.2">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row>
    <row r="505" spans="2:115" x14ac:dyDescent="0.2">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row>
    <row r="506" spans="2:115" x14ac:dyDescent="0.2">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row>
    <row r="507" spans="2:115" x14ac:dyDescent="0.2">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row>
    <row r="508" spans="2:115" x14ac:dyDescent="0.2">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row>
    <row r="509" spans="2:115" x14ac:dyDescent="0.2">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row>
    <row r="510" spans="2:115" x14ac:dyDescent="0.2">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row>
    <row r="511" spans="2:115" x14ac:dyDescent="0.2">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row>
    <row r="512" spans="2:115" x14ac:dyDescent="0.2">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row>
    <row r="513" spans="2:115" x14ac:dyDescent="0.2">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row>
    <row r="514" spans="2:115" x14ac:dyDescent="0.2">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row>
    <row r="515" spans="2:115" x14ac:dyDescent="0.2">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row>
    <row r="516" spans="2:115" x14ac:dyDescent="0.2">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row>
    <row r="517" spans="2:115" x14ac:dyDescent="0.2">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row>
    <row r="518" spans="2:115" x14ac:dyDescent="0.2">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row>
    <row r="519" spans="2:115" x14ac:dyDescent="0.2">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row>
    <row r="520" spans="2:115" x14ac:dyDescent="0.2">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row>
    <row r="521" spans="2:115" x14ac:dyDescent="0.2">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row>
    <row r="522" spans="2:115" x14ac:dyDescent="0.2">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row>
    <row r="523" spans="2:115" x14ac:dyDescent="0.2">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row>
    <row r="524" spans="2:115" x14ac:dyDescent="0.2">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row>
    <row r="525" spans="2:115" x14ac:dyDescent="0.2">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row>
    <row r="526" spans="2:115" x14ac:dyDescent="0.2">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row>
    <row r="527" spans="2:115" x14ac:dyDescent="0.2">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row>
    <row r="528" spans="2:115" x14ac:dyDescent="0.2">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row>
    <row r="529" spans="2:115" x14ac:dyDescent="0.2">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row>
    <row r="530" spans="2:115" x14ac:dyDescent="0.2">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row>
    <row r="531" spans="2:115" x14ac:dyDescent="0.2">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row>
    <row r="532" spans="2:115" x14ac:dyDescent="0.2">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row>
    <row r="533" spans="2:115" x14ac:dyDescent="0.2">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row>
    <row r="534" spans="2:115" x14ac:dyDescent="0.2">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row>
    <row r="535" spans="2:115" x14ac:dyDescent="0.2">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row>
    <row r="536" spans="2:115" x14ac:dyDescent="0.2">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row>
    <row r="537" spans="2:115" x14ac:dyDescent="0.2">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row>
    <row r="538" spans="2:115" x14ac:dyDescent="0.2">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row>
    <row r="539" spans="2:115" x14ac:dyDescent="0.2">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row>
    <row r="540" spans="2:115" x14ac:dyDescent="0.2">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row>
    <row r="541" spans="2:115" x14ac:dyDescent="0.2">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row>
    <row r="542" spans="2:115" x14ac:dyDescent="0.2">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row>
    <row r="543" spans="2:115" x14ac:dyDescent="0.2">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row>
    <row r="544" spans="2:115" x14ac:dyDescent="0.2">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row>
    <row r="545" spans="2:115" x14ac:dyDescent="0.2">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row>
    <row r="546" spans="2:115" x14ac:dyDescent="0.2">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row>
    <row r="547" spans="2:115" x14ac:dyDescent="0.2">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row>
    <row r="548" spans="2:115" x14ac:dyDescent="0.2">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row>
    <row r="549" spans="2:115" x14ac:dyDescent="0.2">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row>
    <row r="550" spans="2:115" x14ac:dyDescent="0.2">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row>
    <row r="551" spans="2:115" x14ac:dyDescent="0.2">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row>
    <row r="552" spans="2:115" x14ac:dyDescent="0.2">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row>
    <row r="553" spans="2:115" x14ac:dyDescent="0.2">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row>
    <row r="554" spans="2:115" x14ac:dyDescent="0.2">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row>
    <row r="555" spans="2:115" x14ac:dyDescent="0.2">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row>
    <row r="556" spans="2:115" x14ac:dyDescent="0.2">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row>
    <row r="557" spans="2:115" x14ac:dyDescent="0.2">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row>
    <row r="558" spans="2:115" x14ac:dyDescent="0.2">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row>
    <row r="559" spans="2:115" x14ac:dyDescent="0.2">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row>
    <row r="560" spans="2:115" x14ac:dyDescent="0.2">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row>
    <row r="561" spans="2:115" x14ac:dyDescent="0.2">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row>
    <row r="562" spans="2:115" x14ac:dyDescent="0.2">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row>
    <row r="563" spans="2:115" x14ac:dyDescent="0.2">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row>
    <row r="564" spans="2:115" x14ac:dyDescent="0.2">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row>
    <row r="565" spans="2:115" x14ac:dyDescent="0.2">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row>
    <row r="566" spans="2:115" x14ac:dyDescent="0.2">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row>
    <row r="567" spans="2:115" x14ac:dyDescent="0.2">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row>
    <row r="568" spans="2:115" x14ac:dyDescent="0.2">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row>
    <row r="569" spans="2:115" x14ac:dyDescent="0.2">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row>
    <row r="570" spans="2:115" x14ac:dyDescent="0.2">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row>
    <row r="571" spans="2:115" x14ac:dyDescent="0.2">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row>
    <row r="572" spans="2:115" x14ac:dyDescent="0.2">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row>
    <row r="573" spans="2:115" x14ac:dyDescent="0.2">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row>
    <row r="574" spans="2:115" x14ac:dyDescent="0.2">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row>
    <row r="575" spans="2:115" x14ac:dyDescent="0.2">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row>
    <row r="576" spans="2:115" x14ac:dyDescent="0.2">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row>
    <row r="577" spans="2:115" x14ac:dyDescent="0.2">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59"/>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row>
    <row r="578" spans="2:115" x14ac:dyDescent="0.2">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row>
    <row r="579" spans="2:115" x14ac:dyDescent="0.2">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row>
    <row r="580" spans="2:115" x14ac:dyDescent="0.2">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row>
    <row r="581" spans="2:115" x14ac:dyDescent="0.2">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row>
    <row r="582" spans="2:115" x14ac:dyDescent="0.2">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row>
    <row r="583" spans="2:115" x14ac:dyDescent="0.2">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row>
    <row r="584" spans="2:115" x14ac:dyDescent="0.2">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row>
    <row r="585" spans="2:115" x14ac:dyDescent="0.2">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row>
    <row r="586" spans="2:115" x14ac:dyDescent="0.2">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row>
    <row r="587" spans="2:115" x14ac:dyDescent="0.2">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row>
    <row r="588" spans="2:115" x14ac:dyDescent="0.2">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row>
    <row r="589" spans="2:115" x14ac:dyDescent="0.2">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row>
    <row r="590" spans="2:115" x14ac:dyDescent="0.2">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row>
    <row r="591" spans="2:115" x14ac:dyDescent="0.2">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row>
    <row r="592" spans="2:115" x14ac:dyDescent="0.2">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row>
    <row r="593" spans="2:115" x14ac:dyDescent="0.2">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row>
    <row r="594" spans="2:115" x14ac:dyDescent="0.2">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row>
    <row r="595" spans="2:115" x14ac:dyDescent="0.2">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row>
    <row r="596" spans="2:115" x14ac:dyDescent="0.2">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row>
    <row r="597" spans="2:115" x14ac:dyDescent="0.2">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row>
    <row r="598" spans="2:115" x14ac:dyDescent="0.2">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row>
    <row r="599" spans="2:115" x14ac:dyDescent="0.2">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row>
    <row r="600" spans="2:115" x14ac:dyDescent="0.2">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row>
    <row r="601" spans="2:115" x14ac:dyDescent="0.2">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row>
    <row r="602" spans="2:115" x14ac:dyDescent="0.2">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59"/>
      <c r="BP602" s="59"/>
      <c r="BQ602" s="59"/>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row>
    <row r="603" spans="2:115" x14ac:dyDescent="0.2">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row>
    <row r="604" spans="2:115" x14ac:dyDescent="0.2">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c r="BO604" s="59"/>
      <c r="BP604" s="59"/>
      <c r="BQ604" s="59"/>
      <c r="BR604" s="59"/>
      <c r="BS604" s="59"/>
      <c r="BT604" s="59"/>
      <c r="BU604" s="59"/>
      <c r="BV604" s="59"/>
      <c r="BW604" s="59"/>
      <c r="BX604" s="59"/>
      <c r="BY604" s="59"/>
      <c r="BZ604" s="59"/>
      <c r="CA604" s="59"/>
      <c r="CB604" s="59"/>
      <c r="CC604" s="59"/>
      <c r="CD604" s="59"/>
      <c r="CE604" s="59"/>
      <c r="CF604" s="59"/>
      <c r="CG604" s="59"/>
      <c r="CH604" s="59"/>
      <c r="CI604" s="59"/>
      <c r="CJ604" s="59"/>
      <c r="CK604" s="59"/>
      <c r="CL604" s="59"/>
      <c r="CM604" s="59"/>
      <c r="CN604" s="59"/>
      <c r="CO604" s="59"/>
      <c r="CP604" s="59"/>
      <c r="CQ604" s="59"/>
      <c r="CR604" s="59"/>
      <c r="CS604" s="59"/>
      <c r="CT604" s="59"/>
      <c r="CU604" s="59"/>
      <c r="CV604" s="59"/>
      <c r="CW604" s="59"/>
      <c r="CX604" s="59"/>
      <c r="CY604" s="59"/>
      <c r="CZ604" s="59"/>
      <c r="DA604" s="59"/>
      <c r="DB604" s="59"/>
      <c r="DC604" s="59"/>
      <c r="DD604" s="59"/>
      <c r="DE604" s="59"/>
      <c r="DF604" s="59"/>
      <c r="DG604" s="59"/>
      <c r="DH604" s="59"/>
      <c r="DI604" s="59"/>
      <c r="DJ604" s="59"/>
      <c r="DK604" s="59"/>
    </row>
    <row r="605" spans="2:115" x14ac:dyDescent="0.2">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c r="BO605" s="59"/>
      <c r="BP605" s="59"/>
      <c r="BQ605" s="59"/>
      <c r="BR605" s="59"/>
      <c r="BS605" s="59"/>
      <c r="BT605" s="59"/>
      <c r="BU605" s="59"/>
      <c r="BV605" s="59"/>
      <c r="BW605" s="59"/>
      <c r="BX605" s="59"/>
      <c r="BY605" s="59"/>
      <c r="BZ605" s="59"/>
      <c r="CA605" s="59"/>
      <c r="CB605" s="59"/>
      <c r="CC605" s="59"/>
      <c r="CD605" s="59"/>
      <c r="CE605" s="59"/>
      <c r="CF605" s="59"/>
      <c r="CG605" s="59"/>
      <c r="CH605" s="59"/>
      <c r="CI605" s="59"/>
      <c r="CJ605" s="59"/>
      <c r="CK605" s="59"/>
      <c r="CL605" s="59"/>
      <c r="CM605" s="59"/>
      <c r="CN605" s="59"/>
      <c r="CO605" s="59"/>
      <c r="CP605" s="59"/>
      <c r="CQ605" s="59"/>
      <c r="CR605" s="59"/>
      <c r="CS605" s="59"/>
      <c r="CT605" s="59"/>
      <c r="CU605" s="59"/>
      <c r="CV605" s="59"/>
      <c r="CW605" s="59"/>
      <c r="CX605" s="59"/>
      <c r="CY605" s="59"/>
      <c r="CZ605" s="59"/>
      <c r="DA605" s="59"/>
      <c r="DB605" s="59"/>
      <c r="DC605" s="59"/>
      <c r="DD605" s="59"/>
      <c r="DE605" s="59"/>
      <c r="DF605" s="59"/>
      <c r="DG605" s="59"/>
      <c r="DH605" s="59"/>
      <c r="DI605" s="59"/>
      <c r="DJ605" s="59"/>
      <c r="DK605" s="59"/>
    </row>
    <row r="606" spans="2:115" x14ac:dyDescent="0.2">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59"/>
      <c r="BH606" s="59"/>
      <c r="BI606" s="59"/>
      <c r="BJ606" s="59"/>
      <c r="BK606" s="59"/>
      <c r="BL606" s="59"/>
      <c r="BM606" s="59"/>
      <c r="BN606" s="59"/>
      <c r="BO606" s="59"/>
      <c r="BP606" s="59"/>
      <c r="BQ606" s="59"/>
      <c r="BR606" s="59"/>
      <c r="BS606" s="59"/>
      <c r="BT606" s="59"/>
      <c r="BU606" s="59"/>
      <c r="BV606" s="59"/>
      <c r="BW606" s="59"/>
      <c r="BX606" s="59"/>
      <c r="BY606" s="59"/>
      <c r="BZ606" s="59"/>
      <c r="CA606" s="59"/>
      <c r="CB606" s="59"/>
      <c r="CC606" s="59"/>
      <c r="CD606" s="59"/>
      <c r="CE606" s="59"/>
      <c r="CF606" s="59"/>
      <c r="CG606" s="59"/>
      <c r="CH606" s="59"/>
      <c r="CI606" s="59"/>
      <c r="CJ606" s="59"/>
      <c r="CK606" s="59"/>
      <c r="CL606" s="59"/>
      <c r="CM606" s="59"/>
      <c r="CN606" s="59"/>
      <c r="CO606" s="59"/>
      <c r="CP606" s="59"/>
      <c r="CQ606" s="59"/>
      <c r="CR606" s="59"/>
      <c r="CS606" s="59"/>
      <c r="CT606" s="59"/>
      <c r="CU606" s="59"/>
      <c r="CV606" s="59"/>
      <c r="CW606" s="59"/>
      <c r="CX606" s="59"/>
      <c r="CY606" s="59"/>
      <c r="CZ606" s="59"/>
      <c r="DA606" s="59"/>
      <c r="DB606" s="59"/>
      <c r="DC606" s="59"/>
      <c r="DD606" s="59"/>
      <c r="DE606" s="59"/>
      <c r="DF606" s="59"/>
      <c r="DG606" s="59"/>
      <c r="DH606" s="59"/>
      <c r="DI606" s="59"/>
      <c r="DJ606" s="59"/>
      <c r="DK606" s="59"/>
    </row>
    <row r="607" spans="2:115" x14ac:dyDescent="0.2">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c r="BO607" s="59"/>
      <c r="BP607" s="59"/>
      <c r="BQ607" s="59"/>
      <c r="BR607" s="59"/>
      <c r="BS607" s="59"/>
      <c r="BT607" s="59"/>
      <c r="BU607" s="59"/>
      <c r="BV607" s="59"/>
      <c r="BW607" s="59"/>
      <c r="BX607" s="59"/>
      <c r="BY607" s="59"/>
      <c r="BZ607" s="59"/>
      <c r="CA607" s="59"/>
      <c r="CB607" s="59"/>
      <c r="CC607" s="59"/>
      <c r="CD607" s="59"/>
      <c r="CE607" s="59"/>
      <c r="CF607" s="59"/>
      <c r="CG607" s="59"/>
      <c r="CH607" s="59"/>
      <c r="CI607" s="59"/>
      <c r="CJ607" s="59"/>
      <c r="CK607" s="59"/>
      <c r="CL607" s="59"/>
      <c r="CM607" s="59"/>
      <c r="CN607" s="59"/>
      <c r="CO607" s="59"/>
      <c r="CP607" s="59"/>
      <c r="CQ607" s="59"/>
      <c r="CR607" s="59"/>
      <c r="CS607" s="59"/>
      <c r="CT607" s="59"/>
      <c r="CU607" s="59"/>
      <c r="CV607" s="59"/>
      <c r="CW607" s="59"/>
      <c r="CX607" s="59"/>
      <c r="CY607" s="59"/>
      <c r="CZ607" s="59"/>
      <c r="DA607" s="59"/>
      <c r="DB607" s="59"/>
      <c r="DC607" s="59"/>
      <c r="DD607" s="59"/>
      <c r="DE607" s="59"/>
      <c r="DF607" s="59"/>
      <c r="DG607" s="59"/>
      <c r="DH607" s="59"/>
      <c r="DI607" s="59"/>
      <c r="DJ607" s="59"/>
      <c r="DK607" s="59"/>
    </row>
    <row r="608" spans="2:115" x14ac:dyDescent="0.2">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59"/>
      <c r="BH608" s="59"/>
      <c r="BI608" s="59"/>
      <c r="BJ608" s="59"/>
      <c r="BK608" s="59"/>
      <c r="BL608" s="59"/>
      <c r="BM608" s="59"/>
      <c r="BN608" s="59"/>
      <c r="BO608" s="59"/>
      <c r="BP608" s="59"/>
      <c r="BQ608" s="59"/>
      <c r="BR608" s="59"/>
      <c r="BS608" s="59"/>
      <c r="BT608" s="59"/>
      <c r="BU608" s="59"/>
      <c r="BV608" s="59"/>
      <c r="BW608" s="59"/>
      <c r="BX608" s="59"/>
      <c r="BY608" s="59"/>
      <c r="BZ608" s="59"/>
      <c r="CA608" s="59"/>
      <c r="CB608" s="59"/>
      <c r="CC608" s="59"/>
      <c r="CD608" s="59"/>
      <c r="CE608" s="59"/>
      <c r="CF608" s="59"/>
      <c r="CG608" s="59"/>
      <c r="CH608" s="59"/>
      <c r="CI608" s="59"/>
      <c r="CJ608" s="59"/>
      <c r="CK608" s="59"/>
      <c r="CL608" s="59"/>
      <c r="CM608" s="59"/>
      <c r="CN608" s="59"/>
      <c r="CO608" s="59"/>
      <c r="CP608" s="59"/>
      <c r="CQ608" s="59"/>
      <c r="CR608" s="59"/>
      <c r="CS608" s="59"/>
      <c r="CT608" s="59"/>
      <c r="CU608" s="59"/>
      <c r="CV608" s="59"/>
      <c r="CW608" s="59"/>
      <c r="CX608" s="59"/>
      <c r="CY608" s="59"/>
      <c r="CZ608" s="59"/>
      <c r="DA608" s="59"/>
      <c r="DB608" s="59"/>
      <c r="DC608" s="59"/>
      <c r="DD608" s="59"/>
      <c r="DE608" s="59"/>
      <c r="DF608" s="59"/>
      <c r="DG608" s="59"/>
      <c r="DH608" s="59"/>
      <c r="DI608" s="59"/>
      <c r="DJ608" s="59"/>
      <c r="DK608" s="59"/>
    </row>
    <row r="609" spans="2:115" x14ac:dyDescent="0.2">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59"/>
      <c r="BH609" s="59"/>
      <c r="BI609" s="59"/>
      <c r="BJ609" s="59"/>
      <c r="BK609" s="59"/>
      <c r="BL609" s="59"/>
      <c r="BM609" s="59"/>
      <c r="BN609" s="59"/>
      <c r="BO609" s="59"/>
      <c r="BP609" s="59"/>
      <c r="BQ609" s="59"/>
      <c r="BR609" s="59"/>
      <c r="BS609" s="59"/>
      <c r="BT609" s="59"/>
      <c r="BU609" s="59"/>
      <c r="BV609" s="59"/>
      <c r="BW609" s="59"/>
      <c r="BX609" s="59"/>
      <c r="BY609" s="59"/>
      <c r="BZ609" s="59"/>
      <c r="CA609" s="59"/>
      <c r="CB609" s="59"/>
      <c r="CC609" s="59"/>
      <c r="CD609" s="59"/>
      <c r="CE609" s="59"/>
      <c r="CF609" s="59"/>
      <c r="CG609" s="59"/>
      <c r="CH609" s="59"/>
      <c r="CI609" s="59"/>
      <c r="CJ609" s="59"/>
      <c r="CK609" s="59"/>
      <c r="CL609" s="59"/>
      <c r="CM609" s="59"/>
      <c r="CN609" s="59"/>
      <c r="CO609" s="59"/>
      <c r="CP609" s="59"/>
      <c r="CQ609" s="59"/>
      <c r="CR609" s="59"/>
      <c r="CS609" s="59"/>
      <c r="CT609" s="59"/>
      <c r="CU609" s="59"/>
      <c r="CV609" s="59"/>
      <c r="CW609" s="59"/>
      <c r="CX609" s="59"/>
      <c r="CY609" s="59"/>
      <c r="CZ609" s="59"/>
      <c r="DA609" s="59"/>
      <c r="DB609" s="59"/>
      <c r="DC609" s="59"/>
      <c r="DD609" s="59"/>
      <c r="DE609" s="59"/>
      <c r="DF609" s="59"/>
      <c r="DG609" s="59"/>
      <c r="DH609" s="59"/>
      <c r="DI609" s="59"/>
      <c r="DJ609" s="59"/>
      <c r="DK609" s="59"/>
    </row>
    <row r="610" spans="2:115" x14ac:dyDescent="0.2">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59"/>
      <c r="BH610" s="59"/>
      <c r="BI610" s="59"/>
      <c r="BJ610" s="59"/>
      <c r="BK610" s="59"/>
      <c r="BL610" s="59"/>
      <c r="BM610" s="59"/>
      <c r="BN610" s="59"/>
      <c r="BO610" s="59"/>
      <c r="BP610" s="59"/>
      <c r="BQ610" s="59"/>
      <c r="BR610" s="59"/>
      <c r="BS610" s="59"/>
      <c r="BT610" s="59"/>
      <c r="BU610" s="59"/>
      <c r="BV610" s="59"/>
      <c r="BW610" s="59"/>
      <c r="BX610" s="59"/>
      <c r="BY610" s="59"/>
      <c r="BZ610" s="59"/>
      <c r="CA610" s="59"/>
      <c r="CB610" s="59"/>
      <c r="CC610" s="59"/>
      <c r="CD610" s="59"/>
      <c r="CE610" s="59"/>
      <c r="CF610" s="59"/>
      <c r="CG610" s="59"/>
      <c r="CH610" s="59"/>
      <c r="CI610" s="59"/>
      <c r="CJ610" s="59"/>
      <c r="CK610" s="59"/>
      <c r="CL610" s="59"/>
      <c r="CM610" s="59"/>
      <c r="CN610" s="59"/>
      <c r="CO610" s="59"/>
      <c r="CP610" s="59"/>
      <c r="CQ610" s="59"/>
      <c r="CR610" s="59"/>
      <c r="CS610" s="59"/>
      <c r="CT610" s="59"/>
      <c r="CU610" s="59"/>
      <c r="CV610" s="59"/>
      <c r="CW610" s="59"/>
      <c r="CX610" s="59"/>
      <c r="CY610" s="59"/>
      <c r="CZ610" s="59"/>
      <c r="DA610" s="59"/>
      <c r="DB610" s="59"/>
      <c r="DC610" s="59"/>
      <c r="DD610" s="59"/>
      <c r="DE610" s="59"/>
      <c r="DF610" s="59"/>
      <c r="DG610" s="59"/>
      <c r="DH610" s="59"/>
      <c r="DI610" s="59"/>
      <c r="DJ610" s="59"/>
      <c r="DK610" s="59"/>
    </row>
    <row r="611" spans="2:115" x14ac:dyDescent="0.2">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c r="BO611" s="59"/>
      <c r="BP611" s="59"/>
      <c r="BQ611" s="59"/>
      <c r="BR611" s="59"/>
      <c r="BS611" s="59"/>
      <c r="BT611" s="59"/>
      <c r="BU611" s="59"/>
      <c r="BV611" s="59"/>
      <c r="BW611" s="59"/>
      <c r="BX611" s="59"/>
      <c r="BY611" s="59"/>
      <c r="BZ611" s="59"/>
      <c r="CA611" s="59"/>
      <c r="CB611" s="59"/>
      <c r="CC611" s="59"/>
      <c r="CD611" s="59"/>
      <c r="CE611" s="59"/>
      <c r="CF611" s="59"/>
      <c r="CG611" s="59"/>
      <c r="CH611" s="59"/>
      <c r="CI611" s="59"/>
      <c r="CJ611" s="59"/>
      <c r="CK611" s="59"/>
      <c r="CL611" s="59"/>
      <c r="CM611" s="59"/>
      <c r="CN611" s="59"/>
      <c r="CO611" s="59"/>
      <c r="CP611" s="59"/>
      <c r="CQ611" s="59"/>
      <c r="CR611" s="59"/>
      <c r="CS611" s="59"/>
      <c r="CT611" s="59"/>
      <c r="CU611" s="59"/>
      <c r="CV611" s="59"/>
      <c r="CW611" s="59"/>
      <c r="CX611" s="59"/>
      <c r="CY611" s="59"/>
      <c r="CZ611" s="59"/>
      <c r="DA611" s="59"/>
      <c r="DB611" s="59"/>
      <c r="DC611" s="59"/>
      <c r="DD611" s="59"/>
      <c r="DE611" s="59"/>
      <c r="DF611" s="59"/>
      <c r="DG611" s="59"/>
      <c r="DH611" s="59"/>
      <c r="DI611" s="59"/>
      <c r="DJ611" s="59"/>
      <c r="DK611" s="59"/>
    </row>
    <row r="612" spans="2:115" x14ac:dyDescent="0.2">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9"/>
      <c r="BJ612" s="59"/>
      <c r="BK612" s="59"/>
      <c r="BL612" s="59"/>
      <c r="BM612" s="59"/>
      <c r="BN612" s="59"/>
      <c r="BO612" s="59"/>
      <c r="BP612" s="59"/>
      <c r="BQ612" s="59"/>
      <c r="BR612" s="59"/>
      <c r="BS612" s="59"/>
      <c r="BT612" s="59"/>
      <c r="BU612" s="59"/>
      <c r="BV612" s="59"/>
      <c r="BW612" s="59"/>
      <c r="BX612" s="59"/>
      <c r="BY612" s="59"/>
      <c r="BZ612" s="59"/>
      <c r="CA612" s="59"/>
      <c r="CB612" s="59"/>
      <c r="CC612" s="59"/>
      <c r="CD612" s="59"/>
      <c r="CE612" s="59"/>
      <c r="CF612" s="59"/>
      <c r="CG612" s="59"/>
      <c r="CH612" s="59"/>
      <c r="CI612" s="59"/>
      <c r="CJ612" s="59"/>
      <c r="CK612" s="59"/>
      <c r="CL612" s="59"/>
      <c r="CM612" s="59"/>
      <c r="CN612" s="59"/>
      <c r="CO612" s="59"/>
      <c r="CP612" s="59"/>
      <c r="CQ612" s="59"/>
      <c r="CR612" s="59"/>
      <c r="CS612" s="59"/>
      <c r="CT612" s="59"/>
      <c r="CU612" s="59"/>
      <c r="CV612" s="59"/>
      <c r="CW612" s="59"/>
      <c r="CX612" s="59"/>
      <c r="CY612" s="59"/>
      <c r="CZ612" s="59"/>
      <c r="DA612" s="59"/>
      <c r="DB612" s="59"/>
      <c r="DC612" s="59"/>
      <c r="DD612" s="59"/>
      <c r="DE612" s="59"/>
      <c r="DF612" s="59"/>
      <c r="DG612" s="59"/>
      <c r="DH612" s="59"/>
      <c r="DI612" s="59"/>
      <c r="DJ612" s="59"/>
      <c r="DK612" s="59"/>
    </row>
    <row r="613" spans="2:115" x14ac:dyDescent="0.2">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c r="CM613" s="59"/>
      <c r="CN613" s="59"/>
      <c r="CO613" s="59"/>
      <c r="CP613" s="59"/>
      <c r="CQ613" s="59"/>
      <c r="CR613" s="59"/>
      <c r="CS613" s="59"/>
      <c r="CT613" s="59"/>
      <c r="CU613" s="59"/>
      <c r="CV613" s="59"/>
      <c r="CW613" s="59"/>
      <c r="CX613" s="59"/>
      <c r="CY613" s="59"/>
      <c r="CZ613" s="59"/>
      <c r="DA613" s="59"/>
      <c r="DB613" s="59"/>
      <c r="DC613" s="59"/>
      <c r="DD613" s="59"/>
      <c r="DE613" s="59"/>
      <c r="DF613" s="59"/>
      <c r="DG613" s="59"/>
      <c r="DH613" s="59"/>
      <c r="DI613" s="59"/>
      <c r="DJ613" s="59"/>
      <c r="DK613" s="59"/>
    </row>
    <row r="614" spans="2:115" x14ac:dyDescent="0.2">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c r="BO614" s="59"/>
      <c r="BP614" s="59"/>
      <c r="BQ614" s="59"/>
      <c r="BR614" s="59"/>
      <c r="BS614" s="59"/>
      <c r="BT614" s="59"/>
      <c r="BU614" s="59"/>
      <c r="BV614" s="59"/>
      <c r="BW614" s="59"/>
      <c r="BX614" s="59"/>
      <c r="BY614" s="59"/>
      <c r="BZ614" s="59"/>
      <c r="CA614" s="59"/>
      <c r="CB614" s="59"/>
      <c r="CC614" s="59"/>
      <c r="CD614" s="59"/>
      <c r="CE614" s="59"/>
      <c r="CF614" s="59"/>
      <c r="CG614" s="59"/>
      <c r="CH614" s="59"/>
      <c r="CI614" s="59"/>
      <c r="CJ614" s="59"/>
      <c r="CK614" s="59"/>
      <c r="CL614" s="59"/>
      <c r="CM614" s="59"/>
      <c r="CN614" s="59"/>
      <c r="CO614" s="59"/>
      <c r="CP614" s="59"/>
      <c r="CQ614" s="59"/>
      <c r="CR614" s="59"/>
      <c r="CS614" s="59"/>
      <c r="CT614" s="59"/>
      <c r="CU614" s="59"/>
      <c r="CV614" s="59"/>
      <c r="CW614" s="59"/>
      <c r="CX614" s="59"/>
      <c r="CY614" s="59"/>
      <c r="CZ614" s="59"/>
      <c r="DA614" s="59"/>
      <c r="DB614" s="59"/>
      <c r="DC614" s="59"/>
      <c r="DD614" s="59"/>
      <c r="DE614" s="59"/>
      <c r="DF614" s="59"/>
      <c r="DG614" s="59"/>
      <c r="DH614" s="59"/>
      <c r="DI614" s="59"/>
      <c r="DJ614" s="59"/>
      <c r="DK614" s="59"/>
    </row>
    <row r="615" spans="2:115" x14ac:dyDescent="0.2">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c r="BO615" s="59"/>
      <c r="BP615" s="59"/>
      <c r="BQ615" s="59"/>
      <c r="BR615" s="59"/>
      <c r="BS615" s="59"/>
      <c r="BT615" s="59"/>
      <c r="BU615" s="59"/>
      <c r="BV615" s="59"/>
      <c r="BW615" s="59"/>
      <c r="BX615" s="59"/>
      <c r="BY615" s="59"/>
      <c r="BZ615" s="59"/>
      <c r="CA615" s="59"/>
      <c r="CB615" s="59"/>
      <c r="CC615" s="59"/>
      <c r="CD615" s="59"/>
      <c r="CE615" s="59"/>
      <c r="CF615" s="59"/>
      <c r="CG615" s="59"/>
      <c r="CH615" s="59"/>
      <c r="CI615" s="59"/>
      <c r="CJ615" s="59"/>
      <c r="CK615" s="59"/>
      <c r="CL615" s="59"/>
      <c r="CM615" s="59"/>
      <c r="CN615" s="59"/>
      <c r="CO615" s="59"/>
      <c r="CP615" s="59"/>
      <c r="CQ615" s="59"/>
      <c r="CR615" s="59"/>
      <c r="CS615" s="59"/>
      <c r="CT615" s="59"/>
      <c r="CU615" s="59"/>
      <c r="CV615" s="59"/>
      <c r="CW615" s="59"/>
      <c r="CX615" s="59"/>
      <c r="CY615" s="59"/>
      <c r="CZ615" s="59"/>
      <c r="DA615" s="59"/>
      <c r="DB615" s="59"/>
      <c r="DC615" s="59"/>
      <c r="DD615" s="59"/>
      <c r="DE615" s="59"/>
      <c r="DF615" s="59"/>
      <c r="DG615" s="59"/>
      <c r="DH615" s="59"/>
      <c r="DI615" s="59"/>
      <c r="DJ615" s="59"/>
      <c r="DK615" s="59"/>
    </row>
    <row r="616" spans="2:115" x14ac:dyDescent="0.2">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59"/>
      <c r="BH616" s="59"/>
      <c r="BI616" s="59"/>
      <c r="BJ616" s="59"/>
      <c r="BK616" s="59"/>
      <c r="BL616" s="59"/>
      <c r="BM616" s="59"/>
      <c r="BN616" s="59"/>
      <c r="BO616" s="59"/>
      <c r="BP616" s="59"/>
      <c r="BQ616" s="59"/>
      <c r="BR616" s="59"/>
      <c r="BS616" s="59"/>
      <c r="BT616" s="59"/>
      <c r="BU616" s="59"/>
      <c r="BV616" s="59"/>
      <c r="BW616" s="59"/>
      <c r="BX616" s="59"/>
      <c r="BY616" s="59"/>
      <c r="BZ616" s="59"/>
      <c r="CA616" s="59"/>
      <c r="CB616" s="59"/>
      <c r="CC616" s="59"/>
      <c r="CD616" s="59"/>
      <c r="CE616" s="59"/>
      <c r="CF616" s="59"/>
      <c r="CG616" s="59"/>
      <c r="CH616" s="59"/>
      <c r="CI616" s="59"/>
      <c r="CJ616" s="59"/>
      <c r="CK616" s="59"/>
      <c r="CL616" s="59"/>
      <c r="CM616" s="59"/>
      <c r="CN616" s="59"/>
      <c r="CO616" s="59"/>
      <c r="CP616" s="59"/>
      <c r="CQ616" s="59"/>
      <c r="CR616" s="59"/>
      <c r="CS616" s="59"/>
      <c r="CT616" s="59"/>
      <c r="CU616" s="59"/>
      <c r="CV616" s="59"/>
      <c r="CW616" s="59"/>
      <c r="CX616" s="59"/>
      <c r="CY616" s="59"/>
      <c r="CZ616" s="59"/>
      <c r="DA616" s="59"/>
      <c r="DB616" s="59"/>
      <c r="DC616" s="59"/>
      <c r="DD616" s="59"/>
      <c r="DE616" s="59"/>
      <c r="DF616" s="59"/>
      <c r="DG616" s="59"/>
      <c r="DH616" s="59"/>
      <c r="DI616" s="59"/>
      <c r="DJ616" s="59"/>
      <c r="DK616" s="59"/>
    </row>
    <row r="617" spans="2:115" x14ac:dyDescent="0.2">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c r="BO617" s="59"/>
      <c r="BP617" s="59"/>
      <c r="BQ617" s="59"/>
      <c r="BR617" s="59"/>
      <c r="BS617" s="59"/>
      <c r="BT617" s="59"/>
      <c r="BU617" s="59"/>
      <c r="BV617" s="59"/>
      <c r="BW617" s="59"/>
      <c r="BX617" s="59"/>
      <c r="BY617" s="59"/>
      <c r="BZ617" s="59"/>
      <c r="CA617" s="59"/>
      <c r="CB617" s="59"/>
      <c r="CC617" s="59"/>
      <c r="CD617" s="59"/>
      <c r="CE617" s="59"/>
      <c r="CF617" s="59"/>
      <c r="CG617" s="59"/>
      <c r="CH617" s="59"/>
      <c r="CI617" s="59"/>
      <c r="CJ617" s="59"/>
      <c r="CK617" s="59"/>
      <c r="CL617" s="59"/>
      <c r="CM617" s="59"/>
      <c r="CN617" s="59"/>
      <c r="CO617" s="59"/>
      <c r="CP617" s="59"/>
      <c r="CQ617" s="59"/>
      <c r="CR617" s="59"/>
      <c r="CS617" s="59"/>
      <c r="CT617" s="59"/>
      <c r="CU617" s="59"/>
      <c r="CV617" s="59"/>
      <c r="CW617" s="59"/>
      <c r="CX617" s="59"/>
      <c r="CY617" s="59"/>
      <c r="CZ617" s="59"/>
      <c r="DA617" s="59"/>
      <c r="DB617" s="59"/>
      <c r="DC617" s="59"/>
      <c r="DD617" s="59"/>
      <c r="DE617" s="59"/>
      <c r="DF617" s="59"/>
      <c r="DG617" s="59"/>
      <c r="DH617" s="59"/>
      <c r="DI617" s="59"/>
      <c r="DJ617" s="59"/>
      <c r="DK617" s="59"/>
    </row>
    <row r="618" spans="2:115" x14ac:dyDescent="0.2">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59"/>
      <c r="BH618" s="59"/>
      <c r="BI618" s="59"/>
      <c r="BJ618" s="59"/>
      <c r="BK618" s="59"/>
      <c r="BL618" s="59"/>
      <c r="BM618" s="59"/>
      <c r="BN618" s="59"/>
      <c r="BO618" s="59"/>
      <c r="BP618" s="59"/>
      <c r="BQ618" s="59"/>
      <c r="BR618" s="59"/>
      <c r="BS618" s="59"/>
      <c r="BT618" s="59"/>
      <c r="BU618" s="59"/>
      <c r="BV618" s="59"/>
      <c r="BW618" s="59"/>
      <c r="BX618" s="59"/>
      <c r="BY618" s="59"/>
      <c r="BZ618" s="59"/>
      <c r="CA618" s="59"/>
      <c r="CB618" s="59"/>
      <c r="CC618" s="59"/>
      <c r="CD618" s="59"/>
      <c r="CE618" s="59"/>
      <c r="CF618" s="59"/>
      <c r="CG618" s="59"/>
      <c r="CH618" s="59"/>
      <c r="CI618" s="59"/>
      <c r="CJ618" s="59"/>
      <c r="CK618" s="59"/>
      <c r="CL618" s="59"/>
      <c r="CM618" s="59"/>
      <c r="CN618" s="59"/>
      <c r="CO618" s="59"/>
      <c r="CP618" s="59"/>
      <c r="CQ618" s="59"/>
      <c r="CR618" s="59"/>
      <c r="CS618" s="59"/>
      <c r="CT618" s="59"/>
      <c r="CU618" s="59"/>
      <c r="CV618" s="59"/>
      <c r="CW618" s="59"/>
      <c r="CX618" s="59"/>
      <c r="CY618" s="59"/>
      <c r="CZ618" s="59"/>
      <c r="DA618" s="59"/>
      <c r="DB618" s="59"/>
      <c r="DC618" s="59"/>
      <c r="DD618" s="59"/>
      <c r="DE618" s="59"/>
      <c r="DF618" s="59"/>
      <c r="DG618" s="59"/>
      <c r="DH618" s="59"/>
      <c r="DI618" s="59"/>
      <c r="DJ618" s="59"/>
      <c r="DK618" s="59"/>
    </row>
    <row r="619" spans="2:115" x14ac:dyDescent="0.2">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row>
    <row r="620" spans="2:115" x14ac:dyDescent="0.2">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row>
    <row r="621" spans="2:115" x14ac:dyDescent="0.2">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row>
    <row r="622" spans="2:115" x14ac:dyDescent="0.2">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c r="BO622" s="59"/>
      <c r="BP622" s="59"/>
      <c r="BQ622" s="59"/>
      <c r="BR622" s="59"/>
      <c r="BS622" s="59"/>
      <c r="BT622" s="59"/>
      <c r="BU622" s="59"/>
      <c r="BV622" s="59"/>
      <c r="BW622" s="59"/>
      <c r="BX622" s="59"/>
      <c r="BY622" s="59"/>
      <c r="BZ622" s="59"/>
      <c r="CA622" s="59"/>
      <c r="CB622" s="59"/>
      <c r="CC622" s="59"/>
      <c r="CD622" s="59"/>
      <c r="CE622" s="59"/>
      <c r="CF622" s="59"/>
      <c r="CG622" s="59"/>
      <c r="CH622" s="59"/>
      <c r="CI622" s="59"/>
      <c r="CJ622" s="59"/>
      <c r="CK622" s="59"/>
      <c r="CL622" s="59"/>
      <c r="CM622" s="59"/>
      <c r="CN622" s="59"/>
      <c r="CO622" s="59"/>
      <c r="CP622" s="59"/>
      <c r="CQ622" s="59"/>
      <c r="CR622" s="59"/>
      <c r="CS622" s="59"/>
      <c r="CT622" s="59"/>
      <c r="CU622" s="59"/>
      <c r="CV622" s="59"/>
      <c r="CW622" s="59"/>
      <c r="CX622" s="59"/>
      <c r="CY622" s="59"/>
      <c r="CZ622" s="59"/>
      <c r="DA622" s="59"/>
      <c r="DB622" s="59"/>
      <c r="DC622" s="59"/>
      <c r="DD622" s="59"/>
      <c r="DE622" s="59"/>
      <c r="DF622" s="59"/>
      <c r="DG622" s="59"/>
      <c r="DH622" s="59"/>
      <c r="DI622" s="59"/>
      <c r="DJ622" s="59"/>
      <c r="DK622" s="59"/>
    </row>
    <row r="623" spans="2:115" x14ac:dyDescent="0.2">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c r="BO623" s="59"/>
      <c r="BP623" s="59"/>
      <c r="BQ623" s="59"/>
      <c r="BR623" s="59"/>
      <c r="BS623" s="59"/>
      <c r="BT623" s="59"/>
      <c r="BU623" s="59"/>
      <c r="BV623" s="59"/>
      <c r="BW623" s="59"/>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row>
    <row r="624" spans="2:115" x14ac:dyDescent="0.2">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c r="BO624" s="59"/>
      <c r="BP624" s="59"/>
      <c r="BQ624" s="59"/>
      <c r="BR624" s="59"/>
      <c r="BS624" s="59"/>
      <c r="BT624" s="59"/>
      <c r="BU624" s="59"/>
      <c r="BV624" s="59"/>
      <c r="BW624" s="59"/>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row>
    <row r="625" spans="2:115" x14ac:dyDescent="0.2">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c r="BO625" s="59"/>
      <c r="BP625" s="59"/>
      <c r="BQ625" s="59"/>
      <c r="BR625" s="59"/>
      <c r="BS625" s="59"/>
      <c r="BT625" s="59"/>
      <c r="BU625" s="59"/>
      <c r="BV625" s="59"/>
      <c r="BW625" s="59"/>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row>
    <row r="626" spans="2:115" x14ac:dyDescent="0.2">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c r="BO626" s="59"/>
      <c r="BP626" s="59"/>
      <c r="BQ626" s="59"/>
      <c r="BR626" s="59"/>
      <c r="BS626" s="59"/>
      <c r="BT626" s="59"/>
      <c r="BU626" s="59"/>
      <c r="BV626" s="59"/>
      <c r="BW626" s="59"/>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row>
    <row r="627" spans="2:115" x14ac:dyDescent="0.2">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59"/>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row>
    <row r="628" spans="2:115" x14ac:dyDescent="0.2">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c r="BO628" s="59"/>
      <c r="BP628" s="59"/>
      <c r="BQ628" s="59"/>
      <c r="BR628" s="59"/>
      <c r="BS628" s="59"/>
      <c r="BT628" s="59"/>
      <c r="BU628" s="59"/>
      <c r="BV628" s="59"/>
      <c r="BW628" s="59"/>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row>
    <row r="629" spans="2:115" x14ac:dyDescent="0.2">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c r="BO629" s="59"/>
      <c r="BP629" s="59"/>
      <c r="BQ629" s="59"/>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row>
    <row r="630" spans="2:115" x14ac:dyDescent="0.2">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c r="BO630" s="59"/>
      <c r="BP630" s="59"/>
      <c r="BQ630" s="59"/>
      <c r="BR630" s="59"/>
      <c r="BS630" s="59"/>
      <c r="BT630" s="59"/>
      <c r="BU630" s="59"/>
      <c r="BV630" s="59"/>
      <c r="BW630" s="59"/>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row>
    <row r="631" spans="2:115" x14ac:dyDescent="0.2">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c r="BO631" s="59"/>
      <c r="BP631" s="59"/>
      <c r="BQ631" s="59"/>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row>
    <row r="632" spans="2:115" x14ac:dyDescent="0.2">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c r="BO632" s="59"/>
      <c r="BP632" s="59"/>
      <c r="BQ632" s="59"/>
      <c r="BR632" s="59"/>
      <c r="BS632" s="59"/>
      <c r="BT632" s="59"/>
      <c r="BU632" s="59"/>
      <c r="BV632" s="59"/>
      <c r="BW632" s="59"/>
      <c r="BX632" s="59"/>
      <c r="BY632" s="59"/>
      <c r="BZ632" s="59"/>
      <c r="CA632" s="59"/>
      <c r="CB632" s="59"/>
      <c r="CC632" s="59"/>
      <c r="CD632" s="59"/>
      <c r="CE632" s="59"/>
      <c r="CF632" s="59"/>
      <c r="CG632" s="59"/>
      <c r="CH632" s="59"/>
      <c r="CI632" s="59"/>
      <c r="CJ632" s="59"/>
      <c r="CK632" s="59"/>
      <c r="CL632" s="59"/>
      <c r="CM632" s="59"/>
      <c r="CN632" s="59"/>
      <c r="CO632" s="59"/>
      <c r="CP632" s="59"/>
      <c r="CQ632" s="59"/>
      <c r="CR632" s="59"/>
      <c r="CS632" s="59"/>
      <c r="CT632" s="59"/>
      <c r="CU632" s="59"/>
      <c r="CV632" s="59"/>
      <c r="CW632" s="59"/>
      <c r="CX632" s="59"/>
      <c r="CY632" s="59"/>
      <c r="CZ632" s="59"/>
      <c r="DA632" s="59"/>
      <c r="DB632" s="59"/>
      <c r="DC632" s="59"/>
      <c r="DD632" s="59"/>
      <c r="DE632" s="59"/>
      <c r="DF632" s="59"/>
      <c r="DG632" s="59"/>
      <c r="DH632" s="59"/>
      <c r="DI632" s="59"/>
      <c r="DJ632" s="59"/>
      <c r="DK632" s="59"/>
    </row>
    <row r="633" spans="2:115" x14ac:dyDescent="0.2">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c r="BO633" s="59"/>
      <c r="BP633" s="59"/>
      <c r="BQ633" s="59"/>
      <c r="BR633" s="59"/>
      <c r="BS633" s="59"/>
      <c r="BT633" s="59"/>
      <c r="BU633" s="59"/>
      <c r="BV633" s="59"/>
      <c r="BW633" s="59"/>
      <c r="BX633" s="59"/>
      <c r="BY633" s="59"/>
      <c r="BZ633" s="59"/>
      <c r="CA633" s="59"/>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9"/>
      <c r="DA633" s="59"/>
      <c r="DB633" s="59"/>
      <c r="DC633" s="59"/>
      <c r="DD633" s="59"/>
      <c r="DE633" s="59"/>
      <c r="DF633" s="59"/>
      <c r="DG633" s="59"/>
      <c r="DH633" s="59"/>
      <c r="DI633" s="59"/>
      <c r="DJ633" s="59"/>
      <c r="DK633" s="59"/>
    </row>
    <row r="634" spans="2:115" x14ac:dyDescent="0.2">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59"/>
      <c r="BH634" s="59"/>
      <c r="BI634" s="59"/>
      <c r="BJ634" s="59"/>
      <c r="BK634" s="59"/>
      <c r="BL634" s="59"/>
      <c r="BM634" s="59"/>
      <c r="BN634" s="59"/>
      <c r="BO634" s="59"/>
      <c r="BP634" s="59"/>
      <c r="BQ634" s="59"/>
      <c r="BR634" s="59"/>
      <c r="BS634" s="59"/>
      <c r="BT634" s="59"/>
      <c r="BU634" s="59"/>
      <c r="BV634" s="59"/>
      <c r="BW634" s="59"/>
      <c r="BX634" s="59"/>
      <c r="BY634" s="59"/>
      <c r="BZ634" s="59"/>
      <c r="CA634" s="59"/>
      <c r="CB634" s="59"/>
      <c r="CC634" s="59"/>
      <c r="CD634" s="59"/>
      <c r="CE634" s="59"/>
      <c r="CF634" s="59"/>
      <c r="CG634" s="59"/>
      <c r="CH634" s="59"/>
      <c r="CI634" s="59"/>
      <c r="CJ634" s="59"/>
      <c r="CK634" s="59"/>
      <c r="CL634" s="59"/>
      <c r="CM634" s="59"/>
      <c r="CN634" s="59"/>
      <c r="CO634" s="59"/>
      <c r="CP634" s="59"/>
      <c r="CQ634" s="59"/>
      <c r="CR634" s="59"/>
      <c r="CS634" s="59"/>
      <c r="CT634" s="59"/>
      <c r="CU634" s="59"/>
      <c r="CV634" s="59"/>
      <c r="CW634" s="59"/>
      <c r="CX634" s="59"/>
      <c r="CY634" s="59"/>
      <c r="CZ634" s="59"/>
      <c r="DA634" s="59"/>
      <c r="DB634" s="59"/>
      <c r="DC634" s="59"/>
      <c r="DD634" s="59"/>
      <c r="DE634" s="59"/>
      <c r="DF634" s="59"/>
      <c r="DG634" s="59"/>
      <c r="DH634" s="59"/>
      <c r="DI634" s="59"/>
      <c r="DJ634" s="59"/>
      <c r="DK634" s="59"/>
    </row>
    <row r="635" spans="2:115" x14ac:dyDescent="0.2">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c r="BO635" s="59"/>
      <c r="BP635" s="59"/>
      <c r="BQ635" s="59"/>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row>
    <row r="636" spans="2:115" x14ac:dyDescent="0.2">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c r="BO636" s="59"/>
      <c r="BP636" s="59"/>
      <c r="BQ636" s="59"/>
      <c r="BR636" s="59"/>
      <c r="BS636" s="59"/>
      <c r="BT636" s="59"/>
      <c r="BU636" s="59"/>
      <c r="BV636" s="59"/>
      <c r="BW636" s="59"/>
      <c r="BX636" s="59"/>
      <c r="BY636" s="59"/>
      <c r="BZ636" s="59"/>
      <c r="CA636" s="59"/>
      <c r="CB636" s="59"/>
      <c r="CC636" s="59"/>
      <c r="CD636" s="59"/>
      <c r="CE636" s="59"/>
      <c r="CF636" s="59"/>
      <c r="CG636" s="59"/>
      <c r="CH636" s="59"/>
      <c r="CI636" s="59"/>
      <c r="CJ636" s="59"/>
      <c r="CK636" s="59"/>
      <c r="CL636" s="59"/>
      <c r="CM636" s="59"/>
      <c r="CN636" s="59"/>
      <c r="CO636" s="59"/>
      <c r="CP636" s="59"/>
      <c r="CQ636" s="59"/>
      <c r="CR636" s="59"/>
      <c r="CS636" s="59"/>
      <c r="CT636" s="59"/>
      <c r="CU636" s="59"/>
      <c r="CV636" s="59"/>
      <c r="CW636" s="59"/>
      <c r="CX636" s="59"/>
      <c r="CY636" s="59"/>
      <c r="CZ636" s="59"/>
      <c r="DA636" s="59"/>
      <c r="DB636" s="59"/>
      <c r="DC636" s="59"/>
      <c r="DD636" s="59"/>
      <c r="DE636" s="59"/>
      <c r="DF636" s="59"/>
      <c r="DG636" s="59"/>
      <c r="DH636" s="59"/>
      <c r="DI636" s="59"/>
      <c r="DJ636" s="59"/>
      <c r="DK636" s="59"/>
    </row>
    <row r="637" spans="2:115" x14ac:dyDescent="0.2">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c r="BO637" s="59"/>
      <c r="BP637" s="59"/>
      <c r="BQ637" s="59"/>
      <c r="BR637" s="59"/>
      <c r="BS637" s="59"/>
      <c r="BT637" s="59"/>
      <c r="BU637" s="59"/>
      <c r="BV637" s="59"/>
      <c r="BW637" s="59"/>
      <c r="BX637" s="59"/>
      <c r="BY637" s="59"/>
      <c r="BZ637" s="59"/>
      <c r="CA637" s="59"/>
      <c r="CB637" s="59"/>
      <c r="CC637" s="59"/>
      <c r="CD637" s="59"/>
      <c r="CE637" s="59"/>
      <c r="CF637" s="59"/>
      <c r="CG637" s="59"/>
      <c r="CH637" s="59"/>
      <c r="CI637" s="59"/>
      <c r="CJ637" s="59"/>
      <c r="CK637" s="59"/>
      <c r="CL637" s="59"/>
      <c r="CM637" s="59"/>
      <c r="CN637" s="59"/>
      <c r="CO637" s="59"/>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row>
    <row r="638" spans="2:115" x14ac:dyDescent="0.2">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row>
    <row r="639" spans="2:115" x14ac:dyDescent="0.2">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c r="BO639" s="59"/>
      <c r="BP639" s="59"/>
      <c r="BQ639" s="59"/>
      <c r="BR639" s="59"/>
      <c r="BS639" s="59"/>
      <c r="BT639" s="59"/>
      <c r="BU639" s="59"/>
      <c r="BV639" s="59"/>
      <c r="BW639" s="59"/>
      <c r="BX639" s="59"/>
      <c r="BY639" s="59"/>
      <c r="BZ639" s="59"/>
      <c r="CA639" s="59"/>
      <c r="CB639" s="59"/>
      <c r="CC639" s="59"/>
      <c r="CD639" s="59"/>
      <c r="CE639" s="59"/>
      <c r="CF639" s="59"/>
      <c r="CG639" s="59"/>
      <c r="CH639" s="59"/>
      <c r="CI639" s="59"/>
      <c r="CJ639" s="59"/>
      <c r="CK639" s="59"/>
      <c r="CL639" s="59"/>
      <c r="CM639" s="59"/>
      <c r="CN639" s="59"/>
      <c r="CO639" s="59"/>
      <c r="CP639" s="59"/>
      <c r="CQ639" s="59"/>
      <c r="CR639" s="59"/>
      <c r="CS639" s="59"/>
      <c r="CT639" s="59"/>
      <c r="CU639" s="59"/>
      <c r="CV639" s="59"/>
      <c r="CW639" s="59"/>
      <c r="CX639" s="59"/>
      <c r="CY639" s="59"/>
      <c r="CZ639" s="59"/>
      <c r="DA639" s="59"/>
      <c r="DB639" s="59"/>
      <c r="DC639" s="59"/>
      <c r="DD639" s="59"/>
      <c r="DE639" s="59"/>
      <c r="DF639" s="59"/>
      <c r="DG639" s="59"/>
      <c r="DH639" s="59"/>
      <c r="DI639" s="59"/>
      <c r="DJ639" s="59"/>
      <c r="DK639" s="59"/>
    </row>
    <row r="640" spans="2:115" x14ac:dyDescent="0.2">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59"/>
      <c r="BH640" s="59"/>
      <c r="BI640" s="59"/>
      <c r="BJ640" s="59"/>
      <c r="BK640" s="59"/>
      <c r="BL640" s="59"/>
      <c r="BM640" s="59"/>
      <c r="BN640" s="59"/>
      <c r="BO640" s="59"/>
      <c r="BP640" s="59"/>
      <c r="BQ640" s="59"/>
      <c r="BR640" s="59"/>
      <c r="BS640" s="59"/>
      <c r="BT640" s="59"/>
      <c r="BU640" s="59"/>
      <c r="BV640" s="59"/>
      <c r="BW640" s="59"/>
      <c r="BX640" s="59"/>
      <c r="BY640" s="59"/>
      <c r="BZ640" s="59"/>
      <c r="CA640" s="59"/>
      <c r="CB640" s="59"/>
      <c r="CC640" s="59"/>
      <c r="CD640" s="59"/>
      <c r="CE640" s="59"/>
      <c r="CF640" s="59"/>
      <c r="CG640" s="59"/>
      <c r="CH640" s="59"/>
      <c r="CI640" s="59"/>
      <c r="CJ640" s="59"/>
      <c r="CK640" s="59"/>
      <c r="CL640" s="59"/>
      <c r="CM640" s="59"/>
      <c r="CN640" s="59"/>
      <c r="CO640" s="59"/>
      <c r="CP640" s="59"/>
      <c r="CQ640" s="59"/>
      <c r="CR640" s="59"/>
      <c r="CS640" s="59"/>
      <c r="CT640" s="59"/>
      <c r="CU640" s="59"/>
      <c r="CV640" s="59"/>
      <c r="CW640" s="59"/>
      <c r="CX640" s="59"/>
      <c r="CY640" s="59"/>
      <c r="CZ640" s="59"/>
      <c r="DA640" s="59"/>
      <c r="DB640" s="59"/>
      <c r="DC640" s="59"/>
      <c r="DD640" s="59"/>
      <c r="DE640" s="59"/>
      <c r="DF640" s="59"/>
      <c r="DG640" s="59"/>
      <c r="DH640" s="59"/>
      <c r="DI640" s="59"/>
      <c r="DJ640" s="59"/>
      <c r="DK640" s="59"/>
    </row>
    <row r="641" spans="2:115" x14ac:dyDescent="0.2">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59"/>
      <c r="BH641" s="59"/>
      <c r="BI641" s="59"/>
      <c r="BJ641" s="59"/>
      <c r="BK641" s="59"/>
      <c r="BL641" s="59"/>
      <c r="BM641" s="59"/>
      <c r="BN641" s="59"/>
      <c r="BO641" s="59"/>
      <c r="BP641" s="59"/>
      <c r="BQ641" s="59"/>
      <c r="BR641" s="59"/>
      <c r="BS641" s="59"/>
      <c r="BT641" s="59"/>
      <c r="BU641" s="59"/>
      <c r="BV641" s="59"/>
      <c r="BW641" s="59"/>
      <c r="BX641" s="59"/>
      <c r="BY641" s="59"/>
      <c r="BZ641" s="59"/>
      <c r="CA641" s="59"/>
      <c r="CB641" s="59"/>
      <c r="CC641" s="59"/>
      <c r="CD641" s="59"/>
      <c r="CE641" s="59"/>
      <c r="CF641" s="59"/>
      <c r="CG641" s="59"/>
      <c r="CH641" s="59"/>
      <c r="CI641" s="59"/>
      <c r="CJ641" s="59"/>
      <c r="CK641" s="59"/>
      <c r="CL641" s="59"/>
      <c r="CM641" s="59"/>
      <c r="CN641" s="59"/>
      <c r="CO641" s="59"/>
      <c r="CP641" s="59"/>
      <c r="CQ641" s="59"/>
      <c r="CR641" s="59"/>
      <c r="CS641" s="59"/>
      <c r="CT641" s="59"/>
      <c r="CU641" s="59"/>
      <c r="CV641" s="59"/>
      <c r="CW641" s="59"/>
      <c r="CX641" s="59"/>
      <c r="CY641" s="59"/>
      <c r="CZ641" s="59"/>
      <c r="DA641" s="59"/>
      <c r="DB641" s="59"/>
      <c r="DC641" s="59"/>
      <c r="DD641" s="59"/>
      <c r="DE641" s="59"/>
      <c r="DF641" s="59"/>
      <c r="DG641" s="59"/>
      <c r="DH641" s="59"/>
      <c r="DI641" s="59"/>
      <c r="DJ641" s="59"/>
      <c r="DK641" s="59"/>
    </row>
    <row r="642" spans="2:115" x14ac:dyDescent="0.2">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59"/>
      <c r="BH642" s="59"/>
      <c r="BI642" s="59"/>
      <c r="BJ642" s="59"/>
      <c r="BK642" s="59"/>
      <c r="BL642" s="59"/>
      <c r="BM642" s="59"/>
      <c r="BN642" s="59"/>
      <c r="BO642" s="59"/>
      <c r="BP642" s="59"/>
      <c r="BQ642" s="59"/>
      <c r="BR642" s="59"/>
      <c r="BS642" s="59"/>
      <c r="BT642" s="59"/>
      <c r="BU642" s="59"/>
      <c r="BV642" s="59"/>
      <c r="BW642" s="59"/>
      <c r="BX642" s="59"/>
      <c r="BY642" s="59"/>
      <c r="BZ642" s="59"/>
      <c r="CA642" s="59"/>
      <c r="CB642" s="59"/>
      <c r="CC642" s="59"/>
      <c r="CD642" s="59"/>
      <c r="CE642" s="59"/>
      <c r="CF642" s="59"/>
      <c r="CG642" s="59"/>
      <c r="CH642" s="59"/>
      <c r="CI642" s="59"/>
      <c r="CJ642" s="59"/>
      <c r="CK642" s="59"/>
      <c r="CL642" s="59"/>
      <c r="CM642" s="59"/>
      <c r="CN642" s="59"/>
      <c r="CO642" s="59"/>
      <c r="CP642" s="59"/>
      <c r="CQ642" s="59"/>
      <c r="CR642" s="59"/>
      <c r="CS642" s="59"/>
      <c r="CT642" s="59"/>
      <c r="CU642" s="59"/>
      <c r="CV642" s="59"/>
      <c r="CW642" s="59"/>
      <c r="CX642" s="59"/>
      <c r="CY642" s="59"/>
      <c r="CZ642" s="59"/>
      <c r="DA642" s="59"/>
      <c r="DB642" s="59"/>
      <c r="DC642" s="59"/>
      <c r="DD642" s="59"/>
      <c r="DE642" s="59"/>
      <c r="DF642" s="59"/>
      <c r="DG642" s="59"/>
      <c r="DH642" s="59"/>
      <c r="DI642" s="59"/>
      <c r="DJ642" s="59"/>
      <c r="DK642" s="59"/>
    </row>
    <row r="643" spans="2:115" x14ac:dyDescent="0.2">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c r="BO643" s="59"/>
      <c r="BP643" s="59"/>
      <c r="BQ643" s="59"/>
      <c r="BR643" s="59"/>
      <c r="BS643" s="59"/>
      <c r="BT643" s="59"/>
      <c r="BU643" s="59"/>
      <c r="BV643" s="59"/>
      <c r="BW643" s="59"/>
      <c r="BX643" s="59"/>
      <c r="BY643" s="59"/>
      <c r="BZ643" s="59"/>
      <c r="CA643" s="59"/>
      <c r="CB643" s="59"/>
      <c r="CC643" s="59"/>
      <c r="CD643" s="59"/>
      <c r="CE643" s="59"/>
      <c r="CF643" s="59"/>
      <c r="CG643" s="59"/>
      <c r="CH643" s="59"/>
      <c r="CI643" s="59"/>
      <c r="CJ643" s="59"/>
      <c r="CK643" s="59"/>
      <c r="CL643" s="59"/>
      <c r="CM643" s="59"/>
      <c r="CN643" s="59"/>
      <c r="CO643" s="59"/>
      <c r="CP643" s="59"/>
      <c r="CQ643" s="59"/>
      <c r="CR643" s="59"/>
      <c r="CS643" s="59"/>
      <c r="CT643" s="59"/>
      <c r="CU643" s="59"/>
      <c r="CV643" s="59"/>
      <c r="CW643" s="59"/>
      <c r="CX643" s="59"/>
      <c r="CY643" s="59"/>
      <c r="CZ643" s="59"/>
      <c r="DA643" s="59"/>
      <c r="DB643" s="59"/>
      <c r="DC643" s="59"/>
      <c r="DD643" s="59"/>
      <c r="DE643" s="59"/>
      <c r="DF643" s="59"/>
      <c r="DG643" s="59"/>
      <c r="DH643" s="59"/>
      <c r="DI643" s="59"/>
      <c r="DJ643" s="59"/>
      <c r="DK643" s="59"/>
    </row>
    <row r="644" spans="2:115" x14ac:dyDescent="0.2">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59"/>
      <c r="BO644" s="59"/>
      <c r="BP644" s="59"/>
      <c r="BQ644" s="59"/>
      <c r="BR644" s="59"/>
      <c r="BS644" s="59"/>
      <c r="BT644" s="59"/>
      <c r="BU644" s="59"/>
      <c r="BV644" s="59"/>
      <c r="BW644" s="59"/>
      <c r="BX644" s="59"/>
      <c r="BY644" s="59"/>
      <c r="BZ644" s="59"/>
      <c r="CA644" s="59"/>
      <c r="CB644" s="59"/>
      <c r="CC644" s="59"/>
      <c r="CD644" s="59"/>
      <c r="CE644" s="59"/>
      <c r="CF644" s="59"/>
      <c r="CG644" s="59"/>
      <c r="CH644" s="59"/>
      <c r="CI644" s="59"/>
      <c r="CJ644" s="59"/>
      <c r="CK644" s="59"/>
      <c r="CL644" s="59"/>
      <c r="CM644" s="59"/>
      <c r="CN644" s="59"/>
      <c r="CO644" s="59"/>
      <c r="CP644" s="59"/>
      <c r="CQ644" s="59"/>
      <c r="CR644" s="59"/>
      <c r="CS644" s="59"/>
      <c r="CT644" s="59"/>
      <c r="CU644" s="59"/>
      <c r="CV644" s="59"/>
      <c r="CW644" s="59"/>
      <c r="CX644" s="59"/>
      <c r="CY644" s="59"/>
      <c r="CZ644" s="59"/>
      <c r="DA644" s="59"/>
      <c r="DB644" s="59"/>
      <c r="DC644" s="59"/>
      <c r="DD644" s="59"/>
      <c r="DE644" s="59"/>
      <c r="DF644" s="59"/>
      <c r="DG644" s="59"/>
      <c r="DH644" s="59"/>
      <c r="DI644" s="59"/>
      <c r="DJ644" s="59"/>
      <c r="DK644" s="59"/>
    </row>
    <row r="645" spans="2:115" x14ac:dyDescent="0.2">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c r="BO645" s="59"/>
      <c r="BP645" s="59"/>
      <c r="BQ645" s="59"/>
      <c r="BR645" s="59"/>
      <c r="BS645" s="59"/>
      <c r="BT645" s="59"/>
      <c r="BU645" s="59"/>
      <c r="BV645" s="59"/>
      <c r="BW645" s="59"/>
      <c r="BX645" s="59"/>
      <c r="BY645" s="59"/>
      <c r="BZ645" s="59"/>
      <c r="CA645" s="59"/>
      <c r="CB645" s="59"/>
      <c r="CC645" s="59"/>
      <c r="CD645" s="59"/>
      <c r="CE645" s="59"/>
      <c r="CF645" s="59"/>
      <c r="CG645" s="59"/>
      <c r="CH645" s="59"/>
      <c r="CI645" s="59"/>
      <c r="CJ645" s="59"/>
      <c r="CK645" s="59"/>
      <c r="CL645" s="59"/>
      <c r="CM645" s="59"/>
      <c r="CN645" s="59"/>
      <c r="CO645" s="59"/>
      <c r="CP645" s="59"/>
      <c r="CQ645" s="59"/>
      <c r="CR645" s="59"/>
      <c r="CS645" s="59"/>
      <c r="CT645" s="59"/>
      <c r="CU645" s="59"/>
      <c r="CV645" s="59"/>
      <c r="CW645" s="59"/>
      <c r="CX645" s="59"/>
      <c r="CY645" s="59"/>
      <c r="CZ645" s="59"/>
      <c r="DA645" s="59"/>
      <c r="DB645" s="59"/>
      <c r="DC645" s="59"/>
      <c r="DD645" s="59"/>
      <c r="DE645" s="59"/>
      <c r="DF645" s="59"/>
      <c r="DG645" s="59"/>
      <c r="DH645" s="59"/>
      <c r="DI645" s="59"/>
      <c r="DJ645" s="59"/>
      <c r="DK645" s="59"/>
    </row>
    <row r="646" spans="2:115" x14ac:dyDescent="0.2">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BH646" s="59"/>
      <c r="BI646" s="59"/>
      <c r="BJ646" s="59"/>
      <c r="BK646" s="59"/>
      <c r="BL646" s="59"/>
      <c r="BM646" s="59"/>
      <c r="BN646" s="59"/>
      <c r="BO646" s="59"/>
      <c r="BP646" s="59"/>
      <c r="BQ646" s="59"/>
      <c r="BR646" s="59"/>
      <c r="BS646" s="59"/>
      <c r="BT646" s="59"/>
      <c r="BU646" s="59"/>
      <c r="BV646" s="59"/>
      <c r="BW646" s="59"/>
      <c r="BX646" s="59"/>
      <c r="BY646" s="59"/>
      <c r="BZ646" s="59"/>
      <c r="CA646" s="59"/>
      <c r="CB646" s="59"/>
      <c r="CC646" s="59"/>
      <c r="CD646" s="59"/>
      <c r="CE646" s="59"/>
      <c r="CF646" s="59"/>
      <c r="CG646" s="59"/>
      <c r="CH646" s="59"/>
      <c r="CI646" s="59"/>
      <c r="CJ646" s="59"/>
      <c r="CK646" s="59"/>
      <c r="CL646" s="59"/>
      <c r="CM646" s="59"/>
      <c r="CN646" s="59"/>
      <c r="CO646" s="59"/>
      <c r="CP646" s="59"/>
      <c r="CQ646" s="59"/>
      <c r="CR646" s="59"/>
      <c r="CS646" s="59"/>
      <c r="CT646" s="59"/>
      <c r="CU646" s="59"/>
      <c r="CV646" s="59"/>
      <c r="CW646" s="59"/>
      <c r="CX646" s="59"/>
      <c r="CY646" s="59"/>
      <c r="CZ646" s="59"/>
      <c r="DA646" s="59"/>
      <c r="DB646" s="59"/>
      <c r="DC646" s="59"/>
      <c r="DD646" s="59"/>
      <c r="DE646" s="59"/>
      <c r="DF646" s="59"/>
      <c r="DG646" s="59"/>
      <c r="DH646" s="59"/>
      <c r="DI646" s="59"/>
      <c r="DJ646" s="59"/>
      <c r="DK646" s="59"/>
    </row>
    <row r="647" spans="2:115" x14ac:dyDescent="0.2">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c r="BO647" s="59"/>
      <c r="BP647" s="59"/>
      <c r="BQ647" s="59"/>
      <c r="BR647" s="59"/>
      <c r="BS647" s="59"/>
      <c r="BT647" s="59"/>
      <c r="BU647" s="59"/>
      <c r="BV647" s="59"/>
      <c r="BW647" s="59"/>
      <c r="BX647" s="59"/>
      <c r="BY647" s="59"/>
      <c r="BZ647" s="59"/>
      <c r="CA647" s="59"/>
      <c r="CB647" s="59"/>
      <c r="CC647" s="59"/>
      <c r="CD647" s="59"/>
      <c r="CE647" s="59"/>
      <c r="CF647" s="59"/>
      <c r="CG647" s="59"/>
      <c r="CH647" s="59"/>
      <c r="CI647" s="59"/>
      <c r="CJ647" s="59"/>
      <c r="CK647" s="59"/>
      <c r="CL647" s="59"/>
      <c r="CM647" s="59"/>
      <c r="CN647" s="59"/>
      <c r="CO647" s="59"/>
      <c r="CP647" s="59"/>
      <c r="CQ647" s="59"/>
      <c r="CR647" s="59"/>
      <c r="CS647" s="59"/>
      <c r="CT647" s="59"/>
      <c r="CU647" s="59"/>
      <c r="CV647" s="59"/>
      <c r="CW647" s="59"/>
      <c r="CX647" s="59"/>
      <c r="CY647" s="59"/>
      <c r="CZ647" s="59"/>
      <c r="DA647" s="59"/>
      <c r="DB647" s="59"/>
      <c r="DC647" s="59"/>
      <c r="DD647" s="59"/>
      <c r="DE647" s="59"/>
      <c r="DF647" s="59"/>
      <c r="DG647" s="59"/>
      <c r="DH647" s="59"/>
      <c r="DI647" s="59"/>
      <c r="DJ647" s="59"/>
      <c r="DK647" s="59"/>
    </row>
    <row r="648" spans="2:115" x14ac:dyDescent="0.2">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BH648" s="59"/>
      <c r="BI648" s="59"/>
      <c r="BJ648" s="59"/>
      <c r="BK648" s="59"/>
      <c r="BL648" s="59"/>
      <c r="BM648" s="59"/>
      <c r="BN648" s="59"/>
      <c r="BO648" s="59"/>
      <c r="BP648" s="59"/>
      <c r="BQ648" s="59"/>
      <c r="BR648" s="59"/>
      <c r="BS648" s="59"/>
      <c r="BT648" s="59"/>
      <c r="BU648" s="59"/>
      <c r="BV648" s="59"/>
      <c r="BW648" s="59"/>
      <c r="BX648" s="59"/>
      <c r="BY648" s="59"/>
      <c r="BZ648" s="59"/>
      <c r="CA648" s="59"/>
      <c r="CB648" s="59"/>
      <c r="CC648" s="59"/>
      <c r="CD648" s="59"/>
      <c r="CE648" s="59"/>
      <c r="CF648" s="59"/>
      <c r="CG648" s="59"/>
      <c r="CH648" s="59"/>
      <c r="CI648" s="59"/>
      <c r="CJ648" s="59"/>
      <c r="CK648" s="59"/>
      <c r="CL648" s="59"/>
      <c r="CM648" s="59"/>
      <c r="CN648" s="59"/>
      <c r="CO648" s="59"/>
      <c r="CP648" s="59"/>
      <c r="CQ648" s="59"/>
      <c r="CR648" s="59"/>
      <c r="CS648" s="59"/>
      <c r="CT648" s="59"/>
      <c r="CU648" s="59"/>
      <c r="CV648" s="59"/>
      <c r="CW648" s="59"/>
      <c r="CX648" s="59"/>
      <c r="CY648" s="59"/>
      <c r="CZ648" s="59"/>
      <c r="DA648" s="59"/>
      <c r="DB648" s="59"/>
      <c r="DC648" s="59"/>
      <c r="DD648" s="59"/>
      <c r="DE648" s="59"/>
      <c r="DF648" s="59"/>
      <c r="DG648" s="59"/>
      <c r="DH648" s="59"/>
      <c r="DI648" s="59"/>
      <c r="DJ648" s="59"/>
      <c r="DK648" s="59"/>
    </row>
    <row r="649" spans="2:115" x14ac:dyDescent="0.2">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c r="BO649" s="59"/>
      <c r="BP649" s="59"/>
      <c r="BQ649" s="59"/>
      <c r="BR649" s="59"/>
      <c r="BS649" s="59"/>
      <c r="BT649" s="59"/>
      <c r="BU649" s="59"/>
      <c r="BV649" s="59"/>
      <c r="BW649" s="59"/>
      <c r="BX649" s="59"/>
      <c r="BY649" s="59"/>
      <c r="BZ649" s="59"/>
      <c r="CA649" s="59"/>
      <c r="CB649" s="59"/>
      <c r="CC649" s="59"/>
      <c r="CD649" s="59"/>
      <c r="CE649" s="59"/>
      <c r="CF649" s="59"/>
      <c r="CG649" s="59"/>
      <c r="CH649" s="59"/>
      <c r="CI649" s="59"/>
      <c r="CJ649" s="59"/>
      <c r="CK649" s="59"/>
      <c r="CL649" s="59"/>
      <c r="CM649" s="59"/>
      <c r="CN649" s="59"/>
      <c r="CO649" s="59"/>
      <c r="CP649" s="59"/>
      <c r="CQ649" s="59"/>
      <c r="CR649" s="59"/>
      <c r="CS649" s="59"/>
      <c r="CT649" s="59"/>
      <c r="CU649" s="59"/>
      <c r="CV649" s="59"/>
      <c r="CW649" s="59"/>
      <c r="CX649" s="59"/>
      <c r="CY649" s="59"/>
      <c r="CZ649" s="59"/>
      <c r="DA649" s="59"/>
      <c r="DB649" s="59"/>
      <c r="DC649" s="59"/>
      <c r="DD649" s="59"/>
      <c r="DE649" s="59"/>
      <c r="DF649" s="59"/>
      <c r="DG649" s="59"/>
      <c r="DH649" s="59"/>
      <c r="DI649" s="59"/>
      <c r="DJ649" s="59"/>
      <c r="DK649" s="59"/>
    </row>
    <row r="650" spans="2:115" x14ac:dyDescent="0.2">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BH650" s="59"/>
      <c r="BI650" s="59"/>
      <c r="BJ650" s="59"/>
      <c r="BK650" s="59"/>
      <c r="BL650" s="59"/>
      <c r="BM650" s="59"/>
      <c r="BN650" s="59"/>
      <c r="BO650" s="59"/>
      <c r="BP650" s="59"/>
      <c r="BQ650" s="59"/>
      <c r="BR650" s="59"/>
      <c r="BS650" s="59"/>
      <c r="BT650" s="59"/>
      <c r="BU650" s="59"/>
      <c r="BV650" s="59"/>
      <c r="BW650" s="59"/>
      <c r="BX650" s="59"/>
      <c r="BY650" s="59"/>
      <c r="BZ650" s="59"/>
      <c r="CA650" s="59"/>
      <c r="CB650" s="59"/>
      <c r="CC650" s="59"/>
      <c r="CD650" s="59"/>
      <c r="CE650" s="59"/>
      <c r="CF650" s="59"/>
      <c r="CG650" s="59"/>
      <c r="CH650" s="59"/>
      <c r="CI650" s="59"/>
      <c r="CJ650" s="59"/>
      <c r="CK650" s="59"/>
      <c r="CL650" s="59"/>
      <c r="CM650" s="59"/>
      <c r="CN650" s="59"/>
      <c r="CO650" s="59"/>
      <c r="CP650" s="59"/>
      <c r="CQ650" s="59"/>
      <c r="CR650" s="59"/>
      <c r="CS650" s="59"/>
      <c r="CT650" s="59"/>
      <c r="CU650" s="59"/>
      <c r="CV650" s="59"/>
      <c r="CW650" s="59"/>
      <c r="CX650" s="59"/>
      <c r="CY650" s="59"/>
      <c r="CZ650" s="59"/>
      <c r="DA650" s="59"/>
      <c r="DB650" s="59"/>
      <c r="DC650" s="59"/>
      <c r="DD650" s="59"/>
      <c r="DE650" s="59"/>
      <c r="DF650" s="59"/>
      <c r="DG650" s="59"/>
      <c r="DH650" s="59"/>
      <c r="DI650" s="59"/>
      <c r="DJ650" s="59"/>
      <c r="DK650" s="59"/>
    </row>
    <row r="651" spans="2:115" x14ac:dyDescent="0.2">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c r="BO651" s="59"/>
      <c r="BP651" s="59"/>
      <c r="BQ651" s="59"/>
      <c r="BR651" s="59"/>
      <c r="BS651" s="59"/>
      <c r="BT651" s="59"/>
      <c r="BU651" s="59"/>
      <c r="BV651" s="59"/>
      <c r="BW651" s="59"/>
      <c r="BX651" s="59"/>
      <c r="BY651" s="59"/>
      <c r="BZ651" s="59"/>
      <c r="CA651" s="59"/>
      <c r="CB651" s="59"/>
      <c r="CC651" s="59"/>
      <c r="CD651" s="59"/>
      <c r="CE651" s="59"/>
      <c r="CF651" s="59"/>
      <c r="CG651" s="59"/>
      <c r="CH651" s="59"/>
      <c r="CI651" s="59"/>
      <c r="CJ651" s="59"/>
      <c r="CK651" s="59"/>
      <c r="CL651" s="59"/>
      <c r="CM651" s="59"/>
      <c r="CN651" s="59"/>
      <c r="CO651" s="59"/>
      <c r="CP651" s="59"/>
      <c r="CQ651" s="59"/>
      <c r="CR651" s="59"/>
      <c r="CS651" s="59"/>
      <c r="CT651" s="59"/>
      <c r="CU651" s="59"/>
      <c r="CV651" s="59"/>
      <c r="CW651" s="59"/>
      <c r="CX651" s="59"/>
      <c r="CY651" s="59"/>
      <c r="CZ651" s="59"/>
      <c r="DA651" s="59"/>
      <c r="DB651" s="59"/>
      <c r="DC651" s="59"/>
      <c r="DD651" s="59"/>
      <c r="DE651" s="59"/>
      <c r="DF651" s="59"/>
      <c r="DG651" s="59"/>
      <c r="DH651" s="59"/>
      <c r="DI651" s="59"/>
      <c r="DJ651" s="59"/>
      <c r="DK651" s="59"/>
    </row>
    <row r="652" spans="2:115" x14ac:dyDescent="0.2">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BH652" s="59"/>
      <c r="BI652" s="59"/>
      <c r="BJ652" s="59"/>
      <c r="BK652" s="59"/>
      <c r="BL652" s="59"/>
      <c r="BM652" s="59"/>
      <c r="BN652" s="59"/>
      <c r="BO652" s="59"/>
      <c r="BP652" s="59"/>
      <c r="BQ652" s="59"/>
      <c r="BR652" s="59"/>
      <c r="BS652" s="59"/>
      <c r="BT652" s="59"/>
      <c r="BU652" s="59"/>
      <c r="BV652" s="59"/>
      <c r="BW652" s="59"/>
      <c r="BX652" s="59"/>
      <c r="BY652" s="59"/>
      <c r="BZ652" s="59"/>
      <c r="CA652" s="59"/>
      <c r="CB652" s="59"/>
      <c r="CC652" s="59"/>
      <c r="CD652" s="59"/>
      <c r="CE652" s="59"/>
      <c r="CF652" s="59"/>
      <c r="CG652" s="59"/>
      <c r="CH652" s="59"/>
      <c r="CI652" s="59"/>
      <c r="CJ652" s="59"/>
      <c r="CK652" s="59"/>
      <c r="CL652" s="59"/>
      <c r="CM652" s="59"/>
      <c r="CN652" s="59"/>
      <c r="CO652" s="59"/>
      <c r="CP652" s="59"/>
      <c r="CQ652" s="59"/>
      <c r="CR652" s="59"/>
      <c r="CS652" s="59"/>
      <c r="CT652" s="59"/>
      <c r="CU652" s="59"/>
      <c r="CV652" s="59"/>
      <c r="CW652" s="59"/>
      <c r="CX652" s="59"/>
      <c r="CY652" s="59"/>
      <c r="CZ652" s="59"/>
      <c r="DA652" s="59"/>
      <c r="DB652" s="59"/>
      <c r="DC652" s="59"/>
      <c r="DD652" s="59"/>
      <c r="DE652" s="59"/>
      <c r="DF652" s="59"/>
      <c r="DG652" s="59"/>
      <c r="DH652" s="59"/>
      <c r="DI652" s="59"/>
      <c r="DJ652" s="59"/>
      <c r="DK652" s="59"/>
    </row>
    <row r="653" spans="2:115" x14ac:dyDescent="0.2">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c r="BO653" s="59"/>
      <c r="BP653" s="59"/>
      <c r="BQ653" s="59"/>
      <c r="BR653" s="59"/>
      <c r="BS653" s="59"/>
      <c r="BT653" s="59"/>
      <c r="BU653" s="59"/>
      <c r="BV653" s="59"/>
      <c r="BW653" s="59"/>
      <c r="BX653" s="59"/>
      <c r="BY653" s="59"/>
      <c r="BZ653" s="59"/>
      <c r="CA653" s="59"/>
      <c r="CB653" s="59"/>
      <c r="CC653" s="59"/>
      <c r="CD653" s="59"/>
      <c r="CE653" s="59"/>
      <c r="CF653" s="59"/>
      <c r="CG653" s="59"/>
      <c r="CH653" s="59"/>
      <c r="CI653" s="59"/>
      <c r="CJ653" s="59"/>
      <c r="CK653" s="59"/>
      <c r="CL653" s="59"/>
      <c r="CM653" s="59"/>
      <c r="CN653" s="59"/>
      <c r="CO653" s="59"/>
      <c r="CP653" s="59"/>
      <c r="CQ653" s="59"/>
      <c r="CR653" s="59"/>
      <c r="CS653" s="59"/>
      <c r="CT653" s="59"/>
      <c r="CU653" s="59"/>
      <c r="CV653" s="59"/>
      <c r="CW653" s="59"/>
      <c r="CX653" s="59"/>
      <c r="CY653" s="59"/>
      <c r="CZ653" s="59"/>
      <c r="DA653" s="59"/>
      <c r="DB653" s="59"/>
      <c r="DC653" s="59"/>
      <c r="DD653" s="59"/>
      <c r="DE653" s="59"/>
      <c r="DF653" s="59"/>
      <c r="DG653" s="59"/>
      <c r="DH653" s="59"/>
      <c r="DI653" s="59"/>
      <c r="DJ653" s="59"/>
      <c r="DK653" s="59"/>
    </row>
    <row r="654" spans="2:115" x14ac:dyDescent="0.2">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BH654" s="59"/>
      <c r="BI654" s="59"/>
      <c r="BJ654" s="59"/>
      <c r="BK654" s="59"/>
      <c r="BL654" s="59"/>
      <c r="BM654" s="59"/>
      <c r="BN654" s="59"/>
      <c r="BO654" s="59"/>
      <c r="BP654" s="59"/>
      <c r="BQ654" s="59"/>
      <c r="BR654" s="59"/>
      <c r="BS654" s="59"/>
      <c r="BT654" s="59"/>
      <c r="BU654" s="59"/>
      <c r="BV654" s="59"/>
      <c r="BW654" s="59"/>
      <c r="BX654" s="59"/>
      <c r="BY654" s="59"/>
      <c r="BZ654" s="59"/>
      <c r="CA654" s="59"/>
      <c r="CB654" s="59"/>
      <c r="CC654" s="59"/>
      <c r="CD654" s="59"/>
      <c r="CE654" s="59"/>
      <c r="CF654" s="59"/>
      <c r="CG654" s="59"/>
      <c r="CH654" s="59"/>
      <c r="CI654" s="59"/>
      <c r="CJ654" s="59"/>
      <c r="CK654" s="59"/>
      <c r="CL654" s="59"/>
      <c r="CM654" s="59"/>
      <c r="CN654" s="59"/>
      <c r="CO654" s="59"/>
      <c r="CP654" s="59"/>
      <c r="CQ654" s="59"/>
      <c r="CR654" s="59"/>
      <c r="CS654" s="59"/>
      <c r="CT654" s="59"/>
      <c r="CU654" s="59"/>
      <c r="CV654" s="59"/>
      <c r="CW654" s="59"/>
      <c r="CX654" s="59"/>
      <c r="CY654" s="59"/>
      <c r="CZ654" s="59"/>
      <c r="DA654" s="59"/>
      <c r="DB654" s="59"/>
      <c r="DC654" s="59"/>
      <c r="DD654" s="59"/>
      <c r="DE654" s="59"/>
      <c r="DF654" s="59"/>
      <c r="DG654" s="59"/>
      <c r="DH654" s="59"/>
      <c r="DI654" s="59"/>
      <c r="DJ654" s="59"/>
      <c r="DK654" s="59"/>
    </row>
    <row r="655" spans="2:115" x14ac:dyDescent="0.2">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c r="BO655" s="59"/>
      <c r="BP655" s="59"/>
      <c r="BQ655" s="59"/>
      <c r="BR655" s="59"/>
      <c r="BS655" s="59"/>
      <c r="BT655" s="59"/>
      <c r="BU655" s="59"/>
      <c r="BV655" s="59"/>
      <c r="BW655" s="59"/>
      <c r="BX655" s="59"/>
      <c r="BY655" s="59"/>
      <c r="BZ655" s="59"/>
      <c r="CA655" s="59"/>
      <c r="CB655" s="59"/>
      <c r="CC655" s="59"/>
      <c r="CD655" s="59"/>
      <c r="CE655" s="59"/>
      <c r="CF655" s="59"/>
      <c r="CG655" s="59"/>
      <c r="CH655" s="59"/>
      <c r="CI655" s="59"/>
      <c r="CJ655" s="59"/>
      <c r="CK655" s="59"/>
      <c r="CL655" s="59"/>
      <c r="CM655" s="59"/>
      <c r="CN655" s="59"/>
      <c r="CO655" s="59"/>
      <c r="CP655" s="59"/>
      <c r="CQ655" s="59"/>
      <c r="CR655" s="59"/>
      <c r="CS655" s="59"/>
      <c r="CT655" s="59"/>
      <c r="CU655" s="59"/>
      <c r="CV655" s="59"/>
      <c r="CW655" s="59"/>
      <c r="CX655" s="59"/>
      <c r="CY655" s="59"/>
      <c r="CZ655" s="59"/>
      <c r="DA655" s="59"/>
      <c r="DB655" s="59"/>
      <c r="DC655" s="59"/>
      <c r="DD655" s="59"/>
      <c r="DE655" s="59"/>
      <c r="DF655" s="59"/>
      <c r="DG655" s="59"/>
      <c r="DH655" s="59"/>
      <c r="DI655" s="59"/>
      <c r="DJ655" s="59"/>
      <c r="DK655" s="59"/>
    </row>
    <row r="656" spans="2:115" x14ac:dyDescent="0.2">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BH656" s="59"/>
      <c r="BI656" s="59"/>
      <c r="BJ656" s="59"/>
      <c r="BK656" s="59"/>
      <c r="BL656" s="59"/>
      <c r="BM656" s="59"/>
      <c r="BN656" s="59"/>
      <c r="BO656" s="59"/>
      <c r="BP656" s="59"/>
      <c r="BQ656" s="59"/>
      <c r="BR656" s="59"/>
      <c r="BS656" s="59"/>
      <c r="BT656" s="59"/>
      <c r="BU656" s="59"/>
      <c r="BV656" s="59"/>
      <c r="BW656" s="59"/>
      <c r="BX656" s="59"/>
      <c r="BY656" s="59"/>
      <c r="BZ656" s="59"/>
      <c r="CA656" s="59"/>
      <c r="CB656" s="59"/>
      <c r="CC656" s="59"/>
      <c r="CD656" s="59"/>
      <c r="CE656" s="59"/>
      <c r="CF656" s="59"/>
      <c r="CG656" s="59"/>
      <c r="CH656" s="59"/>
      <c r="CI656" s="59"/>
      <c r="CJ656" s="59"/>
      <c r="CK656" s="59"/>
      <c r="CL656" s="59"/>
      <c r="CM656" s="59"/>
      <c r="CN656" s="59"/>
      <c r="CO656" s="59"/>
      <c r="CP656" s="59"/>
      <c r="CQ656" s="59"/>
      <c r="CR656" s="59"/>
      <c r="CS656" s="59"/>
      <c r="CT656" s="59"/>
      <c r="CU656" s="59"/>
      <c r="CV656" s="59"/>
      <c r="CW656" s="59"/>
      <c r="CX656" s="59"/>
      <c r="CY656" s="59"/>
      <c r="CZ656" s="59"/>
      <c r="DA656" s="59"/>
      <c r="DB656" s="59"/>
      <c r="DC656" s="59"/>
      <c r="DD656" s="59"/>
      <c r="DE656" s="59"/>
      <c r="DF656" s="59"/>
      <c r="DG656" s="59"/>
      <c r="DH656" s="59"/>
      <c r="DI656" s="59"/>
      <c r="DJ656" s="59"/>
      <c r="DK656" s="59"/>
    </row>
    <row r="657" spans="2:115" x14ac:dyDescent="0.2">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c r="BO657" s="59"/>
      <c r="BP657" s="59"/>
      <c r="BQ657" s="59"/>
      <c r="BR657" s="59"/>
      <c r="BS657" s="59"/>
      <c r="BT657" s="59"/>
      <c r="BU657" s="59"/>
      <c r="BV657" s="59"/>
      <c r="BW657" s="59"/>
      <c r="BX657" s="59"/>
      <c r="BY657" s="59"/>
      <c r="BZ657" s="59"/>
      <c r="CA657" s="59"/>
      <c r="CB657" s="59"/>
      <c r="CC657" s="59"/>
      <c r="CD657" s="59"/>
      <c r="CE657" s="59"/>
      <c r="CF657" s="59"/>
      <c r="CG657" s="59"/>
      <c r="CH657" s="59"/>
      <c r="CI657" s="59"/>
      <c r="CJ657" s="59"/>
      <c r="CK657" s="59"/>
      <c r="CL657" s="59"/>
      <c r="CM657" s="59"/>
      <c r="CN657" s="59"/>
      <c r="CO657" s="59"/>
      <c r="CP657" s="59"/>
      <c r="CQ657" s="59"/>
      <c r="CR657" s="59"/>
      <c r="CS657" s="59"/>
      <c r="CT657" s="59"/>
      <c r="CU657" s="59"/>
      <c r="CV657" s="59"/>
      <c r="CW657" s="59"/>
      <c r="CX657" s="59"/>
      <c r="CY657" s="59"/>
      <c r="CZ657" s="59"/>
      <c r="DA657" s="59"/>
      <c r="DB657" s="59"/>
      <c r="DC657" s="59"/>
      <c r="DD657" s="59"/>
      <c r="DE657" s="59"/>
      <c r="DF657" s="59"/>
      <c r="DG657" s="59"/>
      <c r="DH657" s="59"/>
      <c r="DI657" s="59"/>
      <c r="DJ657" s="59"/>
      <c r="DK657" s="59"/>
    </row>
    <row r="658" spans="2:115" x14ac:dyDescent="0.2">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BH658" s="59"/>
      <c r="BI658" s="59"/>
      <c r="BJ658" s="59"/>
      <c r="BK658" s="59"/>
      <c r="BL658" s="59"/>
      <c r="BM658" s="59"/>
      <c r="BN658" s="59"/>
      <c r="BO658" s="59"/>
      <c r="BP658" s="59"/>
      <c r="BQ658" s="59"/>
      <c r="BR658" s="59"/>
      <c r="BS658" s="59"/>
      <c r="BT658" s="59"/>
      <c r="BU658" s="59"/>
      <c r="BV658" s="59"/>
      <c r="BW658" s="59"/>
      <c r="BX658" s="59"/>
      <c r="BY658" s="59"/>
      <c r="BZ658" s="59"/>
      <c r="CA658" s="59"/>
      <c r="CB658" s="59"/>
      <c r="CC658" s="59"/>
      <c r="CD658" s="59"/>
      <c r="CE658" s="59"/>
      <c r="CF658" s="59"/>
      <c r="CG658" s="59"/>
      <c r="CH658" s="59"/>
      <c r="CI658" s="59"/>
      <c r="CJ658" s="59"/>
      <c r="CK658" s="59"/>
      <c r="CL658" s="59"/>
      <c r="CM658" s="59"/>
      <c r="CN658" s="59"/>
      <c r="CO658" s="59"/>
      <c r="CP658" s="59"/>
      <c r="CQ658" s="59"/>
      <c r="CR658" s="59"/>
      <c r="CS658" s="59"/>
      <c r="CT658" s="59"/>
      <c r="CU658" s="59"/>
      <c r="CV658" s="59"/>
      <c r="CW658" s="59"/>
      <c r="CX658" s="59"/>
      <c r="CY658" s="59"/>
      <c r="CZ658" s="59"/>
      <c r="DA658" s="59"/>
      <c r="DB658" s="59"/>
      <c r="DC658" s="59"/>
      <c r="DD658" s="59"/>
      <c r="DE658" s="59"/>
      <c r="DF658" s="59"/>
      <c r="DG658" s="59"/>
      <c r="DH658" s="59"/>
      <c r="DI658" s="59"/>
      <c r="DJ658" s="59"/>
      <c r="DK658" s="59"/>
    </row>
    <row r="659" spans="2:115" x14ac:dyDescent="0.2">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c r="BO659" s="59"/>
      <c r="BP659" s="59"/>
      <c r="BQ659" s="59"/>
      <c r="BR659" s="59"/>
      <c r="BS659" s="59"/>
      <c r="BT659" s="59"/>
      <c r="BU659" s="59"/>
      <c r="BV659" s="59"/>
      <c r="BW659" s="59"/>
      <c r="BX659" s="59"/>
      <c r="BY659" s="59"/>
      <c r="BZ659" s="59"/>
      <c r="CA659" s="59"/>
      <c r="CB659" s="59"/>
      <c r="CC659" s="59"/>
      <c r="CD659" s="59"/>
      <c r="CE659" s="59"/>
      <c r="CF659" s="59"/>
      <c r="CG659" s="59"/>
      <c r="CH659" s="59"/>
      <c r="CI659" s="59"/>
      <c r="CJ659" s="59"/>
      <c r="CK659" s="59"/>
      <c r="CL659" s="59"/>
      <c r="CM659" s="59"/>
      <c r="CN659" s="59"/>
      <c r="CO659" s="59"/>
      <c r="CP659" s="59"/>
      <c r="CQ659" s="59"/>
      <c r="CR659" s="59"/>
      <c r="CS659" s="59"/>
      <c r="CT659" s="59"/>
      <c r="CU659" s="59"/>
      <c r="CV659" s="59"/>
      <c r="CW659" s="59"/>
      <c r="CX659" s="59"/>
      <c r="CY659" s="59"/>
      <c r="CZ659" s="59"/>
      <c r="DA659" s="59"/>
      <c r="DB659" s="59"/>
      <c r="DC659" s="59"/>
      <c r="DD659" s="59"/>
      <c r="DE659" s="59"/>
      <c r="DF659" s="59"/>
      <c r="DG659" s="59"/>
      <c r="DH659" s="59"/>
      <c r="DI659" s="59"/>
      <c r="DJ659" s="59"/>
      <c r="DK659" s="59"/>
    </row>
    <row r="660" spans="2:115" x14ac:dyDescent="0.2">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BH660" s="59"/>
      <c r="BI660" s="59"/>
      <c r="BJ660" s="59"/>
      <c r="BK660" s="59"/>
      <c r="BL660" s="59"/>
      <c r="BM660" s="59"/>
      <c r="BN660" s="59"/>
      <c r="BO660" s="59"/>
      <c r="BP660" s="59"/>
      <c r="BQ660" s="59"/>
      <c r="BR660" s="59"/>
      <c r="BS660" s="59"/>
      <c r="BT660" s="59"/>
      <c r="BU660" s="59"/>
      <c r="BV660" s="59"/>
      <c r="BW660" s="59"/>
      <c r="BX660" s="59"/>
      <c r="BY660" s="59"/>
      <c r="BZ660" s="59"/>
      <c r="CA660" s="59"/>
      <c r="CB660" s="59"/>
      <c r="CC660" s="59"/>
      <c r="CD660" s="59"/>
      <c r="CE660" s="59"/>
      <c r="CF660" s="59"/>
      <c r="CG660" s="59"/>
      <c r="CH660" s="59"/>
      <c r="CI660" s="59"/>
      <c r="CJ660" s="59"/>
      <c r="CK660" s="59"/>
      <c r="CL660" s="59"/>
      <c r="CM660" s="59"/>
      <c r="CN660" s="59"/>
      <c r="CO660" s="59"/>
      <c r="CP660" s="59"/>
      <c r="CQ660" s="59"/>
      <c r="CR660" s="59"/>
      <c r="CS660" s="59"/>
      <c r="CT660" s="59"/>
      <c r="CU660" s="59"/>
      <c r="CV660" s="59"/>
      <c r="CW660" s="59"/>
      <c r="CX660" s="59"/>
      <c r="CY660" s="59"/>
      <c r="CZ660" s="59"/>
      <c r="DA660" s="59"/>
      <c r="DB660" s="59"/>
      <c r="DC660" s="59"/>
      <c r="DD660" s="59"/>
      <c r="DE660" s="59"/>
      <c r="DF660" s="59"/>
      <c r="DG660" s="59"/>
      <c r="DH660" s="59"/>
      <c r="DI660" s="59"/>
      <c r="DJ660" s="59"/>
      <c r="DK660" s="59"/>
    </row>
    <row r="661" spans="2:115" x14ac:dyDescent="0.2">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c r="BO661" s="59"/>
      <c r="BP661" s="59"/>
      <c r="BQ661" s="59"/>
      <c r="BR661" s="59"/>
      <c r="BS661" s="59"/>
      <c r="BT661" s="59"/>
      <c r="BU661" s="59"/>
      <c r="BV661" s="59"/>
      <c r="BW661" s="59"/>
      <c r="BX661" s="59"/>
      <c r="BY661" s="59"/>
      <c r="BZ661" s="59"/>
      <c r="CA661" s="59"/>
      <c r="CB661" s="59"/>
      <c r="CC661" s="59"/>
      <c r="CD661" s="59"/>
      <c r="CE661" s="59"/>
      <c r="CF661" s="59"/>
      <c r="CG661" s="59"/>
      <c r="CH661" s="59"/>
      <c r="CI661" s="59"/>
      <c r="CJ661" s="59"/>
      <c r="CK661" s="59"/>
      <c r="CL661" s="59"/>
      <c r="CM661" s="59"/>
      <c r="CN661" s="59"/>
      <c r="CO661" s="59"/>
      <c r="CP661" s="59"/>
      <c r="CQ661" s="59"/>
      <c r="CR661" s="59"/>
      <c r="CS661" s="59"/>
      <c r="CT661" s="59"/>
      <c r="CU661" s="59"/>
      <c r="CV661" s="59"/>
      <c r="CW661" s="59"/>
      <c r="CX661" s="59"/>
      <c r="CY661" s="59"/>
      <c r="CZ661" s="59"/>
      <c r="DA661" s="59"/>
      <c r="DB661" s="59"/>
      <c r="DC661" s="59"/>
      <c r="DD661" s="59"/>
      <c r="DE661" s="59"/>
      <c r="DF661" s="59"/>
      <c r="DG661" s="59"/>
      <c r="DH661" s="59"/>
      <c r="DI661" s="59"/>
      <c r="DJ661" s="59"/>
      <c r="DK661" s="59"/>
    </row>
    <row r="662" spans="2:115" x14ac:dyDescent="0.2">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BH662" s="59"/>
      <c r="BI662" s="59"/>
      <c r="BJ662" s="59"/>
      <c r="BK662" s="59"/>
      <c r="BL662" s="59"/>
      <c r="BM662" s="59"/>
      <c r="BN662" s="59"/>
      <c r="BO662" s="59"/>
      <c r="BP662" s="59"/>
      <c r="BQ662" s="59"/>
      <c r="BR662" s="59"/>
      <c r="BS662" s="59"/>
      <c r="BT662" s="59"/>
      <c r="BU662" s="59"/>
      <c r="BV662" s="59"/>
      <c r="BW662" s="59"/>
      <c r="BX662" s="59"/>
      <c r="BY662" s="59"/>
      <c r="BZ662" s="59"/>
      <c r="CA662" s="59"/>
      <c r="CB662" s="59"/>
      <c r="CC662" s="59"/>
      <c r="CD662" s="59"/>
      <c r="CE662" s="59"/>
      <c r="CF662" s="59"/>
      <c r="CG662" s="59"/>
      <c r="CH662" s="59"/>
      <c r="CI662" s="59"/>
      <c r="CJ662" s="59"/>
      <c r="CK662" s="59"/>
      <c r="CL662" s="59"/>
      <c r="CM662" s="59"/>
      <c r="CN662" s="59"/>
      <c r="CO662" s="59"/>
      <c r="CP662" s="59"/>
      <c r="CQ662" s="59"/>
      <c r="CR662" s="59"/>
      <c r="CS662" s="59"/>
      <c r="CT662" s="59"/>
      <c r="CU662" s="59"/>
      <c r="CV662" s="59"/>
      <c r="CW662" s="59"/>
      <c r="CX662" s="59"/>
      <c r="CY662" s="59"/>
      <c r="CZ662" s="59"/>
      <c r="DA662" s="59"/>
      <c r="DB662" s="59"/>
      <c r="DC662" s="59"/>
      <c r="DD662" s="59"/>
      <c r="DE662" s="59"/>
      <c r="DF662" s="59"/>
      <c r="DG662" s="59"/>
      <c r="DH662" s="59"/>
      <c r="DI662" s="59"/>
      <c r="DJ662" s="59"/>
      <c r="DK662" s="59"/>
    </row>
    <row r="663" spans="2:115" x14ac:dyDescent="0.2">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c r="BO663" s="59"/>
      <c r="BP663" s="59"/>
      <c r="BQ663" s="59"/>
      <c r="BR663" s="59"/>
      <c r="BS663" s="59"/>
      <c r="BT663" s="59"/>
      <c r="BU663" s="59"/>
      <c r="BV663" s="59"/>
      <c r="BW663" s="59"/>
      <c r="BX663" s="59"/>
      <c r="BY663" s="59"/>
      <c r="BZ663" s="59"/>
      <c r="CA663" s="59"/>
      <c r="CB663" s="59"/>
      <c r="CC663" s="59"/>
      <c r="CD663" s="59"/>
      <c r="CE663" s="59"/>
      <c r="CF663" s="59"/>
      <c r="CG663" s="59"/>
      <c r="CH663" s="59"/>
      <c r="CI663" s="59"/>
      <c r="CJ663" s="59"/>
      <c r="CK663" s="59"/>
      <c r="CL663" s="59"/>
      <c r="CM663" s="59"/>
      <c r="CN663" s="59"/>
      <c r="CO663" s="59"/>
      <c r="CP663" s="59"/>
      <c r="CQ663" s="59"/>
      <c r="CR663" s="59"/>
      <c r="CS663" s="59"/>
      <c r="CT663" s="59"/>
      <c r="CU663" s="59"/>
      <c r="CV663" s="59"/>
      <c r="CW663" s="59"/>
      <c r="CX663" s="59"/>
      <c r="CY663" s="59"/>
      <c r="CZ663" s="59"/>
      <c r="DA663" s="59"/>
      <c r="DB663" s="59"/>
      <c r="DC663" s="59"/>
      <c r="DD663" s="59"/>
      <c r="DE663" s="59"/>
      <c r="DF663" s="59"/>
      <c r="DG663" s="59"/>
      <c r="DH663" s="59"/>
      <c r="DI663" s="59"/>
      <c r="DJ663" s="59"/>
      <c r="DK663" s="59"/>
    </row>
    <row r="664" spans="2:115" x14ac:dyDescent="0.2">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c r="BO664" s="59"/>
      <c r="BP664" s="59"/>
      <c r="BQ664" s="59"/>
      <c r="BR664" s="59"/>
      <c r="BS664" s="59"/>
      <c r="BT664" s="59"/>
      <c r="BU664" s="59"/>
      <c r="BV664" s="59"/>
      <c r="BW664" s="59"/>
      <c r="BX664" s="59"/>
      <c r="BY664" s="59"/>
      <c r="BZ664" s="59"/>
      <c r="CA664" s="59"/>
      <c r="CB664" s="59"/>
      <c r="CC664" s="59"/>
      <c r="CD664" s="59"/>
      <c r="CE664" s="59"/>
      <c r="CF664" s="59"/>
      <c r="CG664" s="59"/>
      <c r="CH664" s="59"/>
      <c r="CI664" s="59"/>
      <c r="CJ664" s="59"/>
      <c r="CK664" s="59"/>
      <c r="CL664" s="59"/>
      <c r="CM664" s="59"/>
      <c r="CN664" s="59"/>
      <c r="CO664" s="59"/>
      <c r="CP664" s="59"/>
      <c r="CQ664" s="59"/>
      <c r="CR664" s="59"/>
      <c r="CS664" s="59"/>
      <c r="CT664" s="59"/>
      <c r="CU664" s="59"/>
      <c r="CV664" s="59"/>
      <c r="CW664" s="59"/>
      <c r="CX664" s="59"/>
      <c r="CY664" s="59"/>
      <c r="CZ664" s="59"/>
      <c r="DA664" s="59"/>
      <c r="DB664" s="59"/>
      <c r="DC664" s="59"/>
      <c r="DD664" s="59"/>
      <c r="DE664" s="59"/>
      <c r="DF664" s="59"/>
      <c r="DG664" s="59"/>
      <c r="DH664" s="59"/>
      <c r="DI664" s="59"/>
      <c r="DJ664" s="59"/>
      <c r="DK664" s="59"/>
    </row>
    <row r="665" spans="2:115" x14ac:dyDescent="0.2">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c r="BO665" s="59"/>
      <c r="BP665" s="59"/>
      <c r="BQ665" s="59"/>
      <c r="BR665" s="59"/>
      <c r="BS665" s="59"/>
      <c r="BT665" s="59"/>
      <c r="BU665" s="59"/>
      <c r="BV665" s="59"/>
      <c r="BW665" s="59"/>
      <c r="BX665" s="59"/>
      <c r="BY665" s="59"/>
      <c r="BZ665" s="59"/>
      <c r="CA665" s="59"/>
      <c r="CB665" s="59"/>
      <c r="CC665" s="59"/>
      <c r="CD665" s="59"/>
      <c r="CE665" s="59"/>
      <c r="CF665" s="59"/>
      <c r="CG665" s="59"/>
      <c r="CH665" s="59"/>
      <c r="CI665" s="59"/>
      <c r="CJ665" s="59"/>
      <c r="CK665" s="59"/>
      <c r="CL665" s="59"/>
      <c r="CM665" s="59"/>
      <c r="CN665" s="59"/>
      <c r="CO665" s="59"/>
      <c r="CP665" s="59"/>
      <c r="CQ665" s="59"/>
      <c r="CR665" s="59"/>
      <c r="CS665" s="59"/>
      <c r="CT665" s="59"/>
      <c r="CU665" s="59"/>
      <c r="CV665" s="59"/>
      <c r="CW665" s="59"/>
      <c r="CX665" s="59"/>
      <c r="CY665" s="59"/>
      <c r="CZ665" s="59"/>
      <c r="DA665" s="59"/>
      <c r="DB665" s="59"/>
      <c r="DC665" s="59"/>
      <c r="DD665" s="59"/>
      <c r="DE665" s="59"/>
      <c r="DF665" s="59"/>
      <c r="DG665" s="59"/>
      <c r="DH665" s="59"/>
      <c r="DI665" s="59"/>
      <c r="DJ665" s="59"/>
      <c r="DK665" s="59"/>
    </row>
    <row r="666" spans="2:115" x14ac:dyDescent="0.2">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c r="BO666" s="59"/>
      <c r="BP666" s="59"/>
      <c r="BQ666" s="59"/>
      <c r="BR666" s="59"/>
      <c r="BS666" s="59"/>
      <c r="BT666" s="59"/>
      <c r="BU666" s="59"/>
      <c r="BV666" s="59"/>
      <c r="BW666" s="59"/>
      <c r="BX666" s="59"/>
      <c r="BY666" s="59"/>
      <c r="BZ666" s="59"/>
      <c r="CA666" s="59"/>
      <c r="CB666" s="59"/>
      <c r="CC666" s="59"/>
      <c r="CD666" s="59"/>
      <c r="CE666" s="59"/>
      <c r="CF666" s="59"/>
      <c r="CG666" s="59"/>
      <c r="CH666" s="59"/>
      <c r="CI666" s="59"/>
      <c r="CJ666" s="59"/>
      <c r="CK666" s="59"/>
      <c r="CL666" s="59"/>
      <c r="CM666" s="59"/>
      <c r="CN666" s="59"/>
      <c r="CO666" s="59"/>
      <c r="CP666" s="59"/>
      <c r="CQ666" s="59"/>
      <c r="CR666" s="59"/>
      <c r="CS666" s="59"/>
      <c r="CT666" s="59"/>
      <c r="CU666" s="59"/>
      <c r="CV666" s="59"/>
      <c r="CW666" s="59"/>
      <c r="CX666" s="59"/>
      <c r="CY666" s="59"/>
      <c r="CZ666" s="59"/>
      <c r="DA666" s="59"/>
      <c r="DB666" s="59"/>
      <c r="DC666" s="59"/>
      <c r="DD666" s="59"/>
      <c r="DE666" s="59"/>
      <c r="DF666" s="59"/>
      <c r="DG666" s="59"/>
      <c r="DH666" s="59"/>
      <c r="DI666" s="59"/>
      <c r="DJ666" s="59"/>
      <c r="DK666" s="59"/>
    </row>
    <row r="667" spans="2:115" x14ac:dyDescent="0.2">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c r="BO667" s="59"/>
      <c r="BP667" s="59"/>
      <c r="BQ667" s="59"/>
      <c r="BR667" s="59"/>
      <c r="BS667" s="59"/>
      <c r="BT667" s="59"/>
      <c r="BU667" s="59"/>
      <c r="BV667" s="59"/>
      <c r="BW667" s="59"/>
      <c r="BX667" s="59"/>
      <c r="BY667" s="59"/>
      <c r="BZ667" s="59"/>
      <c r="CA667" s="59"/>
      <c r="CB667" s="59"/>
      <c r="CC667" s="59"/>
      <c r="CD667" s="59"/>
      <c r="CE667" s="59"/>
      <c r="CF667" s="59"/>
      <c r="CG667" s="59"/>
      <c r="CH667" s="59"/>
      <c r="CI667" s="59"/>
      <c r="CJ667" s="59"/>
      <c r="CK667" s="59"/>
      <c r="CL667" s="59"/>
      <c r="CM667" s="59"/>
      <c r="CN667" s="59"/>
      <c r="CO667" s="59"/>
      <c r="CP667" s="59"/>
      <c r="CQ667" s="59"/>
      <c r="CR667" s="59"/>
      <c r="CS667" s="59"/>
      <c r="CT667" s="59"/>
      <c r="CU667" s="59"/>
      <c r="CV667" s="59"/>
      <c r="CW667" s="59"/>
      <c r="CX667" s="59"/>
      <c r="CY667" s="59"/>
      <c r="CZ667" s="59"/>
      <c r="DA667" s="59"/>
      <c r="DB667" s="59"/>
      <c r="DC667" s="59"/>
      <c r="DD667" s="59"/>
      <c r="DE667" s="59"/>
      <c r="DF667" s="59"/>
      <c r="DG667" s="59"/>
      <c r="DH667" s="59"/>
      <c r="DI667" s="59"/>
      <c r="DJ667" s="59"/>
      <c r="DK667" s="59"/>
    </row>
    <row r="668" spans="2:115" x14ac:dyDescent="0.2">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c r="BO668" s="59"/>
      <c r="BP668" s="59"/>
      <c r="BQ668" s="59"/>
      <c r="BR668" s="59"/>
      <c r="BS668" s="59"/>
      <c r="BT668" s="59"/>
      <c r="BU668" s="59"/>
      <c r="BV668" s="59"/>
      <c r="BW668" s="59"/>
      <c r="BX668" s="59"/>
      <c r="BY668" s="59"/>
      <c r="BZ668" s="59"/>
      <c r="CA668" s="59"/>
      <c r="CB668" s="59"/>
      <c r="CC668" s="59"/>
      <c r="CD668" s="59"/>
      <c r="CE668" s="59"/>
      <c r="CF668" s="59"/>
      <c r="CG668" s="59"/>
      <c r="CH668" s="59"/>
      <c r="CI668" s="59"/>
      <c r="CJ668" s="59"/>
      <c r="CK668" s="59"/>
      <c r="CL668" s="59"/>
      <c r="CM668" s="59"/>
      <c r="CN668" s="59"/>
      <c r="CO668" s="59"/>
      <c r="CP668" s="59"/>
      <c r="CQ668" s="59"/>
      <c r="CR668" s="59"/>
      <c r="CS668" s="59"/>
      <c r="CT668" s="59"/>
      <c r="CU668" s="59"/>
      <c r="CV668" s="59"/>
      <c r="CW668" s="59"/>
      <c r="CX668" s="59"/>
      <c r="CY668" s="59"/>
      <c r="CZ668" s="59"/>
      <c r="DA668" s="59"/>
      <c r="DB668" s="59"/>
      <c r="DC668" s="59"/>
      <c r="DD668" s="59"/>
      <c r="DE668" s="59"/>
      <c r="DF668" s="59"/>
      <c r="DG668" s="59"/>
      <c r="DH668" s="59"/>
      <c r="DI668" s="59"/>
      <c r="DJ668" s="59"/>
      <c r="DK668" s="59"/>
    </row>
    <row r="669" spans="2:115" x14ac:dyDescent="0.2">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c r="BO669" s="59"/>
      <c r="BP669" s="59"/>
      <c r="BQ669" s="59"/>
      <c r="BR669" s="59"/>
      <c r="BS669" s="59"/>
      <c r="BT669" s="59"/>
      <c r="BU669" s="59"/>
      <c r="BV669" s="59"/>
      <c r="BW669" s="59"/>
      <c r="BX669" s="59"/>
      <c r="BY669" s="59"/>
      <c r="BZ669" s="59"/>
      <c r="CA669" s="59"/>
      <c r="CB669" s="59"/>
      <c r="CC669" s="59"/>
      <c r="CD669" s="59"/>
      <c r="CE669" s="59"/>
      <c r="CF669" s="59"/>
      <c r="CG669" s="59"/>
      <c r="CH669" s="59"/>
      <c r="CI669" s="59"/>
      <c r="CJ669" s="59"/>
      <c r="CK669" s="59"/>
      <c r="CL669" s="59"/>
      <c r="CM669" s="59"/>
      <c r="CN669" s="59"/>
      <c r="CO669" s="59"/>
      <c r="CP669" s="59"/>
      <c r="CQ669" s="59"/>
      <c r="CR669" s="59"/>
      <c r="CS669" s="59"/>
      <c r="CT669" s="59"/>
      <c r="CU669" s="59"/>
      <c r="CV669" s="59"/>
      <c r="CW669" s="59"/>
      <c r="CX669" s="59"/>
      <c r="CY669" s="59"/>
      <c r="CZ669" s="59"/>
      <c r="DA669" s="59"/>
      <c r="DB669" s="59"/>
      <c r="DC669" s="59"/>
      <c r="DD669" s="59"/>
      <c r="DE669" s="59"/>
      <c r="DF669" s="59"/>
      <c r="DG669" s="59"/>
      <c r="DH669" s="59"/>
      <c r="DI669" s="59"/>
      <c r="DJ669" s="59"/>
      <c r="DK669" s="59"/>
    </row>
    <row r="670" spans="2:115" x14ac:dyDescent="0.2">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c r="BO670" s="59"/>
      <c r="BP670" s="59"/>
      <c r="BQ670" s="59"/>
      <c r="BR670" s="59"/>
      <c r="BS670" s="59"/>
      <c r="BT670" s="59"/>
      <c r="BU670" s="59"/>
      <c r="BV670" s="59"/>
      <c r="BW670" s="59"/>
      <c r="BX670" s="59"/>
      <c r="BY670" s="59"/>
      <c r="BZ670" s="59"/>
      <c r="CA670" s="59"/>
      <c r="CB670" s="59"/>
      <c r="CC670" s="59"/>
      <c r="CD670" s="59"/>
      <c r="CE670" s="59"/>
      <c r="CF670" s="59"/>
      <c r="CG670" s="59"/>
      <c r="CH670" s="59"/>
      <c r="CI670" s="59"/>
      <c r="CJ670" s="59"/>
      <c r="CK670" s="59"/>
      <c r="CL670" s="59"/>
      <c r="CM670" s="59"/>
      <c r="CN670" s="59"/>
      <c r="CO670" s="59"/>
      <c r="CP670" s="59"/>
      <c r="CQ670" s="59"/>
      <c r="CR670" s="59"/>
      <c r="CS670" s="59"/>
      <c r="CT670" s="59"/>
      <c r="CU670" s="59"/>
      <c r="CV670" s="59"/>
      <c r="CW670" s="59"/>
      <c r="CX670" s="59"/>
      <c r="CY670" s="59"/>
      <c r="CZ670" s="59"/>
      <c r="DA670" s="59"/>
      <c r="DB670" s="59"/>
      <c r="DC670" s="59"/>
      <c r="DD670" s="59"/>
      <c r="DE670" s="59"/>
      <c r="DF670" s="59"/>
      <c r="DG670" s="59"/>
      <c r="DH670" s="59"/>
      <c r="DI670" s="59"/>
      <c r="DJ670" s="59"/>
      <c r="DK670" s="59"/>
    </row>
    <row r="671" spans="2:115" x14ac:dyDescent="0.2">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c r="BO671" s="59"/>
      <c r="BP671" s="59"/>
      <c r="BQ671" s="59"/>
      <c r="BR671" s="59"/>
      <c r="BS671" s="59"/>
      <c r="BT671" s="59"/>
      <c r="BU671" s="59"/>
      <c r="BV671" s="59"/>
      <c r="BW671" s="59"/>
      <c r="BX671" s="59"/>
      <c r="BY671" s="59"/>
      <c r="BZ671" s="59"/>
      <c r="CA671" s="59"/>
      <c r="CB671" s="59"/>
      <c r="CC671" s="59"/>
      <c r="CD671" s="59"/>
      <c r="CE671" s="59"/>
      <c r="CF671" s="59"/>
      <c r="CG671" s="59"/>
      <c r="CH671" s="59"/>
      <c r="CI671" s="59"/>
      <c r="CJ671" s="59"/>
      <c r="CK671" s="59"/>
      <c r="CL671" s="59"/>
      <c r="CM671" s="59"/>
      <c r="CN671" s="59"/>
      <c r="CO671" s="59"/>
      <c r="CP671" s="59"/>
      <c r="CQ671" s="59"/>
      <c r="CR671" s="59"/>
      <c r="CS671" s="59"/>
      <c r="CT671" s="59"/>
      <c r="CU671" s="59"/>
      <c r="CV671" s="59"/>
      <c r="CW671" s="59"/>
      <c r="CX671" s="59"/>
      <c r="CY671" s="59"/>
      <c r="CZ671" s="59"/>
      <c r="DA671" s="59"/>
      <c r="DB671" s="59"/>
      <c r="DC671" s="59"/>
      <c r="DD671" s="59"/>
      <c r="DE671" s="59"/>
      <c r="DF671" s="59"/>
      <c r="DG671" s="59"/>
      <c r="DH671" s="59"/>
      <c r="DI671" s="59"/>
      <c r="DJ671" s="59"/>
      <c r="DK671" s="59"/>
    </row>
    <row r="672" spans="2:115" x14ac:dyDescent="0.2">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c r="BO672" s="59"/>
      <c r="BP672" s="59"/>
      <c r="BQ672" s="59"/>
      <c r="BR672" s="59"/>
      <c r="BS672" s="59"/>
      <c r="BT672" s="59"/>
      <c r="BU672" s="59"/>
      <c r="BV672" s="59"/>
      <c r="BW672" s="59"/>
      <c r="BX672" s="59"/>
      <c r="BY672" s="59"/>
      <c r="BZ672" s="59"/>
      <c r="CA672" s="59"/>
      <c r="CB672" s="59"/>
      <c r="CC672" s="59"/>
      <c r="CD672" s="59"/>
      <c r="CE672" s="59"/>
      <c r="CF672" s="59"/>
      <c r="CG672" s="59"/>
      <c r="CH672" s="59"/>
      <c r="CI672" s="59"/>
      <c r="CJ672" s="59"/>
      <c r="CK672" s="59"/>
      <c r="CL672" s="59"/>
      <c r="CM672" s="59"/>
      <c r="CN672" s="59"/>
      <c r="CO672" s="59"/>
      <c r="CP672" s="59"/>
      <c r="CQ672" s="59"/>
      <c r="CR672" s="59"/>
      <c r="CS672" s="59"/>
      <c r="CT672" s="59"/>
      <c r="CU672" s="59"/>
      <c r="CV672" s="59"/>
      <c r="CW672" s="59"/>
      <c r="CX672" s="59"/>
      <c r="CY672" s="59"/>
      <c r="CZ672" s="59"/>
      <c r="DA672" s="59"/>
      <c r="DB672" s="59"/>
      <c r="DC672" s="59"/>
      <c r="DD672" s="59"/>
      <c r="DE672" s="59"/>
      <c r="DF672" s="59"/>
      <c r="DG672" s="59"/>
      <c r="DH672" s="59"/>
      <c r="DI672" s="59"/>
      <c r="DJ672" s="59"/>
      <c r="DK672" s="59"/>
    </row>
    <row r="673" spans="2:115" x14ac:dyDescent="0.2">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c r="BO673" s="59"/>
      <c r="BP673" s="59"/>
      <c r="BQ673" s="59"/>
      <c r="BR673" s="59"/>
      <c r="BS673" s="59"/>
      <c r="BT673" s="59"/>
      <c r="BU673" s="59"/>
      <c r="BV673" s="59"/>
      <c r="BW673" s="59"/>
      <c r="BX673" s="59"/>
      <c r="BY673" s="59"/>
      <c r="BZ673" s="59"/>
      <c r="CA673" s="59"/>
      <c r="CB673" s="59"/>
      <c r="CC673" s="59"/>
      <c r="CD673" s="59"/>
      <c r="CE673" s="59"/>
      <c r="CF673" s="59"/>
      <c r="CG673" s="59"/>
      <c r="CH673" s="59"/>
      <c r="CI673" s="59"/>
      <c r="CJ673" s="59"/>
      <c r="CK673" s="59"/>
      <c r="CL673" s="59"/>
      <c r="CM673" s="59"/>
      <c r="CN673" s="59"/>
      <c r="CO673" s="59"/>
      <c r="CP673" s="59"/>
      <c r="CQ673" s="59"/>
      <c r="CR673" s="59"/>
      <c r="CS673" s="59"/>
      <c r="CT673" s="59"/>
      <c r="CU673" s="59"/>
      <c r="CV673" s="59"/>
      <c r="CW673" s="59"/>
      <c r="CX673" s="59"/>
      <c r="CY673" s="59"/>
      <c r="CZ673" s="59"/>
      <c r="DA673" s="59"/>
      <c r="DB673" s="59"/>
      <c r="DC673" s="59"/>
      <c r="DD673" s="59"/>
      <c r="DE673" s="59"/>
      <c r="DF673" s="59"/>
      <c r="DG673" s="59"/>
      <c r="DH673" s="59"/>
      <c r="DI673" s="59"/>
      <c r="DJ673" s="59"/>
      <c r="DK673" s="59"/>
    </row>
    <row r="674" spans="2:115" x14ac:dyDescent="0.2">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c r="BO674" s="59"/>
      <c r="BP674" s="59"/>
      <c r="BQ674" s="59"/>
      <c r="BR674" s="59"/>
      <c r="BS674" s="59"/>
      <c r="BT674" s="59"/>
      <c r="BU674" s="59"/>
      <c r="BV674" s="59"/>
      <c r="BW674" s="59"/>
      <c r="BX674" s="59"/>
      <c r="BY674" s="59"/>
      <c r="BZ674" s="59"/>
      <c r="CA674" s="59"/>
      <c r="CB674" s="59"/>
      <c r="CC674" s="59"/>
      <c r="CD674" s="59"/>
      <c r="CE674" s="59"/>
      <c r="CF674" s="59"/>
      <c r="CG674" s="59"/>
      <c r="CH674" s="59"/>
      <c r="CI674" s="59"/>
      <c r="CJ674" s="59"/>
      <c r="CK674" s="59"/>
      <c r="CL674" s="59"/>
      <c r="CM674" s="59"/>
      <c r="CN674" s="59"/>
      <c r="CO674" s="59"/>
      <c r="CP674" s="59"/>
      <c r="CQ674" s="59"/>
      <c r="CR674" s="59"/>
      <c r="CS674" s="59"/>
      <c r="CT674" s="59"/>
      <c r="CU674" s="59"/>
      <c r="CV674" s="59"/>
      <c r="CW674" s="59"/>
      <c r="CX674" s="59"/>
      <c r="CY674" s="59"/>
      <c r="CZ674" s="59"/>
      <c r="DA674" s="59"/>
      <c r="DB674" s="59"/>
      <c r="DC674" s="59"/>
      <c r="DD674" s="59"/>
      <c r="DE674" s="59"/>
      <c r="DF674" s="59"/>
      <c r="DG674" s="59"/>
      <c r="DH674" s="59"/>
      <c r="DI674" s="59"/>
      <c r="DJ674" s="59"/>
      <c r="DK674" s="59"/>
    </row>
    <row r="675" spans="2:115" x14ac:dyDescent="0.2">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c r="BO675" s="59"/>
      <c r="BP675" s="59"/>
      <c r="BQ675" s="59"/>
      <c r="BR675" s="59"/>
      <c r="BS675" s="59"/>
      <c r="BT675" s="59"/>
      <c r="BU675" s="59"/>
      <c r="BV675" s="59"/>
      <c r="BW675" s="59"/>
      <c r="BX675" s="59"/>
      <c r="BY675" s="59"/>
      <c r="BZ675" s="59"/>
      <c r="CA675" s="59"/>
      <c r="CB675" s="59"/>
      <c r="CC675" s="59"/>
      <c r="CD675" s="59"/>
      <c r="CE675" s="59"/>
      <c r="CF675" s="59"/>
      <c r="CG675" s="59"/>
      <c r="CH675" s="59"/>
      <c r="CI675" s="59"/>
      <c r="CJ675" s="59"/>
      <c r="CK675" s="59"/>
      <c r="CL675" s="59"/>
      <c r="CM675" s="59"/>
      <c r="CN675" s="59"/>
      <c r="CO675" s="59"/>
      <c r="CP675" s="59"/>
      <c r="CQ675" s="59"/>
      <c r="CR675" s="59"/>
      <c r="CS675" s="59"/>
      <c r="CT675" s="59"/>
      <c r="CU675" s="59"/>
      <c r="CV675" s="59"/>
      <c r="CW675" s="59"/>
      <c r="CX675" s="59"/>
      <c r="CY675" s="59"/>
      <c r="CZ675" s="59"/>
      <c r="DA675" s="59"/>
      <c r="DB675" s="59"/>
      <c r="DC675" s="59"/>
      <c r="DD675" s="59"/>
      <c r="DE675" s="59"/>
      <c r="DF675" s="59"/>
      <c r="DG675" s="59"/>
      <c r="DH675" s="59"/>
      <c r="DI675" s="59"/>
      <c r="DJ675" s="59"/>
      <c r="DK675" s="59"/>
    </row>
    <row r="676" spans="2:115" x14ac:dyDescent="0.2">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c r="BO676" s="59"/>
      <c r="BP676" s="59"/>
      <c r="BQ676" s="59"/>
      <c r="BR676" s="59"/>
      <c r="BS676" s="59"/>
      <c r="BT676" s="59"/>
      <c r="BU676" s="59"/>
      <c r="BV676" s="59"/>
      <c r="BW676" s="59"/>
      <c r="BX676" s="59"/>
      <c r="BY676" s="59"/>
      <c r="BZ676" s="59"/>
      <c r="CA676" s="59"/>
      <c r="CB676" s="59"/>
      <c r="CC676" s="59"/>
      <c r="CD676" s="59"/>
      <c r="CE676" s="59"/>
      <c r="CF676" s="59"/>
      <c r="CG676" s="59"/>
      <c r="CH676" s="59"/>
      <c r="CI676" s="59"/>
      <c r="CJ676" s="59"/>
      <c r="CK676" s="59"/>
      <c r="CL676" s="59"/>
      <c r="CM676" s="59"/>
      <c r="CN676" s="59"/>
      <c r="CO676" s="59"/>
      <c r="CP676" s="59"/>
      <c r="CQ676" s="59"/>
      <c r="CR676" s="59"/>
      <c r="CS676" s="59"/>
      <c r="CT676" s="59"/>
      <c r="CU676" s="59"/>
      <c r="CV676" s="59"/>
      <c r="CW676" s="59"/>
      <c r="CX676" s="59"/>
      <c r="CY676" s="59"/>
      <c r="CZ676" s="59"/>
      <c r="DA676" s="59"/>
      <c r="DB676" s="59"/>
      <c r="DC676" s="59"/>
      <c r="DD676" s="59"/>
      <c r="DE676" s="59"/>
      <c r="DF676" s="59"/>
      <c r="DG676" s="59"/>
      <c r="DH676" s="59"/>
      <c r="DI676" s="59"/>
      <c r="DJ676" s="59"/>
      <c r="DK676" s="59"/>
    </row>
    <row r="677" spans="2:115" x14ac:dyDescent="0.2">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c r="BO677" s="59"/>
      <c r="BP677" s="59"/>
      <c r="BQ677" s="59"/>
      <c r="BR677" s="59"/>
      <c r="BS677" s="59"/>
      <c r="BT677" s="59"/>
      <c r="BU677" s="59"/>
      <c r="BV677" s="59"/>
      <c r="BW677" s="59"/>
      <c r="BX677" s="59"/>
      <c r="BY677" s="59"/>
      <c r="BZ677" s="59"/>
      <c r="CA677" s="59"/>
      <c r="CB677" s="59"/>
      <c r="CC677" s="59"/>
      <c r="CD677" s="59"/>
      <c r="CE677" s="59"/>
      <c r="CF677" s="59"/>
      <c r="CG677" s="59"/>
      <c r="CH677" s="59"/>
      <c r="CI677" s="59"/>
      <c r="CJ677" s="59"/>
      <c r="CK677" s="59"/>
      <c r="CL677" s="59"/>
      <c r="CM677" s="59"/>
      <c r="CN677" s="59"/>
      <c r="CO677" s="59"/>
      <c r="CP677" s="59"/>
      <c r="CQ677" s="59"/>
      <c r="CR677" s="59"/>
      <c r="CS677" s="59"/>
      <c r="CT677" s="59"/>
      <c r="CU677" s="59"/>
      <c r="CV677" s="59"/>
      <c r="CW677" s="59"/>
      <c r="CX677" s="59"/>
      <c r="CY677" s="59"/>
      <c r="CZ677" s="59"/>
      <c r="DA677" s="59"/>
      <c r="DB677" s="59"/>
      <c r="DC677" s="59"/>
      <c r="DD677" s="59"/>
      <c r="DE677" s="59"/>
      <c r="DF677" s="59"/>
      <c r="DG677" s="59"/>
      <c r="DH677" s="59"/>
      <c r="DI677" s="59"/>
      <c r="DJ677" s="59"/>
      <c r="DK677" s="59"/>
    </row>
    <row r="678" spans="2:115" x14ac:dyDescent="0.2">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BH678" s="59"/>
      <c r="BI678" s="59"/>
      <c r="BJ678" s="59"/>
      <c r="BK678" s="59"/>
      <c r="BL678" s="59"/>
      <c r="BM678" s="59"/>
      <c r="BN678" s="59"/>
      <c r="BO678" s="59"/>
      <c r="BP678" s="59"/>
      <c r="BQ678" s="59"/>
      <c r="BR678" s="59"/>
      <c r="BS678" s="59"/>
      <c r="BT678" s="59"/>
      <c r="BU678" s="59"/>
      <c r="BV678" s="59"/>
      <c r="BW678" s="59"/>
      <c r="BX678" s="59"/>
      <c r="BY678" s="59"/>
      <c r="BZ678" s="59"/>
      <c r="CA678" s="59"/>
      <c r="CB678" s="59"/>
      <c r="CC678" s="59"/>
      <c r="CD678" s="59"/>
      <c r="CE678" s="59"/>
      <c r="CF678" s="59"/>
      <c r="CG678" s="59"/>
      <c r="CH678" s="59"/>
      <c r="CI678" s="59"/>
      <c r="CJ678" s="59"/>
      <c r="CK678" s="59"/>
      <c r="CL678" s="59"/>
      <c r="CM678" s="59"/>
      <c r="CN678" s="59"/>
      <c r="CO678" s="59"/>
      <c r="CP678" s="59"/>
      <c r="CQ678" s="59"/>
      <c r="CR678" s="59"/>
      <c r="CS678" s="59"/>
      <c r="CT678" s="59"/>
      <c r="CU678" s="59"/>
      <c r="CV678" s="59"/>
      <c r="CW678" s="59"/>
      <c r="CX678" s="59"/>
      <c r="CY678" s="59"/>
      <c r="CZ678" s="59"/>
      <c r="DA678" s="59"/>
      <c r="DB678" s="59"/>
      <c r="DC678" s="59"/>
      <c r="DD678" s="59"/>
      <c r="DE678" s="59"/>
      <c r="DF678" s="59"/>
      <c r="DG678" s="59"/>
      <c r="DH678" s="59"/>
      <c r="DI678" s="59"/>
      <c r="DJ678" s="59"/>
      <c r="DK678" s="59"/>
    </row>
    <row r="679" spans="2:115" x14ac:dyDescent="0.2">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c r="BO679" s="59"/>
      <c r="BP679" s="59"/>
      <c r="BQ679" s="59"/>
      <c r="BR679" s="59"/>
      <c r="BS679" s="59"/>
      <c r="BT679" s="59"/>
      <c r="BU679" s="59"/>
      <c r="BV679" s="59"/>
      <c r="BW679" s="59"/>
      <c r="BX679" s="59"/>
      <c r="BY679" s="59"/>
      <c r="BZ679" s="59"/>
      <c r="CA679" s="59"/>
      <c r="CB679" s="59"/>
      <c r="CC679" s="59"/>
      <c r="CD679" s="59"/>
      <c r="CE679" s="59"/>
      <c r="CF679" s="59"/>
      <c r="CG679" s="59"/>
      <c r="CH679" s="59"/>
      <c r="CI679" s="59"/>
      <c r="CJ679" s="59"/>
      <c r="CK679" s="59"/>
      <c r="CL679" s="59"/>
      <c r="CM679" s="59"/>
      <c r="CN679" s="59"/>
      <c r="CO679" s="59"/>
      <c r="CP679" s="59"/>
      <c r="CQ679" s="59"/>
      <c r="CR679" s="59"/>
      <c r="CS679" s="59"/>
      <c r="CT679" s="59"/>
      <c r="CU679" s="59"/>
      <c r="CV679" s="59"/>
      <c r="CW679" s="59"/>
      <c r="CX679" s="59"/>
      <c r="CY679" s="59"/>
      <c r="CZ679" s="59"/>
      <c r="DA679" s="59"/>
      <c r="DB679" s="59"/>
      <c r="DC679" s="59"/>
      <c r="DD679" s="59"/>
      <c r="DE679" s="59"/>
      <c r="DF679" s="59"/>
      <c r="DG679" s="59"/>
      <c r="DH679" s="59"/>
      <c r="DI679" s="59"/>
      <c r="DJ679" s="59"/>
      <c r="DK679" s="59"/>
    </row>
    <row r="680" spans="2:115" x14ac:dyDescent="0.2">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BH680" s="59"/>
      <c r="BI680" s="59"/>
      <c r="BJ680" s="59"/>
      <c r="BK680" s="59"/>
      <c r="BL680" s="59"/>
      <c r="BM680" s="59"/>
      <c r="BN680" s="59"/>
      <c r="BO680" s="59"/>
      <c r="BP680" s="59"/>
      <c r="BQ680" s="59"/>
      <c r="BR680" s="59"/>
      <c r="BS680" s="59"/>
      <c r="BT680" s="59"/>
      <c r="BU680" s="59"/>
      <c r="BV680" s="59"/>
      <c r="BW680" s="59"/>
      <c r="BX680" s="59"/>
      <c r="BY680" s="59"/>
      <c r="BZ680" s="59"/>
      <c r="CA680" s="59"/>
      <c r="CB680" s="59"/>
      <c r="CC680" s="59"/>
      <c r="CD680" s="59"/>
      <c r="CE680" s="59"/>
      <c r="CF680" s="59"/>
      <c r="CG680" s="59"/>
      <c r="CH680" s="59"/>
      <c r="CI680" s="59"/>
      <c r="CJ680" s="59"/>
      <c r="CK680" s="59"/>
      <c r="CL680" s="59"/>
      <c r="CM680" s="59"/>
      <c r="CN680" s="59"/>
      <c r="CO680" s="59"/>
      <c r="CP680" s="59"/>
      <c r="CQ680" s="59"/>
      <c r="CR680" s="59"/>
      <c r="CS680" s="59"/>
      <c r="CT680" s="59"/>
      <c r="CU680" s="59"/>
      <c r="CV680" s="59"/>
      <c r="CW680" s="59"/>
      <c r="CX680" s="59"/>
      <c r="CY680" s="59"/>
      <c r="CZ680" s="59"/>
      <c r="DA680" s="59"/>
      <c r="DB680" s="59"/>
      <c r="DC680" s="59"/>
      <c r="DD680" s="59"/>
      <c r="DE680" s="59"/>
      <c r="DF680" s="59"/>
      <c r="DG680" s="59"/>
      <c r="DH680" s="59"/>
      <c r="DI680" s="59"/>
      <c r="DJ680" s="59"/>
      <c r="DK680" s="59"/>
    </row>
    <row r="681" spans="2:115" x14ac:dyDescent="0.2">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c r="BO681" s="59"/>
      <c r="BP681" s="59"/>
      <c r="BQ681" s="59"/>
      <c r="BR681" s="59"/>
      <c r="BS681" s="59"/>
      <c r="BT681" s="59"/>
      <c r="BU681" s="59"/>
      <c r="BV681" s="59"/>
      <c r="BW681" s="59"/>
      <c r="BX681" s="59"/>
      <c r="BY681" s="59"/>
      <c r="BZ681" s="59"/>
      <c r="CA681" s="59"/>
      <c r="CB681" s="59"/>
      <c r="CC681" s="59"/>
      <c r="CD681" s="59"/>
      <c r="CE681" s="59"/>
      <c r="CF681" s="59"/>
      <c r="CG681" s="59"/>
      <c r="CH681" s="59"/>
      <c r="CI681" s="59"/>
      <c r="CJ681" s="59"/>
      <c r="CK681" s="59"/>
      <c r="CL681" s="59"/>
      <c r="CM681" s="59"/>
      <c r="CN681" s="59"/>
      <c r="CO681" s="59"/>
      <c r="CP681" s="59"/>
      <c r="CQ681" s="59"/>
      <c r="CR681" s="59"/>
      <c r="CS681" s="59"/>
      <c r="CT681" s="59"/>
      <c r="CU681" s="59"/>
      <c r="CV681" s="59"/>
      <c r="CW681" s="59"/>
      <c r="CX681" s="59"/>
      <c r="CY681" s="59"/>
      <c r="CZ681" s="59"/>
      <c r="DA681" s="59"/>
      <c r="DB681" s="59"/>
      <c r="DC681" s="59"/>
      <c r="DD681" s="59"/>
      <c r="DE681" s="59"/>
      <c r="DF681" s="59"/>
      <c r="DG681" s="59"/>
      <c r="DH681" s="59"/>
      <c r="DI681" s="59"/>
      <c r="DJ681" s="59"/>
      <c r="DK681" s="59"/>
    </row>
    <row r="682" spans="2:115" x14ac:dyDescent="0.2">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c r="BO682" s="59"/>
      <c r="BP682" s="59"/>
      <c r="BQ682" s="59"/>
      <c r="BR682" s="59"/>
      <c r="BS682" s="59"/>
      <c r="BT682" s="59"/>
      <c r="BU682" s="59"/>
      <c r="BV682" s="59"/>
      <c r="BW682" s="59"/>
      <c r="BX682" s="59"/>
      <c r="BY682" s="59"/>
      <c r="BZ682" s="59"/>
      <c r="CA682" s="59"/>
      <c r="CB682" s="59"/>
      <c r="CC682" s="59"/>
      <c r="CD682" s="59"/>
      <c r="CE682" s="59"/>
      <c r="CF682" s="59"/>
      <c r="CG682" s="59"/>
      <c r="CH682" s="59"/>
      <c r="CI682" s="59"/>
      <c r="CJ682" s="59"/>
      <c r="CK682" s="59"/>
      <c r="CL682" s="59"/>
      <c r="CM682" s="59"/>
      <c r="CN682" s="59"/>
      <c r="CO682" s="59"/>
      <c r="CP682" s="59"/>
      <c r="CQ682" s="59"/>
      <c r="CR682" s="59"/>
      <c r="CS682" s="59"/>
      <c r="CT682" s="59"/>
      <c r="CU682" s="59"/>
      <c r="CV682" s="59"/>
      <c r="CW682" s="59"/>
      <c r="CX682" s="59"/>
      <c r="CY682" s="59"/>
      <c r="CZ682" s="59"/>
      <c r="DA682" s="59"/>
      <c r="DB682" s="59"/>
      <c r="DC682" s="59"/>
      <c r="DD682" s="59"/>
      <c r="DE682" s="59"/>
      <c r="DF682" s="59"/>
      <c r="DG682" s="59"/>
      <c r="DH682" s="59"/>
      <c r="DI682" s="59"/>
      <c r="DJ682" s="59"/>
      <c r="DK682" s="59"/>
    </row>
    <row r="683" spans="2:115" x14ac:dyDescent="0.2">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c r="BO683" s="59"/>
      <c r="BP683" s="59"/>
      <c r="BQ683" s="59"/>
      <c r="BR683" s="59"/>
      <c r="BS683" s="59"/>
      <c r="BT683" s="59"/>
      <c r="BU683" s="59"/>
      <c r="BV683" s="59"/>
      <c r="BW683" s="59"/>
      <c r="BX683" s="59"/>
      <c r="BY683" s="59"/>
      <c r="BZ683" s="59"/>
      <c r="CA683" s="59"/>
      <c r="CB683" s="59"/>
      <c r="CC683" s="59"/>
      <c r="CD683" s="59"/>
      <c r="CE683" s="59"/>
      <c r="CF683" s="59"/>
      <c r="CG683" s="59"/>
      <c r="CH683" s="59"/>
      <c r="CI683" s="59"/>
      <c r="CJ683" s="59"/>
      <c r="CK683" s="59"/>
      <c r="CL683" s="59"/>
      <c r="CM683" s="59"/>
      <c r="CN683" s="59"/>
      <c r="CO683" s="59"/>
      <c r="CP683" s="59"/>
      <c r="CQ683" s="59"/>
      <c r="CR683" s="59"/>
      <c r="CS683" s="59"/>
      <c r="CT683" s="59"/>
      <c r="CU683" s="59"/>
      <c r="CV683" s="59"/>
      <c r="CW683" s="59"/>
      <c r="CX683" s="59"/>
      <c r="CY683" s="59"/>
      <c r="CZ683" s="59"/>
      <c r="DA683" s="59"/>
      <c r="DB683" s="59"/>
      <c r="DC683" s="59"/>
      <c r="DD683" s="59"/>
      <c r="DE683" s="59"/>
      <c r="DF683" s="59"/>
      <c r="DG683" s="59"/>
      <c r="DH683" s="59"/>
      <c r="DI683" s="59"/>
      <c r="DJ683" s="59"/>
      <c r="DK683" s="59"/>
    </row>
    <row r="684" spans="2:115" x14ac:dyDescent="0.2">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BH684" s="59"/>
      <c r="BI684" s="59"/>
      <c r="BJ684" s="59"/>
      <c r="BK684" s="59"/>
      <c r="BL684" s="59"/>
      <c r="BM684" s="59"/>
      <c r="BN684" s="59"/>
      <c r="BO684" s="59"/>
      <c r="BP684" s="59"/>
      <c r="BQ684" s="59"/>
      <c r="BR684" s="59"/>
      <c r="BS684" s="59"/>
      <c r="BT684" s="59"/>
      <c r="BU684" s="59"/>
      <c r="BV684" s="59"/>
      <c r="BW684" s="59"/>
      <c r="BX684" s="59"/>
      <c r="BY684" s="59"/>
      <c r="BZ684" s="59"/>
      <c r="CA684" s="59"/>
      <c r="CB684" s="59"/>
      <c r="CC684" s="59"/>
      <c r="CD684" s="59"/>
      <c r="CE684" s="59"/>
      <c r="CF684" s="59"/>
      <c r="CG684" s="59"/>
      <c r="CH684" s="59"/>
      <c r="CI684" s="59"/>
      <c r="CJ684" s="59"/>
      <c r="CK684" s="59"/>
      <c r="CL684" s="59"/>
      <c r="CM684" s="59"/>
      <c r="CN684" s="59"/>
      <c r="CO684" s="59"/>
      <c r="CP684" s="59"/>
      <c r="CQ684" s="59"/>
      <c r="CR684" s="59"/>
      <c r="CS684" s="59"/>
      <c r="CT684" s="59"/>
      <c r="CU684" s="59"/>
      <c r="CV684" s="59"/>
      <c r="CW684" s="59"/>
      <c r="CX684" s="59"/>
      <c r="CY684" s="59"/>
      <c r="CZ684" s="59"/>
      <c r="DA684" s="59"/>
      <c r="DB684" s="59"/>
      <c r="DC684" s="59"/>
      <c r="DD684" s="59"/>
      <c r="DE684" s="59"/>
      <c r="DF684" s="59"/>
      <c r="DG684" s="59"/>
      <c r="DH684" s="59"/>
      <c r="DI684" s="59"/>
      <c r="DJ684" s="59"/>
      <c r="DK684" s="59"/>
    </row>
    <row r="685" spans="2:115" x14ac:dyDescent="0.2">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c r="BO685" s="59"/>
      <c r="BP685" s="59"/>
      <c r="BQ685" s="59"/>
      <c r="BR685" s="59"/>
      <c r="BS685" s="59"/>
      <c r="BT685" s="59"/>
      <c r="BU685" s="59"/>
      <c r="BV685" s="59"/>
      <c r="BW685" s="59"/>
      <c r="BX685" s="59"/>
      <c r="BY685" s="59"/>
      <c r="BZ685" s="59"/>
      <c r="CA685" s="59"/>
      <c r="CB685" s="59"/>
      <c r="CC685" s="59"/>
      <c r="CD685" s="59"/>
      <c r="CE685" s="59"/>
      <c r="CF685" s="59"/>
      <c r="CG685" s="59"/>
      <c r="CH685" s="59"/>
      <c r="CI685" s="59"/>
      <c r="CJ685" s="59"/>
      <c r="CK685" s="59"/>
      <c r="CL685" s="59"/>
      <c r="CM685" s="59"/>
      <c r="CN685" s="59"/>
      <c r="CO685" s="59"/>
      <c r="CP685" s="59"/>
      <c r="CQ685" s="59"/>
      <c r="CR685" s="59"/>
      <c r="CS685" s="59"/>
      <c r="CT685" s="59"/>
      <c r="CU685" s="59"/>
      <c r="CV685" s="59"/>
      <c r="CW685" s="59"/>
      <c r="CX685" s="59"/>
      <c r="CY685" s="59"/>
      <c r="CZ685" s="59"/>
      <c r="DA685" s="59"/>
      <c r="DB685" s="59"/>
      <c r="DC685" s="59"/>
      <c r="DD685" s="59"/>
      <c r="DE685" s="59"/>
      <c r="DF685" s="59"/>
      <c r="DG685" s="59"/>
      <c r="DH685" s="59"/>
      <c r="DI685" s="59"/>
      <c r="DJ685" s="59"/>
      <c r="DK685" s="59"/>
    </row>
    <row r="686" spans="2:115" x14ac:dyDescent="0.2">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BH686" s="59"/>
      <c r="BI686" s="59"/>
      <c r="BJ686" s="59"/>
      <c r="BK686" s="59"/>
      <c r="BL686" s="59"/>
      <c r="BM686" s="59"/>
      <c r="BN686" s="59"/>
      <c r="BO686" s="59"/>
      <c r="BP686" s="59"/>
      <c r="BQ686" s="59"/>
      <c r="BR686" s="59"/>
      <c r="BS686" s="59"/>
      <c r="BT686" s="59"/>
      <c r="BU686" s="59"/>
      <c r="BV686" s="59"/>
      <c r="BW686" s="59"/>
      <c r="BX686" s="59"/>
      <c r="BY686" s="59"/>
      <c r="BZ686" s="59"/>
      <c r="CA686" s="59"/>
      <c r="CB686" s="59"/>
      <c r="CC686" s="59"/>
      <c r="CD686" s="59"/>
      <c r="CE686" s="59"/>
      <c r="CF686" s="59"/>
      <c r="CG686" s="59"/>
      <c r="CH686" s="59"/>
      <c r="CI686" s="59"/>
      <c r="CJ686" s="59"/>
      <c r="CK686" s="59"/>
      <c r="CL686" s="59"/>
      <c r="CM686" s="59"/>
      <c r="CN686" s="59"/>
      <c r="CO686" s="59"/>
      <c r="CP686" s="59"/>
      <c r="CQ686" s="59"/>
      <c r="CR686" s="59"/>
      <c r="CS686" s="59"/>
      <c r="CT686" s="59"/>
      <c r="CU686" s="59"/>
      <c r="CV686" s="59"/>
      <c r="CW686" s="59"/>
      <c r="CX686" s="59"/>
      <c r="CY686" s="59"/>
      <c r="CZ686" s="59"/>
      <c r="DA686" s="59"/>
      <c r="DB686" s="59"/>
      <c r="DC686" s="59"/>
      <c r="DD686" s="59"/>
      <c r="DE686" s="59"/>
      <c r="DF686" s="59"/>
      <c r="DG686" s="59"/>
      <c r="DH686" s="59"/>
      <c r="DI686" s="59"/>
      <c r="DJ686" s="59"/>
      <c r="DK686" s="59"/>
    </row>
    <row r="687" spans="2:115" x14ac:dyDescent="0.2">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c r="BO687" s="59"/>
      <c r="BP687" s="59"/>
      <c r="BQ687" s="59"/>
      <c r="BR687" s="59"/>
      <c r="BS687" s="59"/>
      <c r="BT687" s="59"/>
      <c r="BU687" s="59"/>
      <c r="BV687" s="59"/>
      <c r="BW687" s="59"/>
      <c r="BX687" s="59"/>
      <c r="BY687" s="59"/>
      <c r="BZ687" s="59"/>
      <c r="CA687" s="59"/>
      <c r="CB687" s="59"/>
      <c r="CC687" s="59"/>
      <c r="CD687" s="59"/>
      <c r="CE687" s="59"/>
      <c r="CF687" s="59"/>
      <c r="CG687" s="59"/>
      <c r="CH687" s="59"/>
      <c r="CI687" s="59"/>
      <c r="CJ687" s="59"/>
      <c r="CK687" s="59"/>
      <c r="CL687" s="59"/>
      <c r="CM687" s="59"/>
      <c r="CN687" s="59"/>
      <c r="CO687" s="59"/>
      <c r="CP687" s="59"/>
      <c r="CQ687" s="59"/>
      <c r="CR687" s="59"/>
      <c r="CS687" s="59"/>
      <c r="CT687" s="59"/>
      <c r="CU687" s="59"/>
      <c r="CV687" s="59"/>
      <c r="CW687" s="59"/>
      <c r="CX687" s="59"/>
      <c r="CY687" s="59"/>
      <c r="CZ687" s="59"/>
      <c r="DA687" s="59"/>
      <c r="DB687" s="59"/>
      <c r="DC687" s="59"/>
      <c r="DD687" s="59"/>
      <c r="DE687" s="59"/>
      <c r="DF687" s="59"/>
      <c r="DG687" s="59"/>
      <c r="DH687" s="59"/>
      <c r="DI687" s="59"/>
      <c r="DJ687" s="59"/>
      <c r="DK687" s="59"/>
    </row>
    <row r="688" spans="2:115" x14ac:dyDescent="0.2">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M688" s="59"/>
      <c r="BN688" s="59"/>
      <c r="BO688" s="59"/>
      <c r="BP688" s="59"/>
      <c r="BQ688" s="59"/>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row>
    <row r="689" spans="2:115" x14ac:dyDescent="0.2">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M689" s="59"/>
      <c r="BN689" s="59"/>
      <c r="BO689" s="59"/>
      <c r="BP689" s="59"/>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row>
    <row r="690" spans="2:115" x14ac:dyDescent="0.2">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59"/>
      <c r="BN690" s="59"/>
      <c r="BO690" s="59"/>
      <c r="BP690" s="59"/>
      <c r="BQ690" s="59"/>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row>
    <row r="691" spans="2:115" x14ac:dyDescent="0.2">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c r="BO691" s="59"/>
      <c r="BP691" s="59"/>
      <c r="BQ691" s="59"/>
      <c r="BR691" s="59"/>
      <c r="BS691" s="59"/>
      <c r="BT691" s="59"/>
      <c r="BU691" s="59"/>
      <c r="BV691" s="59"/>
      <c r="BW691" s="59"/>
      <c r="BX691" s="59"/>
      <c r="BY691" s="59"/>
      <c r="BZ691" s="59"/>
      <c r="CA691" s="59"/>
      <c r="CB691" s="59"/>
      <c r="CC691" s="59"/>
      <c r="CD691" s="59"/>
      <c r="CE691" s="59"/>
      <c r="CF691" s="59"/>
      <c r="CG691" s="59"/>
      <c r="CH691" s="59"/>
      <c r="CI691" s="59"/>
      <c r="CJ691" s="59"/>
      <c r="CK691" s="59"/>
      <c r="CL691" s="59"/>
      <c r="CM691" s="59"/>
      <c r="CN691" s="59"/>
      <c r="CO691" s="59"/>
      <c r="CP691" s="59"/>
      <c r="CQ691" s="59"/>
      <c r="CR691" s="59"/>
      <c r="CS691" s="59"/>
      <c r="CT691" s="59"/>
      <c r="CU691" s="59"/>
      <c r="CV691" s="59"/>
      <c r="CW691" s="59"/>
      <c r="CX691" s="59"/>
      <c r="CY691" s="59"/>
      <c r="CZ691" s="59"/>
      <c r="DA691" s="59"/>
      <c r="DB691" s="59"/>
      <c r="DC691" s="59"/>
      <c r="DD691" s="59"/>
      <c r="DE691" s="59"/>
      <c r="DF691" s="59"/>
      <c r="DG691" s="59"/>
      <c r="DH691" s="59"/>
      <c r="DI691" s="59"/>
      <c r="DJ691" s="59"/>
      <c r="DK691" s="59"/>
    </row>
    <row r="692" spans="2:115" x14ac:dyDescent="0.2">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59"/>
      <c r="BN692" s="59"/>
      <c r="BO692" s="59"/>
      <c r="BP692" s="59"/>
      <c r="BQ692" s="59"/>
      <c r="BR692" s="59"/>
      <c r="BS692" s="59"/>
      <c r="BT692" s="59"/>
      <c r="BU692" s="59"/>
      <c r="BV692" s="59"/>
      <c r="BW692" s="59"/>
      <c r="BX692" s="59"/>
      <c r="BY692" s="59"/>
      <c r="BZ692" s="59"/>
      <c r="CA692" s="59"/>
      <c r="CB692" s="59"/>
      <c r="CC692" s="59"/>
      <c r="CD692" s="59"/>
      <c r="CE692" s="59"/>
      <c r="CF692" s="59"/>
      <c r="CG692" s="59"/>
      <c r="CH692" s="59"/>
      <c r="CI692" s="59"/>
      <c r="CJ692" s="59"/>
      <c r="CK692" s="59"/>
      <c r="CL692" s="59"/>
      <c r="CM692" s="59"/>
      <c r="CN692" s="59"/>
      <c r="CO692" s="59"/>
      <c r="CP692" s="59"/>
      <c r="CQ692" s="59"/>
      <c r="CR692" s="59"/>
      <c r="CS692" s="59"/>
      <c r="CT692" s="59"/>
      <c r="CU692" s="59"/>
      <c r="CV692" s="59"/>
      <c r="CW692" s="59"/>
      <c r="CX692" s="59"/>
      <c r="CY692" s="59"/>
      <c r="CZ692" s="59"/>
      <c r="DA692" s="59"/>
      <c r="DB692" s="59"/>
      <c r="DC692" s="59"/>
      <c r="DD692" s="59"/>
      <c r="DE692" s="59"/>
      <c r="DF692" s="59"/>
      <c r="DG692" s="59"/>
      <c r="DH692" s="59"/>
      <c r="DI692" s="59"/>
      <c r="DJ692" s="59"/>
      <c r="DK692" s="59"/>
    </row>
    <row r="693" spans="2:115" x14ac:dyDescent="0.2">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c r="BO693" s="59"/>
      <c r="BP693" s="59"/>
      <c r="BQ693" s="59"/>
      <c r="BR693" s="59"/>
      <c r="BS693" s="59"/>
      <c r="BT693" s="59"/>
      <c r="BU693" s="59"/>
      <c r="BV693" s="59"/>
      <c r="BW693" s="59"/>
      <c r="BX693" s="59"/>
      <c r="BY693" s="59"/>
      <c r="BZ693" s="59"/>
      <c r="CA693" s="59"/>
      <c r="CB693" s="59"/>
      <c r="CC693" s="59"/>
      <c r="CD693" s="59"/>
      <c r="CE693" s="59"/>
      <c r="CF693" s="59"/>
      <c r="CG693" s="59"/>
      <c r="CH693" s="59"/>
      <c r="CI693" s="59"/>
      <c r="CJ693" s="59"/>
      <c r="CK693" s="59"/>
      <c r="CL693" s="59"/>
      <c r="CM693" s="59"/>
      <c r="CN693" s="59"/>
      <c r="CO693" s="59"/>
      <c r="CP693" s="59"/>
      <c r="CQ693" s="59"/>
      <c r="CR693" s="59"/>
      <c r="CS693" s="59"/>
      <c r="CT693" s="59"/>
      <c r="CU693" s="59"/>
      <c r="CV693" s="59"/>
      <c r="CW693" s="59"/>
      <c r="CX693" s="59"/>
      <c r="CY693" s="59"/>
      <c r="CZ693" s="59"/>
      <c r="DA693" s="59"/>
      <c r="DB693" s="59"/>
      <c r="DC693" s="59"/>
      <c r="DD693" s="59"/>
      <c r="DE693" s="59"/>
      <c r="DF693" s="59"/>
      <c r="DG693" s="59"/>
      <c r="DH693" s="59"/>
      <c r="DI693" s="59"/>
      <c r="DJ693" s="59"/>
      <c r="DK693" s="59"/>
    </row>
    <row r="694" spans="2:115" x14ac:dyDescent="0.2">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59"/>
      <c r="BN694" s="59"/>
      <c r="BO694" s="59"/>
      <c r="BP694" s="59"/>
      <c r="BQ694" s="59"/>
      <c r="BR694" s="59"/>
      <c r="BS694" s="59"/>
      <c r="BT694" s="59"/>
      <c r="BU694" s="59"/>
      <c r="BV694" s="59"/>
      <c r="BW694" s="59"/>
      <c r="BX694" s="59"/>
      <c r="BY694" s="59"/>
      <c r="BZ694" s="59"/>
      <c r="CA694" s="59"/>
      <c r="CB694" s="59"/>
      <c r="CC694" s="59"/>
      <c r="CD694" s="59"/>
      <c r="CE694" s="59"/>
      <c r="CF694" s="59"/>
      <c r="CG694" s="59"/>
      <c r="CH694" s="59"/>
      <c r="CI694" s="59"/>
      <c r="CJ694" s="59"/>
      <c r="CK694" s="59"/>
      <c r="CL694" s="59"/>
      <c r="CM694" s="59"/>
      <c r="CN694" s="59"/>
      <c r="CO694" s="59"/>
      <c r="CP694" s="59"/>
      <c r="CQ694" s="59"/>
      <c r="CR694" s="59"/>
      <c r="CS694" s="59"/>
      <c r="CT694" s="59"/>
      <c r="CU694" s="59"/>
      <c r="CV694" s="59"/>
      <c r="CW694" s="59"/>
      <c r="CX694" s="59"/>
      <c r="CY694" s="59"/>
      <c r="CZ694" s="59"/>
      <c r="DA694" s="59"/>
      <c r="DB694" s="59"/>
      <c r="DC694" s="59"/>
      <c r="DD694" s="59"/>
      <c r="DE694" s="59"/>
      <c r="DF694" s="59"/>
      <c r="DG694" s="59"/>
      <c r="DH694" s="59"/>
      <c r="DI694" s="59"/>
      <c r="DJ694" s="59"/>
      <c r="DK694" s="59"/>
    </row>
    <row r="695" spans="2:115" x14ac:dyDescent="0.2">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c r="BO695" s="59"/>
      <c r="BP695" s="59"/>
      <c r="BQ695" s="59"/>
      <c r="BR695" s="59"/>
      <c r="BS695" s="59"/>
      <c r="BT695" s="59"/>
      <c r="BU695" s="59"/>
      <c r="BV695" s="59"/>
      <c r="BW695" s="59"/>
      <c r="BX695" s="59"/>
      <c r="BY695" s="59"/>
      <c r="BZ695" s="59"/>
      <c r="CA695" s="59"/>
      <c r="CB695" s="59"/>
      <c r="CC695" s="59"/>
      <c r="CD695" s="59"/>
      <c r="CE695" s="59"/>
      <c r="CF695" s="59"/>
      <c r="CG695" s="59"/>
      <c r="CH695" s="59"/>
      <c r="CI695" s="59"/>
      <c r="CJ695" s="59"/>
      <c r="CK695" s="59"/>
      <c r="CL695" s="59"/>
      <c r="CM695" s="59"/>
      <c r="CN695" s="59"/>
      <c r="CO695" s="59"/>
      <c r="CP695" s="59"/>
      <c r="CQ695" s="59"/>
      <c r="CR695" s="59"/>
      <c r="CS695" s="59"/>
      <c r="CT695" s="59"/>
      <c r="CU695" s="59"/>
      <c r="CV695" s="59"/>
      <c r="CW695" s="59"/>
      <c r="CX695" s="59"/>
      <c r="CY695" s="59"/>
      <c r="CZ695" s="59"/>
      <c r="DA695" s="59"/>
      <c r="DB695" s="59"/>
      <c r="DC695" s="59"/>
      <c r="DD695" s="59"/>
      <c r="DE695" s="59"/>
      <c r="DF695" s="59"/>
      <c r="DG695" s="59"/>
      <c r="DH695" s="59"/>
      <c r="DI695" s="59"/>
      <c r="DJ695" s="59"/>
      <c r="DK695" s="59"/>
    </row>
    <row r="696" spans="2:115" x14ac:dyDescent="0.2">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59"/>
      <c r="BJ696" s="59"/>
      <c r="BK696" s="59"/>
      <c r="BL696" s="59"/>
      <c r="BM696" s="59"/>
      <c r="BN696" s="59"/>
      <c r="BO696" s="59"/>
      <c r="BP696" s="59"/>
      <c r="BQ696" s="59"/>
      <c r="BR696" s="59"/>
      <c r="BS696" s="59"/>
      <c r="BT696" s="59"/>
      <c r="BU696" s="59"/>
      <c r="BV696" s="59"/>
      <c r="BW696" s="59"/>
      <c r="BX696" s="59"/>
      <c r="BY696" s="59"/>
      <c r="BZ696" s="59"/>
      <c r="CA696" s="59"/>
      <c r="CB696" s="59"/>
      <c r="CC696" s="59"/>
      <c r="CD696" s="59"/>
      <c r="CE696" s="59"/>
      <c r="CF696" s="59"/>
      <c r="CG696" s="59"/>
      <c r="CH696" s="59"/>
      <c r="CI696" s="59"/>
      <c r="CJ696" s="59"/>
      <c r="CK696" s="59"/>
      <c r="CL696" s="59"/>
      <c r="CM696" s="59"/>
      <c r="CN696" s="59"/>
      <c r="CO696" s="59"/>
      <c r="CP696" s="59"/>
      <c r="CQ696" s="59"/>
      <c r="CR696" s="59"/>
      <c r="CS696" s="59"/>
      <c r="CT696" s="59"/>
      <c r="CU696" s="59"/>
      <c r="CV696" s="59"/>
      <c r="CW696" s="59"/>
      <c r="CX696" s="59"/>
      <c r="CY696" s="59"/>
      <c r="CZ696" s="59"/>
      <c r="DA696" s="59"/>
      <c r="DB696" s="59"/>
      <c r="DC696" s="59"/>
      <c r="DD696" s="59"/>
      <c r="DE696" s="59"/>
      <c r="DF696" s="59"/>
      <c r="DG696" s="59"/>
      <c r="DH696" s="59"/>
      <c r="DI696" s="59"/>
      <c r="DJ696" s="59"/>
      <c r="DK696" s="59"/>
    </row>
    <row r="697" spans="2:115" x14ac:dyDescent="0.2">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c r="BO697" s="59"/>
      <c r="BP697" s="59"/>
      <c r="BQ697" s="59"/>
      <c r="BR697" s="59"/>
      <c r="BS697" s="59"/>
      <c r="BT697" s="59"/>
      <c r="BU697" s="59"/>
      <c r="BV697" s="59"/>
      <c r="BW697" s="59"/>
      <c r="BX697" s="59"/>
      <c r="BY697" s="59"/>
      <c r="BZ697" s="59"/>
      <c r="CA697" s="59"/>
      <c r="CB697" s="59"/>
      <c r="CC697" s="59"/>
      <c r="CD697" s="59"/>
      <c r="CE697" s="59"/>
      <c r="CF697" s="59"/>
      <c r="CG697" s="59"/>
      <c r="CH697" s="59"/>
      <c r="CI697" s="59"/>
      <c r="CJ697" s="59"/>
      <c r="CK697" s="59"/>
      <c r="CL697" s="59"/>
      <c r="CM697" s="59"/>
      <c r="CN697" s="59"/>
      <c r="CO697" s="59"/>
      <c r="CP697" s="59"/>
      <c r="CQ697" s="59"/>
      <c r="CR697" s="59"/>
      <c r="CS697" s="59"/>
      <c r="CT697" s="59"/>
      <c r="CU697" s="59"/>
      <c r="CV697" s="59"/>
      <c r="CW697" s="59"/>
      <c r="CX697" s="59"/>
      <c r="CY697" s="59"/>
      <c r="CZ697" s="59"/>
      <c r="DA697" s="59"/>
      <c r="DB697" s="59"/>
      <c r="DC697" s="59"/>
      <c r="DD697" s="59"/>
      <c r="DE697" s="59"/>
      <c r="DF697" s="59"/>
      <c r="DG697" s="59"/>
      <c r="DH697" s="59"/>
      <c r="DI697" s="59"/>
      <c r="DJ697" s="59"/>
      <c r="DK697" s="59"/>
    </row>
    <row r="698" spans="2:115" x14ac:dyDescent="0.2">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c r="AS698" s="59"/>
      <c r="AT698" s="59"/>
      <c r="AU698" s="59"/>
      <c r="AV698" s="59"/>
      <c r="AW698" s="59"/>
      <c r="AX698" s="59"/>
      <c r="AY698" s="59"/>
      <c r="AZ698" s="59"/>
      <c r="BA698" s="59"/>
      <c r="BB698" s="59"/>
      <c r="BC698" s="59"/>
      <c r="BD698" s="59"/>
      <c r="BE698" s="59"/>
      <c r="BF698" s="59"/>
      <c r="BG698" s="59"/>
      <c r="BH698" s="59"/>
      <c r="BI698" s="59"/>
      <c r="BJ698" s="59"/>
      <c r="BK698" s="59"/>
      <c r="BL698" s="59"/>
      <c r="BM698" s="59"/>
      <c r="BN698" s="59"/>
      <c r="BO698" s="59"/>
      <c r="BP698" s="59"/>
      <c r="BQ698" s="59"/>
      <c r="BR698" s="59"/>
      <c r="BS698" s="59"/>
      <c r="BT698" s="59"/>
      <c r="BU698" s="59"/>
      <c r="BV698" s="59"/>
      <c r="BW698" s="59"/>
      <c r="BX698" s="59"/>
      <c r="BY698" s="59"/>
      <c r="BZ698" s="59"/>
      <c r="CA698" s="59"/>
      <c r="CB698" s="59"/>
      <c r="CC698" s="59"/>
      <c r="CD698" s="59"/>
      <c r="CE698" s="59"/>
      <c r="CF698" s="59"/>
      <c r="CG698" s="59"/>
      <c r="CH698" s="59"/>
      <c r="CI698" s="59"/>
      <c r="CJ698" s="59"/>
      <c r="CK698" s="59"/>
      <c r="CL698" s="59"/>
      <c r="CM698" s="59"/>
      <c r="CN698" s="59"/>
      <c r="CO698" s="59"/>
      <c r="CP698" s="59"/>
      <c r="CQ698" s="59"/>
      <c r="CR698" s="59"/>
      <c r="CS698" s="59"/>
      <c r="CT698" s="59"/>
      <c r="CU698" s="59"/>
      <c r="CV698" s="59"/>
      <c r="CW698" s="59"/>
      <c r="CX698" s="59"/>
      <c r="CY698" s="59"/>
      <c r="CZ698" s="59"/>
      <c r="DA698" s="59"/>
      <c r="DB698" s="59"/>
      <c r="DC698" s="59"/>
      <c r="DD698" s="59"/>
      <c r="DE698" s="59"/>
      <c r="DF698" s="59"/>
      <c r="DG698" s="59"/>
      <c r="DH698" s="59"/>
      <c r="DI698" s="59"/>
      <c r="DJ698" s="59"/>
      <c r="DK698" s="59"/>
    </row>
    <row r="699" spans="2:115" x14ac:dyDescent="0.2">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c r="BO699" s="59"/>
      <c r="BP699" s="59"/>
      <c r="BQ699" s="59"/>
      <c r="BR699" s="59"/>
      <c r="BS699" s="59"/>
      <c r="BT699" s="59"/>
      <c r="BU699" s="59"/>
      <c r="BV699" s="59"/>
      <c r="BW699" s="59"/>
      <c r="BX699" s="59"/>
      <c r="BY699" s="59"/>
      <c r="BZ699" s="59"/>
      <c r="CA699" s="59"/>
      <c r="CB699" s="59"/>
      <c r="CC699" s="59"/>
      <c r="CD699" s="59"/>
      <c r="CE699" s="59"/>
      <c r="CF699" s="59"/>
      <c r="CG699" s="59"/>
      <c r="CH699" s="59"/>
      <c r="CI699" s="59"/>
      <c r="CJ699" s="59"/>
      <c r="CK699" s="59"/>
      <c r="CL699" s="59"/>
      <c r="CM699" s="59"/>
      <c r="CN699" s="59"/>
      <c r="CO699" s="59"/>
      <c r="CP699" s="59"/>
      <c r="CQ699" s="59"/>
      <c r="CR699" s="59"/>
      <c r="CS699" s="59"/>
      <c r="CT699" s="59"/>
      <c r="CU699" s="59"/>
      <c r="CV699" s="59"/>
      <c r="CW699" s="59"/>
      <c r="CX699" s="59"/>
      <c r="CY699" s="59"/>
      <c r="CZ699" s="59"/>
      <c r="DA699" s="59"/>
      <c r="DB699" s="59"/>
      <c r="DC699" s="59"/>
      <c r="DD699" s="59"/>
      <c r="DE699" s="59"/>
      <c r="DF699" s="59"/>
      <c r="DG699" s="59"/>
      <c r="DH699" s="59"/>
      <c r="DI699" s="59"/>
      <c r="DJ699" s="59"/>
      <c r="DK699" s="59"/>
    </row>
    <row r="700" spans="2:115" x14ac:dyDescent="0.2">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c r="BO700" s="59"/>
      <c r="BP700" s="59"/>
      <c r="BQ700" s="59"/>
      <c r="BR700" s="59"/>
      <c r="BS700" s="59"/>
      <c r="BT700" s="59"/>
      <c r="BU700" s="59"/>
      <c r="BV700" s="59"/>
      <c r="BW700" s="59"/>
      <c r="BX700" s="59"/>
      <c r="BY700" s="59"/>
      <c r="BZ700" s="59"/>
      <c r="CA700" s="59"/>
      <c r="CB700" s="59"/>
      <c r="CC700" s="59"/>
      <c r="CD700" s="59"/>
      <c r="CE700" s="59"/>
      <c r="CF700" s="59"/>
      <c r="CG700" s="59"/>
      <c r="CH700" s="59"/>
      <c r="CI700" s="59"/>
      <c r="CJ700" s="59"/>
      <c r="CK700" s="59"/>
      <c r="CL700" s="59"/>
      <c r="CM700" s="59"/>
      <c r="CN700" s="59"/>
      <c r="CO700" s="59"/>
      <c r="CP700" s="59"/>
      <c r="CQ700" s="59"/>
      <c r="CR700" s="59"/>
      <c r="CS700" s="59"/>
      <c r="CT700" s="59"/>
      <c r="CU700" s="59"/>
      <c r="CV700" s="59"/>
      <c r="CW700" s="59"/>
      <c r="CX700" s="59"/>
      <c r="CY700" s="59"/>
      <c r="CZ700" s="59"/>
      <c r="DA700" s="59"/>
      <c r="DB700" s="59"/>
      <c r="DC700" s="59"/>
      <c r="DD700" s="59"/>
      <c r="DE700" s="59"/>
      <c r="DF700" s="59"/>
      <c r="DG700" s="59"/>
      <c r="DH700" s="59"/>
      <c r="DI700" s="59"/>
      <c r="DJ700" s="59"/>
      <c r="DK700" s="59"/>
    </row>
    <row r="701" spans="2:115" x14ac:dyDescent="0.2">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c r="BO701" s="59"/>
      <c r="BP701" s="59"/>
      <c r="BQ701" s="59"/>
      <c r="BR701" s="59"/>
      <c r="BS701" s="59"/>
      <c r="BT701" s="59"/>
      <c r="BU701" s="59"/>
      <c r="BV701" s="59"/>
      <c r="BW701" s="59"/>
      <c r="BX701" s="59"/>
      <c r="BY701" s="59"/>
      <c r="BZ701" s="59"/>
      <c r="CA701" s="59"/>
      <c r="CB701" s="59"/>
      <c r="CC701" s="59"/>
      <c r="CD701" s="59"/>
      <c r="CE701" s="59"/>
      <c r="CF701" s="59"/>
      <c r="CG701" s="59"/>
      <c r="CH701" s="59"/>
      <c r="CI701" s="59"/>
      <c r="CJ701" s="59"/>
      <c r="CK701" s="59"/>
      <c r="CL701" s="59"/>
      <c r="CM701" s="59"/>
      <c r="CN701" s="59"/>
      <c r="CO701" s="59"/>
      <c r="CP701" s="59"/>
      <c r="CQ701" s="59"/>
      <c r="CR701" s="59"/>
      <c r="CS701" s="59"/>
      <c r="CT701" s="59"/>
      <c r="CU701" s="59"/>
      <c r="CV701" s="59"/>
      <c r="CW701" s="59"/>
      <c r="CX701" s="59"/>
      <c r="CY701" s="59"/>
      <c r="CZ701" s="59"/>
      <c r="DA701" s="59"/>
      <c r="DB701" s="59"/>
      <c r="DC701" s="59"/>
      <c r="DD701" s="59"/>
      <c r="DE701" s="59"/>
      <c r="DF701" s="59"/>
      <c r="DG701" s="59"/>
      <c r="DH701" s="59"/>
      <c r="DI701" s="59"/>
      <c r="DJ701" s="59"/>
      <c r="DK701" s="59"/>
    </row>
    <row r="702" spans="2:115" x14ac:dyDescent="0.2">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59"/>
      <c r="BN702" s="59"/>
      <c r="BO702" s="59"/>
      <c r="BP702" s="59"/>
      <c r="BQ702" s="59"/>
      <c r="BR702" s="59"/>
      <c r="BS702" s="59"/>
      <c r="BT702" s="59"/>
      <c r="BU702" s="59"/>
      <c r="BV702" s="59"/>
      <c r="BW702" s="59"/>
      <c r="BX702" s="59"/>
      <c r="BY702" s="59"/>
      <c r="BZ702" s="59"/>
      <c r="CA702" s="59"/>
      <c r="CB702" s="59"/>
      <c r="CC702" s="59"/>
      <c r="CD702" s="59"/>
      <c r="CE702" s="59"/>
      <c r="CF702" s="59"/>
      <c r="CG702" s="59"/>
      <c r="CH702" s="59"/>
      <c r="CI702" s="59"/>
      <c r="CJ702" s="59"/>
      <c r="CK702" s="59"/>
      <c r="CL702" s="59"/>
      <c r="CM702" s="59"/>
      <c r="CN702" s="59"/>
      <c r="CO702" s="59"/>
      <c r="CP702" s="59"/>
      <c r="CQ702" s="59"/>
      <c r="CR702" s="59"/>
      <c r="CS702" s="59"/>
      <c r="CT702" s="59"/>
      <c r="CU702" s="59"/>
      <c r="CV702" s="59"/>
      <c r="CW702" s="59"/>
      <c r="CX702" s="59"/>
      <c r="CY702" s="59"/>
      <c r="CZ702" s="59"/>
      <c r="DA702" s="59"/>
      <c r="DB702" s="59"/>
      <c r="DC702" s="59"/>
      <c r="DD702" s="59"/>
      <c r="DE702" s="59"/>
      <c r="DF702" s="59"/>
      <c r="DG702" s="59"/>
      <c r="DH702" s="59"/>
      <c r="DI702" s="59"/>
      <c r="DJ702" s="59"/>
      <c r="DK702" s="59"/>
    </row>
    <row r="703" spans="2:115" x14ac:dyDescent="0.2">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c r="BO703" s="59"/>
      <c r="BP703" s="59"/>
      <c r="BQ703" s="59"/>
      <c r="BR703" s="59"/>
      <c r="BS703" s="59"/>
      <c r="BT703" s="59"/>
      <c r="BU703" s="59"/>
      <c r="BV703" s="59"/>
      <c r="BW703" s="59"/>
      <c r="BX703" s="59"/>
      <c r="BY703" s="59"/>
      <c r="BZ703" s="59"/>
      <c r="CA703" s="59"/>
      <c r="CB703" s="59"/>
      <c r="CC703" s="59"/>
      <c r="CD703" s="59"/>
      <c r="CE703" s="59"/>
      <c r="CF703" s="59"/>
      <c r="CG703" s="59"/>
      <c r="CH703" s="59"/>
      <c r="CI703" s="59"/>
      <c r="CJ703" s="59"/>
      <c r="CK703" s="59"/>
      <c r="CL703" s="59"/>
      <c r="CM703" s="59"/>
      <c r="CN703" s="59"/>
      <c r="CO703" s="59"/>
      <c r="CP703" s="59"/>
      <c r="CQ703" s="59"/>
      <c r="CR703" s="59"/>
      <c r="CS703" s="59"/>
      <c r="CT703" s="59"/>
      <c r="CU703" s="59"/>
      <c r="CV703" s="59"/>
      <c r="CW703" s="59"/>
      <c r="CX703" s="59"/>
      <c r="CY703" s="59"/>
      <c r="CZ703" s="59"/>
      <c r="DA703" s="59"/>
      <c r="DB703" s="59"/>
      <c r="DC703" s="59"/>
      <c r="DD703" s="59"/>
      <c r="DE703" s="59"/>
      <c r="DF703" s="59"/>
      <c r="DG703" s="59"/>
      <c r="DH703" s="59"/>
      <c r="DI703" s="59"/>
      <c r="DJ703" s="59"/>
      <c r="DK703" s="59"/>
    </row>
    <row r="704" spans="2:115" x14ac:dyDescent="0.2">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59"/>
      <c r="BN704" s="59"/>
      <c r="BO704" s="59"/>
      <c r="BP704" s="59"/>
      <c r="BQ704" s="59"/>
      <c r="BR704" s="59"/>
      <c r="BS704" s="59"/>
      <c r="BT704" s="59"/>
      <c r="BU704" s="59"/>
      <c r="BV704" s="59"/>
      <c r="BW704" s="59"/>
      <c r="BX704" s="59"/>
      <c r="BY704" s="59"/>
      <c r="BZ704" s="59"/>
      <c r="CA704" s="59"/>
      <c r="CB704" s="59"/>
      <c r="CC704" s="59"/>
      <c r="CD704" s="59"/>
      <c r="CE704" s="59"/>
      <c r="CF704" s="59"/>
      <c r="CG704" s="59"/>
      <c r="CH704" s="59"/>
      <c r="CI704" s="59"/>
      <c r="CJ704" s="59"/>
      <c r="CK704" s="59"/>
      <c r="CL704" s="59"/>
      <c r="CM704" s="59"/>
      <c r="CN704" s="59"/>
      <c r="CO704" s="59"/>
      <c r="CP704" s="59"/>
      <c r="CQ704" s="59"/>
      <c r="CR704" s="59"/>
      <c r="CS704" s="59"/>
      <c r="CT704" s="59"/>
      <c r="CU704" s="59"/>
      <c r="CV704" s="59"/>
      <c r="CW704" s="59"/>
      <c r="CX704" s="59"/>
      <c r="CY704" s="59"/>
      <c r="CZ704" s="59"/>
      <c r="DA704" s="59"/>
      <c r="DB704" s="59"/>
      <c r="DC704" s="59"/>
      <c r="DD704" s="59"/>
      <c r="DE704" s="59"/>
      <c r="DF704" s="59"/>
      <c r="DG704" s="59"/>
      <c r="DH704" s="59"/>
      <c r="DI704" s="59"/>
      <c r="DJ704" s="59"/>
      <c r="DK704" s="59"/>
    </row>
    <row r="705" spans="2:115" x14ac:dyDescent="0.2">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59"/>
      <c r="BN705" s="59"/>
      <c r="BO705" s="59"/>
      <c r="BP705" s="59"/>
      <c r="BQ705" s="59"/>
      <c r="BR705" s="59"/>
      <c r="BS705" s="59"/>
      <c r="BT705" s="59"/>
      <c r="BU705" s="59"/>
      <c r="BV705" s="59"/>
      <c r="BW705" s="59"/>
      <c r="BX705" s="59"/>
      <c r="BY705" s="59"/>
      <c r="BZ705" s="59"/>
      <c r="CA705" s="59"/>
      <c r="CB705" s="59"/>
      <c r="CC705" s="59"/>
      <c r="CD705" s="59"/>
      <c r="CE705" s="59"/>
      <c r="CF705" s="59"/>
      <c r="CG705" s="59"/>
      <c r="CH705" s="59"/>
      <c r="CI705" s="59"/>
      <c r="CJ705" s="59"/>
      <c r="CK705" s="59"/>
      <c r="CL705" s="59"/>
      <c r="CM705" s="59"/>
      <c r="CN705" s="59"/>
      <c r="CO705" s="59"/>
      <c r="CP705" s="59"/>
      <c r="CQ705" s="59"/>
      <c r="CR705" s="59"/>
      <c r="CS705" s="59"/>
      <c r="CT705" s="59"/>
      <c r="CU705" s="59"/>
      <c r="CV705" s="59"/>
      <c r="CW705" s="59"/>
      <c r="CX705" s="59"/>
      <c r="CY705" s="59"/>
      <c r="CZ705" s="59"/>
      <c r="DA705" s="59"/>
      <c r="DB705" s="59"/>
      <c r="DC705" s="59"/>
      <c r="DD705" s="59"/>
      <c r="DE705" s="59"/>
      <c r="DF705" s="59"/>
      <c r="DG705" s="59"/>
      <c r="DH705" s="59"/>
      <c r="DI705" s="59"/>
      <c r="DJ705" s="59"/>
      <c r="DK705" s="59"/>
    </row>
    <row r="706" spans="2:115" x14ac:dyDescent="0.2">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c r="BO706" s="59"/>
      <c r="BP706" s="59"/>
      <c r="BQ706" s="59"/>
      <c r="BR706" s="59"/>
      <c r="BS706" s="59"/>
      <c r="BT706" s="59"/>
      <c r="BU706" s="59"/>
      <c r="BV706" s="59"/>
      <c r="BW706" s="59"/>
      <c r="BX706" s="59"/>
      <c r="BY706" s="59"/>
      <c r="BZ706" s="59"/>
      <c r="CA706" s="59"/>
      <c r="CB706" s="59"/>
      <c r="CC706" s="59"/>
      <c r="CD706" s="59"/>
      <c r="CE706" s="59"/>
      <c r="CF706" s="59"/>
      <c r="CG706" s="59"/>
      <c r="CH706" s="59"/>
      <c r="CI706" s="59"/>
      <c r="CJ706" s="59"/>
      <c r="CK706" s="59"/>
      <c r="CL706" s="59"/>
      <c r="CM706" s="59"/>
      <c r="CN706" s="59"/>
      <c r="CO706" s="59"/>
      <c r="CP706" s="59"/>
      <c r="CQ706" s="59"/>
      <c r="CR706" s="59"/>
      <c r="CS706" s="59"/>
      <c r="CT706" s="59"/>
      <c r="CU706" s="59"/>
      <c r="CV706" s="59"/>
      <c r="CW706" s="59"/>
      <c r="CX706" s="59"/>
      <c r="CY706" s="59"/>
      <c r="CZ706" s="59"/>
      <c r="DA706" s="59"/>
      <c r="DB706" s="59"/>
      <c r="DC706" s="59"/>
      <c r="DD706" s="59"/>
      <c r="DE706" s="59"/>
      <c r="DF706" s="59"/>
      <c r="DG706" s="59"/>
      <c r="DH706" s="59"/>
      <c r="DI706" s="59"/>
      <c r="DJ706" s="59"/>
      <c r="DK706" s="59"/>
    </row>
    <row r="707" spans="2:115" x14ac:dyDescent="0.2">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c r="BO707" s="59"/>
      <c r="BP707" s="59"/>
      <c r="BQ707" s="59"/>
      <c r="BR707" s="59"/>
      <c r="BS707" s="59"/>
      <c r="BT707" s="59"/>
      <c r="BU707" s="59"/>
      <c r="BV707" s="59"/>
      <c r="BW707" s="59"/>
      <c r="BX707" s="59"/>
      <c r="BY707" s="59"/>
      <c r="BZ707" s="59"/>
      <c r="CA707" s="59"/>
      <c r="CB707" s="59"/>
      <c r="CC707" s="59"/>
      <c r="CD707" s="59"/>
      <c r="CE707" s="59"/>
      <c r="CF707" s="59"/>
      <c r="CG707" s="59"/>
      <c r="CH707" s="59"/>
      <c r="CI707" s="59"/>
      <c r="CJ707" s="59"/>
      <c r="CK707" s="59"/>
      <c r="CL707" s="59"/>
      <c r="CM707" s="59"/>
      <c r="CN707" s="59"/>
      <c r="CO707" s="59"/>
      <c r="CP707" s="59"/>
      <c r="CQ707" s="59"/>
      <c r="CR707" s="59"/>
      <c r="CS707" s="59"/>
      <c r="CT707" s="59"/>
      <c r="CU707" s="59"/>
      <c r="CV707" s="59"/>
      <c r="CW707" s="59"/>
      <c r="CX707" s="59"/>
      <c r="CY707" s="59"/>
      <c r="CZ707" s="59"/>
      <c r="DA707" s="59"/>
      <c r="DB707" s="59"/>
      <c r="DC707" s="59"/>
      <c r="DD707" s="59"/>
      <c r="DE707" s="59"/>
      <c r="DF707" s="59"/>
      <c r="DG707" s="59"/>
      <c r="DH707" s="59"/>
      <c r="DI707" s="59"/>
      <c r="DJ707" s="59"/>
      <c r="DK707" s="59"/>
    </row>
    <row r="708" spans="2:115" x14ac:dyDescent="0.2">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c r="BO708" s="59"/>
      <c r="BP708" s="59"/>
      <c r="BQ708" s="59"/>
      <c r="BR708" s="59"/>
      <c r="BS708" s="59"/>
      <c r="BT708" s="59"/>
      <c r="BU708" s="59"/>
      <c r="BV708" s="59"/>
      <c r="BW708" s="59"/>
      <c r="BX708" s="59"/>
      <c r="BY708" s="59"/>
      <c r="BZ708" s="59"/>
      <c r="CA708" s="59"/>
      <c r="CB708" s="59"/>
      <c r="CC708" s="59"/>
      <c r="CD708" s="59"/>
      <c r="CE708" s="59"/>
      <c r="CF708" s="59"/>
      <c r="CG708" s="59"/>
      <c r="CH708" s="59"/>
      <c r="CI708" s="59"/>
      <c r="CJ708" s="59"/>
      <c r="CK708" s="59"/>
      <c r="CL708" s="59"/>
      <c r="CM708" s="59"/>
      <c r="CN708" s="59"/>
      <c r="CO708" s="59"/>
      <c r="CP708" s="59"/>
      <c r="CQ708" s="59"/>
      <c r="CR708" s="59"/>
      <c r="CS708" s="59"/>
      <c r="CT708" s="59"/>
      <c r="CU708" s="59"/>
      <c r="CV708" s="59"/>
      <c r="CW708" s="59"/>
      <c r="CX708" s="59"/>
      <c r="CY708" s="59"/>
      <c r="CZ708" s="59"/>
      <c r="DA708" s="59"/>
      <c r="DB708" s="59"/>
      <c r="DC708" s="59"/>
      <c r="DD708" s="59"/>
      <c r="DE708" s="59"/>
      <c r="DF708" s="59"/>
      <c r="DG708" s="59"/>
      <c r="DH708" s="59"/>
      <c r="DI708" s="59"/>
      <c r="DJ708" s="59"/>
      <c r="DK708" s="59"/>
    </row>
    <row r="709" spans="2:115" x14ac:dyDescent="0.2">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c r="BO709" s="59"/>
      <c r="BP709" s="59"/>
      <c r="BQ709" s="59"/>
      <c r="BR709" s="59"/>
      <c r="BS709" s="59"/>
      <c r="BT709" s="59"/>
      <c r="BU709" s="59"/>
      <c r="BV709" s="59"/>
      <c r="BW709" s="59"/>
      <c r="BX709" s="59"/>
      <c r="BY709" s="59"/>
      <c r="BZ709" s="59"/>
      <c r="CA709" s="59"/>
      <c r="CB709" s="59"/>
      <c r="CC709" s="59"/>
      <c r="CD709" s="59"/>
      <c r="CE709" s="59"/>
      <c r="CF709" s="59"/>
      <c r="CG709" s="59"/>
      <c r="CH709" s="59"/>
      <c r="CI709" s="59"/>
      <c r="CJ709" s="59"/>
      <c r="CK709" s="59"/>
      <c r="CL709" s="59"/>
      <c r="CM709" s="59"/>
      <c r="CN709" s="59"/>
      <c r="CO709" s="59"/>
      <c r="CP709" s="59"/>
      <c r="CQ709" s="59"/>
      <c r="CR709" s="59"/>
      <c r="CS709" s="59"/>
      <c r="CT709" s="59"/>
      <c r="CU709" s="59"/>
      <c r="CV709" s="59"/>
      <c r="CW709" s="59"/>
      <c r="CX709" s="59"/>
      <c r="CY709" s="59"/>
      <c r="CZ709" s="59"/>
      <c r="DA709" s="59"/>
      <c r="DB709" s="59"/>
      <c r="DC709" s="59"/>
      <c r="DD709" s="59"/>
      <c r="DE709" s="59"/>
      <c r="DF709" s="59"/>
      <c r="DG709" s="59"/>
      <c r="DH709" s="59"/>
      <c r="DI709" s="59"/>
      <c r="DJ709" s="59"/>
      <c r="DK709" s="59"/>
    </row>
    <row r="710" spans="2:115" x14ac:dyDescent="0.2">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c r="AS710" s="59"/>
      <c r="AT710" s="59"/>
      <c r="AU710" s="59"/>
      <c r="AV710" s="59"/>
      <c r="AW710" s="59"/>
      <c r="AX710" s="59"/>
      <c r="AY710" s="59"/>
      <c r="AZ710" s="59"/>
      <c r="BA710" s="59"/>
      <c r="BB710" s="59"/>
      <c r="BC710" s="59"/>
      <c r="BD710" s="59"/>
      <c r="BE710" s="59"/>
      <c r="BF710" s="59"/>
      <c r="BG710" s="59"/>
      <c r="BH710" s="59"/>
      <c r="BI710" s="59"/>
      <c r="BJ710" s="59"/>
      <c r="BK710" s="59"/>
      <c r="BL710" s="59"/>
      <c r="BM710" s="59"/>
      <c r="BN710" s="59"/>
      <c r="BO710" s="59"/>
      <c r="BP710" s="59"/>
      <c r="BQ710" s="59"/>
      <c r="BR710" s="59"/>
      <c r="BS710" s="59"/>
      <c r="BT710" s="59"/>
      <c r="BU710" s="59"/>
      <c r="BV710" s="59"/>
      <c r="BW710" s="59"/>
      <c r="BX710" s="59"/>
      <c r="BY710" s="59"/>
      <c r="BZ710" s="59"/>
      <c r="CA710" s="59"/>
      <c r="CB710" s="59"/>
      <c r="CC710" s="59"/>
      <c r="CD710" s="59"/>
      <c r="CE710" s="59"/>
      <c r="CF710" s="59"/>
      <c r="CG710" s="59"/>
      <c r="CH710" s="59"/>
      <c r="CI710" s="59"/>
      <c r="CJ710" s="59"/>
      <c r="CK710" s="59"/>
      <c r="CL710" s="59"/>
      <c r="CM710" s="59"/>
      <c r="CN710" s="59"/>
      <c r="CO710" s="59"/>
      <c r="CP710" s="59"/>
      <c r="CQ710" s="59"/>
      <c r="CR710" s="59"/>
      <c r="CS710" s="59"/>
      <c r="CT710" s="59"/>
      <c r="CU710" s="59"/>
      <c r="CV710" s="59"/>
      <c r="CW710" s="59"/>
      <c r="CX710" s="59"/>
      <c r="CY710" s="59"/>
      <c r="CZ710" s="59"/>
      <c r="DA710" s="59"/>
      <c r="DB710" s="59"/>
      <c r="DC710" s="59"/>
      <c r="DD710" s="59"/>
      <c r="DE710" s="59"/>
      <c r="DF710" s="59"/>
      <c r="DG710" s="59"/>
      <c r="DH710" s="59"/>
      <c r="DI710" s="59"/>
      <c r="DJ710" s="59"/>
      <c r="DK710" s="59"/>
    </row>
    <row r="711" spans="2:115" x14ac:dyDescent="0.2">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c r="BO711" s="59"/>
      <c r="BP711" s="59"/>
      <c r="BQ711" s="59"/>
      <c r="BR711" s="59"/>
      <c r="BS711" s="59"/>
      <c r="BT711" s="59"/>
      <c r="BU711" s="59"/>
      <c r="BV711" s="59"/>
      <c r="BW711" s="59"/>
      <c r="BX711" s="59"/>
      <c r="BY711" s="59"/>
      <c r="BZ711" s="59"/>
      <c r="CA711" s="59"/>
      <c r="CB711" s="59"/>
      <c r="CC711" s="59"/>
      <c r="CD711" s="59"/>
      <c r="CE711" s="59"/>
      <c r="CF711" s="59"/>
      <c r="CG711" s="59"/>
      <c r="CH711" s="59"/>
      <c r="CI711" s="59"/>
      <c r="CJ711" s="59"/>
      <c r="CK711" s="59"/>
      <c r="CL711" s="59"/>
      <c r="CM711" s="59"/>
      <c r="CN711" s="59"/>
      <c r="CO711" s="59"/>
      <c r="CP711" s="59"/>
      <c r="CQ711" s="59"/>
      <c r="CR711" s="59"/>
      <c r="CS711" s="59"/>
      <c r="CT711" s="59"/>
      <c r="CU711" s="59"/>
      <c r="CV711" s="59"/>
      <c r="CW711" s="59"/>
      <c r="CX711" s="59"/>
      <c r="CY711" s="59"/>
      <c r="CZ711" s="59"/>
      <c r="DA711" s="59"/>
      <c r="DB711" s="59"/>
      <c r="DC711" s="59"/>
      <c r="DD711" s="59"/>
      <c r="DE711" s="59"/>
      <c r="DF711" s="59"/>
      <c r="DG711" s="59"/>
      <c r="DH711" s="59"/>
      <c r="DI711" s="59"/>
      <c r="DJ711" s="59"/>
      <c r="DK711" s="59"/>
    </row>
    <row r="712" spans="2:115" x14ac:dyDescent="0.2">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c r="AS712" s="59"/>
      <c r="AT712" s="59"/>
      <c r="AU712" s="59"/>
      <c r="AV712" s="59"/>
      <c r="AW712" s="59"/>
      <c r="AX712" s="59"/>
      <c r="AY712" s="59"/>
      <c r="AZ712" s="59"/>
      <c r="BA712" s="59"/>
      <c r="BB712" s="59"/>
      <c r="BC712" s="59"/>
      <c r="BD712" s="59"/>
      <c r="BE712" s="59"/>
      <c r="BF712" s="59"/>
      <c r="BG712" s="59"/>
      <c r="BH712" s="59"/>
      <c r="BI712" s="59"/>
      <c r="BJ712" s="59"/>
      <c r="BK712" s="59"/>
      <c r="BL712" s="59"/>
      <c r="BM712" s="59"/>
      <c r="BN712" s="59"/>
      <c r="BO712" s="59"/>
      <c r="BP712" s="59"/>
      <c r="BQ712" s="59"/>
      <c r="BR712" s="59"/>
      <c r="BS712" s="59"/>
      <c r="BT712" s="59"/>
      <c r="BU712" s="59"/>
      <c r="BV712" s="59"/>
      <c r="BW712" s="59"/>
      <c r="BX712" s="59"/>
      <c r="BY712" s="59"/>
      <c r="BZ712" s="59"/>
      <c r="CA712" s="59"/>
      <c r="CB712" s="59"/>
      <c r="CC712" s="59"/>
      <c r="CD712" s="59"/>
      <c r="CE712" s="59"/>
      <c r="CF712" s="59"/>
      <c r="CG712" s="59"/>
      <c r="CH712" s="59"/>
      <c r="CI712" s="59"/>
      <c r="CJ712" s="59"/>
      <c r="CK712" s="59"/>
      <c r="CL712" s="59"/>
      <c r="CM712" s="59"/>
      <c r="CN712" s="59"/>
      <c r="CO712" s="59"/>
      <c r="CP712" s="59"/>
      <c r="CQ712" s="59"/>
      <c r="CR712" s="59"/>
      <c r="CS712" s="59"/>
      <c r="CT712" s="59"/>
      <c r="CU712" s="59"/>
      <c r="CV712" s="59"/>
      <c r="CW712" s="59"/>
      <c r="CX712" s="59"/>
      <c r="CY712" s="59"/>
      <c r="CZ712" s="59"/>
      <c r="DA712" s="59"/>
      <c r="DB712" s="59"/>
      <c r="DC712" s="59"/>
      <c r="DD712" s="59"/>
      <c r="DE712" s="59"/>
      <c r="DF712" s="59"/>
      <c r="DG712" s="59"/>
      <c r="DH712" s="59"/>
      <c r="DI712" s="59"/>
      <c r="DJ712" s="59"/>
      <c r="DK712" s="59"/>
    </row>
    <row r="713" spans="2:115" x14ac:dyDescent="0.2">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c r="BO713" s="59"/>
      <c r="BP713" s="59"/>
      <c r="BQ713" s="59"/>
      <c r="BR713" s="59"/>
      <c r="BS713" s="59"/>
      <c r="BT713" s="59"/>
      <c r="BU713" s="59"/>
      <c r="BV713" s="59"/>
      <c r="BW713" s="59"/>
      <c r="BX713" s="59"/>
      <c r="BY713" s="59"/>
      <c r="BZ713" s="59"/>
      <c r="CA713" s="59"/>
      <c r="CB713" s="59"/>
      <c r="CC713" s="59"/>
      <c r="CD713" s="59"/>
      <c r="CE713" s="59"/>
      <c r="CF713" s="59"/>
      <c r="CG713" s="59"/>
      <c r="CH713" s="59"/>
      <c r="CI713" s="59"/>
      <c r="CJ713" s="59"/>
      <c r="CK713" s="59"/>
      <c r="CL713" s="59"/>
      <c r="CM713" s="59"/>
      <c r="CN713" s="59"/>
      <c r="CO713" s="59"/>
      <c r="CP713" s="59"/>
      <c r="CQ713" s="59"/>
      <c r="CR713" s="59"/>
      <c r="CS713" s="59"/>
      <c r="CT713" s="59"/>
      <c r="CU713" s="59"/>
      <c r="CV713" s="59"/>
      <c r="CW713" s="59"/>
      <c r="CX713" s="59"/>
      <c r="CY713" s="59"/>
      <c r="CZ713" s="59"/>
      <c r="DA713" s="59"/>
      <c r="DB713" s="59"/>
      <c r="DC713" s="59"/>
      <c r="DD713" s="59"/>
      <c r="DE713" s="59"/>
      <c r="DF713" s="59"/>
      <c r="DG713" s="59"/>
      <c r="DH713" s="59"/>
      <c r="DI713" s="59"/>
      <c r="DJ713" s="59"/>
      <c r="DK713" s="59"/>
    </row>
    <row r="714" spans="2:115" x14ac:dyDescent="0.2">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c r="AS714" s="59"/>
      <c r="AT714" s="59"/>
      <c r="AU714" s="59"/>
      <c r="AV714" s="59"/>
      <c r="AW714" s="59"/>
      <c r="AX714" s="59"/>
      <c r="AY714" s="59"/>
      <c r="AZ714" s="59"/>
      <c r="BA714" s="59"/>
      <c r="BB714" s="59"/>
      <c r="BC714" s="59"/>
      <c r="BD714" s="59"/>
      <c r="BE714" s="59"/>
      <c r="BF714" s="59"/>
      <c r="BG714" s="59"/>
      <c r="BH714" s="59"/>
      <c r="BI714" s="59"/>
      <c r="BJ714" s="59"/>
      <c r="BK714" s="59"/>
      <c r="BL714" s="59"/>
      <c r="BM714" s="59"/>
      <c r="BN714" s="59"/>
      <c r="BO714" s="59"/>
      <c r="BP714" s="59"/>
      <c r="BQ714" s="59"/>
      <c r="BR714" s="59"/>
      <c r="BS714" s="59"/>
      <c r="BT714" s="59"/>
      <c r="BU714" s="59"/>
      <c r="BV714" s="59"/>
      <c r="BW714" s="59"/>
      <c r="BX714" s="59"/>
      <c r="BY714" s="59"/>
      <c r="BZ714" s="59"/>
      <c r="CA714" s="59"/>
      <c r="CB714" s="59"/>
      <c r="CC714" s="59"/>
      <c r="CD714" s="59"/>
      <c r="CE714" s="59"/>
      <c r="CF714" s="59"/>
      <c r="CG714" s="59"/>
      <c r="CH714" s="59"/>
      <c r="CI714" s="59"/>
      <c r="CJ714" s="59"/>
      <c r="CK714" s="59"/>
      <c r="CL714" s="59"/>
      <c r="CM714" s="59"/>
      <c r="CN714" s="59"/>
      <c r="CO714" s="59"/>
      <c r="CP714" s="59"/>
      <c r="CQ714" s="59"/>
      <c r="CR714" s="59"/>
      <c r="CS714" s="59"/>
      <c r="CT714" s="59"/>
      <c r="CU714" s="59"/>
      <c r="CV714" s="59"/>
      <c r="CW714" s="59"/>
      <c r="CX714" s="59"/>
      <c r="CY714" s="59"/>
      <c r="CZ714" s="59"/>
      <c r="DA714" s="59"/>
      <c r="DB714" s="59"/>
      <c r="DC714" s="59"/>
      <c r="DD714" s="59"/>
      <c r="DE714" s="59"/>
      <c r="DF714" s="59"/>
      <c r="DG714" s="59"/>
      <c r="DH714" s="59"/>
      <c r="DI714" s="59"/>
      <c r="DJ714" s="59"/>
      <c r="DK714" s="59"/>
    </row>
    <row r="715" spans="2:115" x14ac:dyDescent="0.2">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c r="BO715" s="59"/>
      <c r="BP715" s="59"/>
      <c r="BQ715" s="59"/>
      <c r="BR715" s="59"/>
      <c r="BS715" s="59"/>
      <c r="BT715" s="59"/>
      <c r="BU715" s="59"/>
      <c r="BV715" s="59"/>
      <c r="BW715" s="59"/>
      <c r="BX715" s="59"/>
      <c r="BY715" s="59"/>
      <c r="BZ715" s="59"/>
      <c r="CA715" s="59"/>
      <c r="CB715" s="59"/>
      <c r="CC715" s="59"/>
      <c r="CD715" s="59"/>
      <c r="CE715" s="59"/>
      <c r="CF715" s="59"/>
      <c r="CG715" s="59"/>
      <c r="CH715" s="59"/>
      <c r="CI715" s="59"/>
      <c r="CJ715" s="59"/>
      <c r="CK715" s="59"/>
      <c r="CL715" s="59"/>
      <c r="CM715" s="59"/>
      <c r="CN715" s="59"/>
      <c r="CO715" s="59"/>
      <c r="CP715" s="59"/>
      <c r="CQ715" s="59"/>
      <c r="CR715" s="59"/>
      <c r="CS715" s="59"/>
      <c r="CT715" s="59"/>
      <c r="CU715" s="59"/>
      <c r="CV715" s="59"/>
      <c r="CW715" s="59"/>
      <c r="CX715" s="59"/>
      <c r="CY715" s="59"/>
      <c r="CZ715" s="59"/>
      <c r="DA715" s="59"/>
      <c r="DB715" s="59"/>
      <c r="DC715" s="59"/>
      <c r="DD715" s="59"/>
      <c r="DE715" s="59"/>
      <c r="DF715" s="59"/>
      <c r="DG715" s="59"/>
      <c r="DH715" s="59"/>
      <c r="DI715" s="59"/>
      <c r="DJ715" s="59"/>
      <c r="DK715" s="59"/>
    </row>
    <row r="716" spans="2:115" x14ac:dyDescent="0.2">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59"/>
      <c r="BG716" s="59"/>
      <c r="BH716" s="59"/>
      <c r="BI716" s="59"/>
      <c r="BJ716" s="59"/>
      <c r="BK716" s="59"/>
      <c r="BL716" s="59"/>
      <c r="BM716" s="59"/>
      <c r="BN716" s="59"/>
      <c r="BO716" s="59"/>
      <c r="BP716" s="59"/>
      <c r="BQ716" s="59"/>
      <c r="BR716" s="59"/>
      <c r="BS716" s="59"/>
      <c r="BT716" s="59"/>
      <c r="BU716" s="59"/>
      <c r="BV716" s="59"/>
      <c r="BW716" s="59"/>
      <c r="BX716" s="59"/>
      <c r="BY716" s="59"/>
      <c r="BZ716" s="59"/>
      <c r="CA716" s="59"/>
      <c r="CB716" s="59"/>
      <c r="CC716" s="59"/>
      <c r="CD716" s="59"/>
      <c r="CE716" s="59"/>
      <c r="CF716" s="59"/>
      <c r="CG716" s="59"/>
      <c r="CH716" s="59"/>
      <c r="CI716" s="59"/>
      <c r="CJ716" s="59"/>
      <c r="CK716" s="59"/>
      <c r="CL716" s="59"/>
      <c r="CM716" s="59"/>
      <c r="CN716" s="59"/>
      <c r="CO716" s="59"/>
      <c r="CP716" s="59"/>
      <c r="CQ716" s="59"/>
      <c r="CR716" s="59"/>
      <c r="CS716" s="59"/>
      <c r="CT716" s="59"/>
      <c r="CU716" s="59"/>
      <c r="CV716" s="59"/>
      <c r="CW716" s="59"/>
      <c r="CX716" s="59"/>
      <c r="CY716" s="59"/>
      <c r="CZ716" s="59"/>
      <c r="DA716" s="59"/>
      <c r="DB716" s="59"/>
      <c r="DC716" s="59"/>
      <c r="DD716" s="59"/>
      <c r="DE716" s="59"/>
      <c r="DF716" s="59"/>
      <c r="DG716" s="59"/>
      <c r="DH716" s="59"/>
      <c r="DI716" s="59"/>
      <c r="DJ716" s="59"/>
      <c r="DK716" s="59"/>
    </row>
    <row r="717" spans="2:115" x14ac:dyDescent="0.2">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c r="BO717" s="59"/>
      <c r="BP717" s="59"/>
      <c r="BQ717" s="59"/>
      <c r="BR717" s="59"/>
      <c r="BS717" s="59"/>
      <c r="BT717" s="59"/>
      <c r="BU717" s="59"/>
      <c r="BV717" s="59"/>
      <c r="BW717" s="59"/>
      <c r="BX717" s="59"/>
      <c r="BY717" s="59"/>
      <c r="BZ717" s="59"/>
      <c r="CA717" s="59"/>
      <c r="CB717" s="59"/>
      <c r="CC717" s="59"/>
      <c r="CD717" s="59"/>
      <c r="CE717" s="59"/>
      <c r="CF717" s="59"/>
      <c r="CG717" s="59"/>
      <c r="CH717" s="59"/>
      <c r="CI717" s="59"/>
      <c r="CJ717" s="59"/>
      <c r="CK717" s="59"/>
      <c r="CL717" s="59"/>
      <c r="CM717" s="59"/>
      <c r="CN717" s="59"/>
      <c r="CO717" s="59"/>
      <c r="CP717" s="59"/>
      <c r="CQ717" s="59"/>
      <c r="CR717" s="59"/>
      <c r="CS717" s="59"/>
      <c r="CT717" s="59"/>
      <c r="CU717" s="59"/>
      <c r="CV717" s="59"/>
      <c r="CW717" s="59"/>
      <c r="CX717" s="59"/>
      <c r="CY717" s="59"/>
      <c r="CZ717" s="59"/>
      <c r="DA717" s="59"/>
      <c r="DB717" s="59"/>
      <c r="DC717" s="59"/>
      <c r="DD717" s="59"/>
      <c r="DE717" s="59"/>
      <c r="DF717" s="59"/>
      <c r="DG717" s="59"/>
      <c r="DH717" s="59"/>
      <c r="DI717" s="59"/>
      <c r="DJ717" s="59"/>
      <c r="DK717" s="59"/>
    </row>
    <row r="718" spans="2:115" x14ac:dyDescent="0.2">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c r="AS718" s="59"/>
      <c r="AT718" s="59"/>
      <c r="AU718" s="59"/>
      <c r="AV718" s="59"/>
      <c r="AW718" s="59"/>
      <c r="AX718" s="59"/>
      <c r="AY718" s="59"/>
      <c r="AZ718" s="59"/>
      <c r="BA718" s="59"/>
      <c r="BB718" s="59"/>
      <c r="BC718" s="59"/>
      <c r="BD718" s="59"/>
      <c r="BE718" s="59"/>
      <c r="BF718" s="59"/>
      <c r="BG718" s="59"/>
      <c r="BH718" s="59"/>
      <c r="BI718" s="59"/>
      <c r="BJ718" s="59"/>
      <c r="BK718" s="59"/>
      <c r="BL718" s="59"/>
      <c r="BM718" s="59"/>
      <c r="BN718" s="59"/>
      <c r="BO718" s="59"/>
      <c r="BP718" s="59"/>
      <c r="BQ718" s="59"/>
      <c r="BR718" s="59"/>
      <c r="BS718" s="59"/>
      <c r="BT718" s="59"/>
      <c r="BU718" s="59"/>
      <c r="BV718" s="59"/>
      <c r="BW718" s="59"/>
      <c r="BX718" s="59"/>
      <c r="BY718" s="59"/>
      <c r="BZ718" s="59"/>
      <c r="CA718" s="59"/>
      <c r="CB718" s="59"/>
      <c r="CC718" s="59"/>
      <c r="CD718" s="59"/>
      <c r="CE718" s="59"/>
      <c r="CF718" s="59"/>
      <c r="CG718" s="59"/>
      <c r="CH718" s="59"/>
      <c r="CI718" s="59"/>
      <c r="CJ718" s="59"/>
      <c r="CK718" s="59"/>
      <c r="CL718" s="59"/>
      <c r="CM718" s="59"/>
      <c r="CN718" s="59"/>
      <c r="CO718" s="59"/>
      <c r="CP718" s="59"/>
      <c r="CQ718" s="59"/>
      <c r="CR718" s="59"/>
      <c r="CS718" s="59"/>
      <c r="CT718" s="59"/>
      <c r="CU718" s="59"/>
      <c r="CV718" s="59"/>
      <c r="CW718" s="59"/>
      <c r="CX718" s="59"/>
      <c r="CY718" s="59"/>
      <c r="CZ718" s="59"/>
      <c r="DA718" s="59"/>
      <c r="DB718" s="59"/>
      <c r="DC718" s="59"/>
      <c r="DD718" s="59"/>
      <c r="DE718" s="59"/>
      <c r="DF718" s="59"/>
      <c r="DG718" s="59"/>
      <c r="DH718" s="59"/>
      <c r="DI718" s="59"/>
      <c r="DJ718" s="59"/>
      <c r="DK718" s="59"/>
    </row>
    <row r="719" spans="2:115" x14ac:dyDescent="0.2">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c r="BO719" s="59"/>
      <c r="BP719" s="59"/>
      <c r="BQ719" s="59"/>
      <c r="BR719" s="59"/>
      <c r="BS719" s="59"/>
      <c r="BT719" s="59"/>
      <c r="BU719" s="59"/>
      <c r="BV719" s="59"/>
      <c r="BW719" s="59"/>
      <c r="BX719" s="59"/>
      <c r="BY719" s="59"/>
      <c r="BZ719" s="59"/>
      <c r="CA719" s="59"/>
      <c r="CB719" s="59"/>
      <c r="CC719" s="59"/>
      <c r="CD719" s="59"/>
      <c r="CE719" s="59"/>
      <c r="CF719" s="59"/>
      <c r="CG719" s="59"/>
      <c r="CH719" s="59"/>
      <c r="CI719" s="59"/>
      <c r="CJ719" s="59"/>
      <c r="CK719" s="59"/>
      <c r="CL719" s="59"/>
      <c r="CM719" s="59"/>
      <c r="CN719" s="59"/>
      <c r="CO719" s="59"/>
      <c r="CP719" s="59"/>
      <c r="CQ719" s="59"/>
      <c r="CR719" s="59"/>
      <c r="CS719" s="59"/>
      <c r="CT719" s="59"/>
      <c r="CU719" s="59"/>
      <c r="CV719" s="59"/>
      <c r="CW719" s="59"/>
      <c r="CX719" s="59"/>
      <c r="CY719" s="59"/>
      <c r="CZ719" s="59"/>
      <c r="DA719" s="59"/>
      <c r="DB719" s="59"/>
      <c r="DC719" s="59"/>
      <c r="DD719" s="59"/>
      <c r="DE719" s="59"/>
      <c r="DF719" s="59"/>
      <c r="DG719" s="59"/>
      <c r="DH719" s="59"/>
      <c r="DI719" s="59"/>
      <c r="DJ719" s="59"/>
      <c r="DK719" s="59"/>
    </row>
    <row r="720" spans="2:115" x14ac:dyDescent="0.2">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59"/>
      <c r="BG720" s="59"/>
      <c r="BH720" s="59"/>
      <c r="BI720" s="59"/>
      <c r="BJ720" s="59"/>
      <c r="BK720" s="59"/>
      <c r="BL720" s="59"/>
      <c r="BM720" s="59"/>
      <c r="BN720" s="59"/>
      <c r="BO720" s="59"/>
      <c r="BP720" s="59"/>
      <c r="BQ720" s="59"/>
      <c r="BR720" s="59"/>
      <c r="BS720" s="59"/>
      <c r="BT720" s="59"/>
      <c r="BU720" s="59"/>
      <c r="BV720" s="59"/>
      <c r="BW720" s="59"/>
      <c r="BX720" s="59"/>
      <c r="BY720" s="59"/>
      <c r="BZ720" s="59"/>
      <c r="CA720" s="59"/>
      <c r="CB720" s="59"/>
      <c r="CC720" s="59"/>
      <c r="CD720" s="59"/>
      <c r="CE720" s="59"/>
      <c r="CF720" s="59"/>
      <c r="CG720" s="59"/>
      <c r="CH720" s="59"/>
      <c r="CI720" s="59"/>
      <c r="CJ720" s="59"/>
      <c r="CK720" s="59"/>
      <c r="CL720" s="59"/>
      <c r="CM720" s="59"/>
      <c r="CN720" s="59"/>
      <c r="CO720" s="59"/>
      <c r="CP720" s="59"/>
      <c r="CQ720" s="59"/>
      <c r="CR720" s="59"/>
      <c r="CS720" s="59"/>
      <c r="CT720" s="59"/>
      <c r="CU720" s="59"/>
      <c r="CV720" s="59"/>
      <c r="CW720" s="59"/>
      <c r="CX720" s="59"/>
      <c r="CY720" s="59"/>
      <c r="CZ720" s="59"/>
      <c r="DA720" s="59"/>
      <c r="DB720" s="59"/>
      <c r="DC720" s="59"/>
      <c r="DD720" s="59"/>
      <c r="DE720" s="59"/>
      <c r="DF720" s="59"/>
      <c r="DG720" s="59"/>
      <c r="DH720" s="59"/>
      <c r="DI720" s="59"/>
      <c r="DJ720" s="59"/>
      <c r="DK720" s="59"/>
    </row>
    <row r="721" spans="2:115" x14ac:dyDescent="0.2">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59"/>
      <c r="BG721" s="59"/>
      <c r="BH721" s="59"/>
      <c r="BI721" s="59"/>
      <c r="BJ721" s="59"/>
      <c r="BK721" s="59"/>
      <c r="BL721" s="59"/>
      <c r="BM721" s="59"/>
      <c r="BN721" s="59"/>
      <c r="BO721" s="59"/>
      <c r="BP721" s="59"/>
      <c r="BQ721" s="59"/>
      <c r="BR721" s="59"/>
      <c r="BS721" s="59"/>
      <c r="BT721" s="59"/>
      <c r="BU721" s="59"/>
      <c r="BV721" s="59"/>
      <c r="BW721" s="59"/>
      <c r="BX721" s="59"/>
      <c r="BY721" s="59"/>
      <c r="BZ721" s="59"/>
      <c r="CA721" s="59"/>
      <c r="CB721" s="59"/>
      <c r="CC721" s="59"/>
      <c r="CD721" s="59"/>
      <c r="CE721" s="59"/>
      <c r="CF721" s="59"/>
      <c r="CG721" s="59"/>
      <c r="CH721" s="59"/>
      <c r="CI721" s="59"/>
      <c r="CJ721" s="59"/>
      <c r="CK721" s="59"/>
      <c r="CL721" s="59"/>
      <c r="CM721" s="59"/>
      <c r="CN721" s="59"/>
      <c r="CO721" s="59"/>
      <c r="CP721" s="59"/>
      <c r="CQ721" s="59"/>
      <c r="CR721" s="59"/>
      <c r="CS721" s="59"/>
      <c r="CT721" s="59"/>
      <c r="CU721" s="59"/>
      <c r="CV721" s="59"/>
      <c r="CW721" s="59"/>
      <c r="CX721" s="59"/>
      <c r="CY721" s="59"/>
      <c r="CZ721" s="59"/>
      <c r="DA721" s="59"/>
      <c r="DB721" s="59"/>
      <c r="DC721" s="59"/>
      <c r="DD721" s="59"/>
      <c r="DE721" s="59"/>
      <c r="DF721" s="59"/>
      <c r="DG721" s="59"/>
      <c r="DH721" s="59"/>
      <c r="DI721" s="59"/>
      <c r="DJ721" s="59"/>
      <c r="DK721" s="59"/>
    </row>
    <row r="722" spans="2:115" x14ac:dyDescent="0.2">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59"/>
      <c r="BG722" s="59"/>
      <c r="BH722" s="59"/>
      <c r="BI722" s="59"/>
      <c r="BJ722" s="59"/>
      <c r="BK722" s="59"/>
      <c r="BL722" s="59"/>
      <c r="BM722" s="59"/>
      <c r="BN722" s="59"/>
      <c r="BO722" s="59"/>
      <c r="BP722" s="59"/>
      <c r="BQ722" s="59"/>
      <c r="BR722" s="59"/>
      <c r="BS722" s="59"/>
      <c r="BT722" s="59"/>
      <c r="BU722" s="59"/>
      <c r="BV722" s="59"/>
      <c r="BW722" s="59"/>
      <c r="BX722" s="59"/>
      <c r="BY722" s="59"/>
      <c r="BZ722" s="59"/>
      <c r="CA722" s="59"/>
      <c r="CB722" s="59"/>
      <c r="CC722" s="59"/>
      <c r="CD722" s="59"/>
      <c r="CE722" s="59"/>
      <c r="CF722" s="59"/>
      <c r="CG722" s="59"/>
      <c r="CH722" s="59"/>
      <c r="CI722" s="59"/>
      <c r="CJ722" s="59"/>
      <c r="CK722" s="59"/>
      <c r="CL722" s="59"/>
      <c r="CM722" s="59"/>
      <c r="CN722" s="59"/>
      <c r="CO722" s="59"/>
      <c r="CP722" s="59"/>
      <c r="CQ722" s="59"/>
      <c r="CR722" s="59"/>
      <c r="CS722" s="59"/>
      <c r="CT722" s="59"/>
      <c r="CU722" s="59"/>
      <c r="CV722" s="59"/>
      <c r="CW722" s="59"/>
      <c r="CX722" s="59"/>
      <c r="CY722" s="59"/>
      <c r="CZ722" s="59"/>
      <c r="DA722" s="59"/>
      <c r="DB722" s="59"/>
      <c r="DC722" s="59"/>
      <c r="DD722" s="59"/>
      <c r="DE722" s="59"/>
      <c r="DF722" s="59"/>
      <c r="DG722" s="59"/>
      <c r="DH722" s="59"/>
      <c r="DI722" s="59"/>
      <c r="DJ722" s="59"/>
      <c r="DK722" s="59"/>
    </row>
    <row r="723" spans="2:115" x14ac:dyDescent="0.2">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c r="BO723" s="59"/>
      <c r="BP723" s="59"/>
      <c r="BQ723" s="59"/>
      <c r="BR723" s="59"/>
      <c r="BS723" s="59"/>
      <c r="BT723" s="59"/>
      <c r="BU723" s="59"/>
      <c r="BV723" s="59"/>
      <c r="BW723" s="59"/>
      <c r="BX723" s="59"/>
      <c r="BY723" s="59"/>
      <c r="BZ723" s="59"/>
      <c r="CA723" s="59"/>
      <c r="CB723" s="59"/>
      <c r="CC723" s="59"/>
      <c r="CD723" s="59"/>
      <c r="CE723" s="59"/>
      <c r="CF723" s="59"/>
      <c r="CG723" s="59"/>
      <c r="CH723" s="59"/>
      <c r="CI723" s="59"/>
      <c r="CJ723" s="59"/>
      <c r="CK723" s="59"/>
      <c r="CL723" s="59"/>
      <c r="CM723" s="59"/>
      <c r="CN723" s="59"/>
      <c r="CO723" s="59"/>
      <c r="CP723" s="59"/>
      <c r="CQ723" s="59"/>
      <c r="CR723" s="59"/>
      <c r="CS723" s="59"/>
      <c r="CT723" s="59"/>
      <c r="CU723" s="59"/>
      <c r="CV723" s="59"/>
      <c r="CW723" s="59"/>
      <c r="CX723" s="59"/>
      <c r="CY723" s="59"/>
      <c r="CZ723" s="59"/>
      <c r="DA723" s="59"/>
      <c r="DB723" s="59"/>
      <c r="DC723" s="59"/>
      <c r="DD723" s="59"/>
      <c r="DE723" s="59"/>
      <c r="DF723" s="59"/>
      <c r="DG723" s="59"/>
      <c r="DH723" s="59"/>
      <c r="DI723" s="59"/>
      <c r="DJ723" s="59"/>
      <c r="DK723" s="59"/>
    </row>
    <row r="724" spans="2:115" x14ac:dyDescent="0.2">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c r="BI724" s="59"/>
      <c r="BJ724" s="59"/>
      <c r="BK724" s="59"/>
      <c r="BL724" s="59"/>
      <c r="BM724" s="59"/>
      <c r="BN724" s="59"/>
      <c r="BO724" s="59"/>
      <c r="BP724" s="59"/>
      <c r="BQ724" s="59"/>
      <c r="BR724" s="59"/>
      <c r="BS724" s="59"/>
      <c r="BT724" s="59"/>
      <c r="BU724" s="59"/>
      <c r="BV724" s="59"/>
      <c r="BW724" s="59"/>
      <c r="BX724" s="59"/>
      <c r="BY724" s="59"/>
      <c r="BZ724" s="59"/>
      <c r="CA724" s="59"/>
      <c r="CB724" s="59"/>
      <c r="CC724" s="59"/>
      <c r="CD724" s="59"/>
      <c r="CE724" s="59"/>
      <c r="CF724" s="59"/>
      <c r="CG724" s="59"/>
      <c r="CH724" s="59"/>
      <c r="CI724" s="59"/>
      <c r="CJ724" s="59"/>
      <c r="CK724" s="59"/>
      <c r="CL724" s="59"/>
      <c r="CM724" s="59"/>
      <c r="CN724" s="59"/>
      <c r="CO724" s="59"/>
      <c r="CP724" s="59"/>
      <c r="CQ724" s="59"/>
      <c r="CR724" s="59"/>
      <c r="CS724" s="59"/>
      <c r="CT724" s="59"/>
      <c r="CU724" s="59"/>
      <c r="CV724" s="59"/>
      <c r="CW724" s="59"/>
      <c r="CX724" s="59"/>
      <c r="CY724" s="59"/>
      <c r="CZ724" s="59"/>
      <c r="DA724" s="59"/>
      <c r="DB724" s="59"/>
      <c r="DC724" s="59"/>
      <c r="DD724" s="59"/>
      <c r="DE724" s="59"/>
      <c r="DF724" s="59"/>
      <c r="DG724" s="59"/>
      <c r="DH724" s="59"/>
      <c r="DI724" s="59"/>
      <c r="DJ724" s="59"/>
      <c r="DK724" s="59"/>
    </row>
    <row r="725" spans="2:115" x14ac:dyDescent="0.2">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c r="BO725" s="59"/>
      <c r="BP725" s="59"/>
      <c r="BQ725" s="59"/>
      <c r="BR725" s="59"/>
      <c r="BS725" s="59"/>
      <c r="BT725" s="59"/>
      <c r="BU725" s="59"/>
      <c r="BV725" s="59"/>
      <c r="BW725" s="59"/>
      <c r="BX725" s="59"/>
      <c r="BY725" s="59"/>
      <c r="BZ725" s="59"/>
      <c r="CA725" s="59"/>
      <c r="CB725" s="59"/>
      <c r="CC725" s="59"/>
      <c r="CD725" s="59"/>
      <c r="CE725" s="59"/>
      <c r="CF725" s="59"/>
      <c r="CG725" s="59"/>
      <c r="CH725" s="59"/>
      <c r="CI725" s="59"/>
      <c r="CJ725" s="59"/>
      <c r="CK725" s="59"/>
      <c r="CL725" s="59"/>
      <c r="CM725" s="59"/>
      <c r="CN725" s="59"/>
      <c r="CO725" s="59"/>
      <c r="CP725" s="59"/>
      <c r="CQ725" s="59"/>
      <c r="CR725" s="59"/>
      <c r="CS725" s="59"/>
      <c r="CT725" s="59"/>
      <c r="CU725" s="59"/>
      <c r="CV725" s="59"/>
      <c r="CW725" s="59"/>
      <c r="CX725" s="59"/>
      <c r="CY725" s="59"/>
      <c r="CZ725" s="59"/>
      <c r="DA725" s="59"/>
      <c r="DB725" s="59"/>
      <c r="DC725" s="59"/>
      <c r="DD725" s="59"/>
      <c r="DE725" s="59"/>
      <c r="DF725" s="59"/>
      <c r="DG725" s="59"/>
      <c r="DH725" s="59"/>
      <c r="DI725" s="59"/>
      <c r="DJ725" s="59"/>
      <c r="DK725" s="59"/>
    </row>
    <row r="726" spans="2:115" x14ac:dyDescent="0.2">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c r="BO726" s="59"/>
      <c r="BP726" s="59"/>
      <c r="BQ726" s="59"/>
      <c r="BR726" s="59"/>
      <c r="BS726" s="59"/>
      <c r="BT726" s="59"/>
      <c r="BU726" s="59"/>
      <c r="BV726" s="59"/>
      <c r="BW726" s="59"/>
      <c r="BX726" s="59"/>
      <c r="BY726" s="59"/>
      <c r="BZ726" s="59"/>
      <c r="CA726" s="59"/>
      <c r="CB726" s="59"/>
      <c r="CC726" s="59"/>
      <c r="CD726" s="59"/>
      <c r="CE726" s="59"/>
      <c r="CF726" s="59"/>
      <c r="CG726" s="59"/>
      <c r="CH726" s="59"/>
      <c r="CI726" s="59"/>
      <c r="CJ726" s="59"/>
      <c r="CK726" s="59"/>
      <c r="CL726" s="59"/>
      <c r="CM726" s="59"/>
      <c r="CN726" s="59"/>
      <c r="CO726" s="59"/>
      <c r="CP726" s="59"/>
      <c r="CQ726" s="59"/>
      <c r="CR726" s="59"/>
      <c r="CS726" s="59"/>
      <c r="CT726" s="59"/>
      <c r="CU726" s="59"/>
      <c r="CV726" s="59"/>
      <c r="CW726" s="59"/>
      <c r="CX726" s="59"/>
      <c r="CY726" s="59"/>
      <c r="CZ726" s="59"/>
      <c r="DA726" s="59"/>
      <c r="DB726" s="59"/>
      <c r="DC726" s="59"/>
      <c r="DD726" s="59"/>
      <c r="DE726" s="59"/>
      <c r="DF726" s="59"/>
      <c r="DG726" s="59"/>
      <c r="DH726" s="59"/>
      <c r="DI726" s="59"/>
      <c r="DJ726" s="59"/>
      <c r="DK726" s="59"/>
    </row>
    <row r="727" spans="2:115" x14ac:dyDescent="0.2">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c r="BO727" s="59"/>
      <c r="BP727" s="59"/>
      <c r="BQ727" s="59"/>
      <c r="BR727" s="59"/>
      <c r="BS727" s="59"/>
      <c r="BT727" s="59"/>
      <c r="BU727" s="59"/>
      <c r="BV727" s="59"/>
      <c r="BW727" s="59"/>
      <c r="BX727" s="59"/>
      <c r="BY727" s="59"/>
      <c r="BZ727" s="59"/>
      <c r="CA727" s="59"/>
      <c r="CB727" s="59"/>
      <c r="CC727" s="59"/>
      <c r="CD727" s="59"/>
      <c r="CE727" s="59"/>
      <c r="CF727" s="59"/>
      <c r="CG727" s="59"/>
      <c r="CH727" s="59"/>
      <c r="CI727" s="59"/>
      <c r="CJ727" s="59"/>
      <c r="CK727" s="59"/>
      <c r="CL727" s="59"/>
      <c r="CM727" s="59"/>
      <c r="CN727" s="59"/>
      <c r="CO727" s="59"/>
      <c r="CP727" s="59"/>
      <c r="CQ727" s="59"/>
      <c r="CR727" s="59"/>
      <c r="CS727" s="59"/>
      <c r="CT727" s="59"/>
      <c r="CU727" s="59"/>
      <c r="CV727" s="59"/>
      <c r="CW727" s="59"/>
      <c r="CX727" s="59"/>
      <c r="CY727" s="59"/>
      <c r="CZ727" s="59"/>
      <c r="DA727" s="59"/>
      <c r="DB727" s="59"/>
      <c r="DC727" s="59"/>
      <c r="DD727" s="59"/>
      <c r="DE727" s="59"/>
      <c r="DF727" s="59"/>
      <c r="DG727" s="59"/>
      <c r="DH727" s="59"/>
      <c r="DI727" s="59"/>
      <c r="DJ727" s="59"/>
      <c r="DK727" s="59"/>
    </row>
    <row r="728" spans="2:115" x14ac:dyDescent="0.2">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59"/>
      <c r="BL728" s="59"/>
      <c r="BM728" s="59"/>
      <c r="BN728" s="59"/>
      <c r="BO728" s="59"/>
      <c r="BP728" s="59"/>
      <c r="BQ728" s="59"/>
      <c r="BR728" s="59"/>
      <c r="BS728" s="59"/>
      <c r="BT728" s="59"/>
      <c r="BU728" s="59"/>
      <c r="BV728" s="59"/>
      <c r="BW728" s="59"/>
      <c r="BX728" s="59"/>
      <c r="BY728" s="59"/>
      <c r="BZ728" s="59"/>
      <c r="CA728" s="59"/>
      <c r="CB728" s="59"/>
      <c r="CC728" s="59"/>
      <c r="CD728" s="59"/>
      <c r="CE728" s="59"/>
      <c r="CF728" s="59"/>
      <c r="CG728" s="59"/>
      <c r="CH728" s="59"/>
      <c r="CI728" s="59"/>
      <c r="CJ728" s="59"/>
      <c r="CK728" s="59"/>
      <c r="CL728" s="59"/>
      <c r="CM728" s="59"/>
      <c r="CN728" s="59"/>
      <c r="CO728" s="59"/>
      <c r="CP728" s="59"/>
      <c r="CQ728" s="59"/>
      <c r="CR728" s="59"/>
      <c r="CS728" s="59"/>
      <c r="CT728" s="59"/>
      <c r="CU728" s="59"/>
      <c r="CV728" s="59"/>
      <c r="CW728" s="59"/>
      <c r="CX728" s="59"/>
      <c r="CY728" s="59"/>
      <c r="CZ728" s="59"/>
      <c r="DA728" s="59"/>
      <c r="DB728" s="59"/>
      <c r="DC728" s="59"/>
      <c r="DD728" s="59"/>
      <c r="DE728" s="59"/>
      <c r="DF728" s="59"/>
      <c r="DG728" s="59"/>
      <c r="DH728" s="59"/>
      <c r="DI728" s="59"/>
      <c r="DJ728" s="59"/>
      <c r="DK728" s="59"/>
    </row>
    <row r="729" spans="2:115" x14ac:dyDescent="0.2">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c r="BO729" s="59"/>
      <c r="BP729" s="59"/>
      <c r="BQ729" s="59"/>
      <c r="BR729" s="59"/>
      <c r="BS729" s="59"/>
      <c r="BT729" s="59"/>
      <c r="BU729" s="59"/>
      <c r="BV729" s="59"/>
      <c r="BW729" s="59"/>
      <c r="BX729" s="59"/>
      <c r="BY729" s="59"/>
      <c r="BZ729" s="59"/>
      <c r="CA729" s="59"/>
      <c r="CB729" s="59"/>
      <c r="CC729" s="59"/>
      <c r="CD729" s="59"/>
      <c r="CE729" s="59"/>
      <c r="CF729" s="59"/>
      <c r="CG729" s="59"/>
      <c r="CH729" s="59"/>
      <c r="CI729" s="59"/>
      <c r="CJ729" s="59"/>
      <c r="CK729" s="59"/>
      <c r="CL729" s="59"/>
      <c r="CM729" s="59"/>
      <c r="CN729" s="59"/>
      <c r="CO729" s="59"/>
      <c r="CP729" s="59"/>
      <c r="CQ729" s="59"/>
      <c r="CR729" s="59"/>
      <c r="CS729" s="59"/>
      <c r="CT729" s="59"/>
      <c r="CU729" s="59"/>
      <c r="CV729" s="59"/>
      <c r="CW729" s="59"/>
      <c r="CX729" s="59"/>
      <c r="CY729" s="59"/>
      <c r="CZ729" s="59"/>
      <c r="DA729" s="59"/>
      <c r="DB729" s="59"/>
      <c r="DC729" s="59"/>
      <c r="DD729" s="59"/>
      <c r="DE729" s="59"/>
      <c r="DF729" s="59"/>
      <c r="DG729" s="59"/>
      <c r="DH729" s="59"/>
      <c r="DI729" s="59"/>
      <c r="DJ729" s="59"/>
      <c r="DK729" s="59"/>
    </row>
    <row r="730" spans="2:115" x14ac:dyDescent="0.2">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c r="BO730" s="59"/>
      <c r="BP730" s="59"/>
      <c r="BQ730" s="59"/>
      <c r="BR730" s="59"/>
      <c r="BS730" s="59"/>
      <c r="BT730" s="59"/>
      <c r="BU730" s="59"/>
      <c r="BV730" s="59"/>
      <c r="BW730" s="59"/>
      <c r="BX730" s="59"/>
      <c r="BY730" s="59"/>
      <c r="BZ730" s="59"/>
      <c r="CA730" s="59"/>
      <c r="CB730" s="59"/>
      <c r="CC730" s="59"/>
      <c r="CD730" s="59"/>
      <c r="CE730" s="59"/>
      <c r="CF730" s="59"/>
      <c r="CG730" s="59"/>
      <c r="CH730" s="59"/>
      <c r="CI730" s="59"/>
      <c r="CJ730" s="59"/>
      <c r="CK730" s="59"/>
      <c r="CL730" s="59"/>
      <c r="CM730" s="59"/>
      <c r="CN730" s="59"/>
      <c r="CO730" s="59"/>
      <c r="CP730" s="59"/>
      <c r="CQ730" s="59"/>
      <c r="CR730" s="59"/>
      <c r="CS730" s="59"/>
      <c r="CT730" s="59"/>
      <c r="CU730" s="59"/>
      <c r="CV730" s="59"/>
      <c r="CW730" s="59"/>
      <c r="CX730" s="59"/>
      <c r="CY730" s="59"/>
      <c r="CZ730" s="59"/>
      <c r="DA730" s="59"/>
      <c r="DB730" s="59"/>
      <c r="DC730" s="59"/>
      <c r="DD730" s="59"/>
      <c r="DE730" s="59"/>
      <c r="DF730" s="59"/>
      <c r="DG730" s="59"/>
      <c r="DH730" s="59"/>
      <c r="DI730" s="59"/>
      <c r="DJ730" s="59"/>
      <c r="DK730" s="59"/>
    </row>
    <row r="731" spans="2:115" x14ac:dyDescent="0.2">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c r="BO731" s="59"/>
      <c r="BP731" s="59"/>
      <c r="BQ731" s="59"/>
      <c r="BR731" s="59"/>
      <c r="BS731" s="59"/>
      <c r="BT731" s="59"/>
      <c r="BU731" s="59"/>
      <c r="BV731" s="59"/>
      <c r="BW731" s="59"/>
      <c r="BX731" s="59"/>
      <c r="BY731" s="59"/>
      <c r="BZ731" s="59"/>
      <c r="CA731" s="59"/>
      <c r="CB731" s="59"/>
      <c r="CC731" s="59"/>
      <c r="CD731" s="59"/>
      <c r="CE731" s="59"/>
      <c r="CF731" s="59"/>
      <c r="CG731" s="59"/>
      <c r="CH731" s="59"/>
      <c r="CI731" s="59"/>
      <c r="CJ731" s="59"/>
      <c r="CK731" s="59"/>
      <c r="CL731" s="59"/>
      <c r="CM731" s="59"/>
      <c r="CN731" s="59"/>
      <c r="CO731" s="59"/>
      <c r="CP731" s="59"/>
      <c r="CQ731" s="59"/>
      <c r="CR731" s="59"/>
      <c r="CS731" s="59"/>
      <c r="CT731" s="59"/>
      <c r="CU731" s="59"/>
      <c r="CV731" s="59"/>
      <c r="CW731" s="59"/>
      <c r="CX731" s="59"/>
      <c r="CY731" s="59"/>
      <c r="CZ731" s="59"/>
      <c r="DA731" s="59"/>
      <c r="DB731" s="59"/>
      <c r="DC731" s="59"/>
      <c r="DD731" s="59"/>
      <c r="DE731" s="59"/>
      <c r="DF731" s="59"/>
      <c r="DG731" s="59"/>
      <c r="DH731" s="59"/>
      <c r="DI731" s="59"/>
      <c r="DJ731" s="59"/>
      <c r="DK731" s="59"/>
    </row>
    <row r="732" spans="2:115" x14ac:dyDescent="0.2">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c r="BO732" s="59"/>
      <c r="BP732" s="59"/>
      <c r="BQ732" s="59"/>
      <c r="BR732" s="59"/>
      <c r="BS732" s="59"/>
      <c r="BT732" s="59"/>
      <c r="BU732" s="59"/>
      <c r="BV732" s="59"/>
      <c r="BW732" s="59"/>
      <c r="BX732" s="59"/>
      <c r="BY732" s="59"/>
      <c r="BZ732" s="59"/>
      <c r="CA732" s="59"/>
      <c r="CB732" s="59"/>
      <c r="CC732" s="59"/>
      <c r="CD732" s="59"/>
      <c r="CE732" s="59"/>
      <c r="CF732" s="59"/>
      <c r="CG732" s="59"/>
      <c r="CH732" s="59"/>
      <c r="CI732" s="59"/>
      <c r="CJ732" s="59"/>
      <c r="CK732" s="59"/>
      <c r="CL732" s="59"/>
      <c r="CM732" s="59"/>
      <c r="CN732" s="59"/>
      <c r="CO732" s="59"/>
      <c r="CP732" s="59"/>
      <c r="CQ732" s="59"/>
      <c r="CR732" s="59"/>
      <c r="CS732" s="59"/>
      <c r="CT732" s="59"/>
      <c r="CU732" s="59"/>
      <c r="CV732" s="59"/>
      <c r="CW732" s="59"/>
      <c r="CX732" s="59"/>
      <c r="CY732" s="59"/>
      <c r="CZ732" s="59"/>
      <c r="DA732" s="59"/>
      <c r="DB732" s="59"/>
      <c r="DC732" s="59"/>
      <c r="DD732" s="59"/>
      <c r="DE732" s="59"/>
      <c r="DF732" s="59"/>
      <c r="DG732" s="59"/>
      <c r="DH732" s="59"/>
      <c r="DI732" s="59"/>
      <c r="DJ732" s="59"/>
      <c r="DK732" s="59"/>
    </row>
    <row r="733" spans="2:115" x14ac:dyDescent="0.2">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c r="BO733" s="59"/>
      <c r="BP733" s="59"/>
      <c r="BQ733" s="59"/>
      <c r="BR733" s="59"/>
      <c r="BS733" s="59"/>
      <c r="BT733" s="59"/>
      <c r="BU733" s="59"/>
      <c r="BV733" s="59"/>
      <c r="BW733" s="59"/>
      <c r="BX733" s="59"/>
      <c r="BY733" s="59"/>
      <c r="BZ733" s="59"/>
      <c r="CA733" s="59"/>
      <c r="CB733" s="59"/>
      <c r="CC733" s="59"/>
      <c r="CD733" s="59"/>
      <c r="CE733" s="59"/>
      <c r="CF733" s="59"/>
      <c r="CG733" s="59"/>
      <c r="CH733" s="59"/>
      <c r="CI733" s="59"/>
      <c r="CJ733" s="59"/>
      <c r="CK733" s="59"/>
      <c r="CL733" s="59"/>
      <c r="CM733" s="59"/>
      <c r="CN733" s="59"/>
      <c r="CO733" s="59"/>
      <c r="CP733" s="59"/>
      <c r="CQ733" s="59"/>
      <c r="CR733" s="59"/>
      <c r="CS733" s="59"/>
      <c r="CT733" s="59"/>
      <c r="CU733" s="59"/>
      <c r="CV733" s="59"/>
      <c r="CW733" s="59"/>
      <c r="CX733" s="59"/>
      <c r="CY733" s="59"/>
      <c r="CZ733" s="59"/>
      <c r="DA733" s="59"/>
      <c r="DB733" s="59"/>
      <c r="DC733" s="59"/>
      <c r="DD733" s="59"/>
      <c r="DE733" s="59"/>
      <c r="DF733" s="59"/>
      <c r="DG733" s="59"/>
      <c r="DH733" s="59"/>
      <c r="DI733" s="59"/>
      <c r="DJ733" s="59"/>
      <c r="DK733" s="59"/>
    </row>
    <row r="734" spans="2:115" x14ac:dyDescent="0.2">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c r="BO734" s="59"/>
      <c r="BP734" s="59"/>
      <c r="BQ734" s="59"/>
      <c r="BR734" s="59"/>
      <c r="BS734" s="59"/>
      <c r="BT734" s="59"/>
      <c r="BU734" s="59"/>
      <c r="BV734" s="59"/>
      <c r="BW734" s="59"/>
      <c r="BX734" s="59"/>
      <c r="BY734" s="59"/>
      <c r="BZ734" s="59"/>
      <c r="CA734" s="59"/>
      <c r="CB734" s="59"/>
      <c r="CC734" s="59"/>
      <c r="CD734" s="59"/>
      <c r="CE734" s="59"/>
      <c r="CF734" s="59"/>
      <c r="CG734" s="59"/>
      <c r="CH734" s="59"/>
      <c r="CI734" s="59"/>
      <c r="CJ734" s="59"/>
      <c r="CK734" s="59"/>
      <c r="CL734" s="59"/>
      <c r="CM734" s="59"/>
      <c r="CN734" s="59"/>
      <c r="CO734" s="59"/>
      <c r="CP734" s="59"/>
      <c r="CQ734" s="59"/>
      <c r="CR734" s="59"/>
      <c r="CS734" s="59"/>
      <c r="CT734" s="59"/>
      <c r="CU734" s="59"/>
      <c r="CV734" s="59"/>
      <c r="CW734" s="59"/>
      <c r="CX734" s="59"/>
      <c r="CY734" s="59"/>
      <c r="CZ734" s="59"/>
      <c r="DA734" s="59"/>
      <c r="DB734" s="59"/>
      <c r="DC734" s="59"/>
      <c r="DD734" s="59"/>
      <c r="DE734" s="59"/>
      <c r="DF734" s="59"/>
      <c r="DG734" s="59"/>
      <c r="DH734" s="59"/>
      <c r="DI734" s="59"/>
      <c r="DJ734" s="59"/>
      <c r="DK734" s="59"/>
    </row>
    <row r="735" spans="2:115" x14ac:dyDescent="0.2">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c r="BO735" s="59"/>
      <c r="BP735" s="59"/>
      <c r="BQ735" s="59"/>
      <c r="BR735" s="59"/>
      <c r="BS735" s="59"/>
      <c r="BT735" s="59"/>
      <c r="BU735" s="59"/>
      <c r="BV735" s="59"/>
      <c r="BW735" s="59"/>
      <c r="BX735" s="59"/>
      <c r="BY735" s="59"/>
      <c r="BZ735" s="59"/>
      <c r="CA735" s="59"/>
      <c r="CB735" s="59"/>
      <c r="CC735" s="59"/>
      <c r="CD735" s="59"/>
      <c r="CE735" s="59"/>
      <c r="CF735" s="59"/>
      <c r="CG735" s="59"/>
      <c r="CH735" s="59"/>
      <c r="CI735" s="59"/>
      <c r="CJ735" s="59"/>
      <c r="CK735" s="59"/>
      <c r="CL735" s="59"/>
      <c r="CM735" s="59"/>
      <c r="CN735" s="59"/>
      <c r="CO735" s="59"/>
      <c r="CP735" s="59"/>
      <c r="CQ735" s="59"/>
      <c r="CR735" s="59"/>
      <c r="CS735" s="59"/>
      <c r="CT735" s="59"/>
      <c r="CU735" s="59"/>
      <c r="CV735" s="59"/>
      <c r="CW735" s="59"/>
      <c r="CX735" s="59"/>
      <c r="CY735" s="59"/>
      <c r="CZ735" s="59"/>
      <c r="DA735" s="59"/>
      <c r="DB735" s="59"/>
      <c r="DC735" s="59"/>
      <c r="DD735" s="59"/>
      <c r="DE735" s="59"/>
      <c r="DF735" s="59"/>
      <c r="DG735" s="59"/>
      <c r="DH735" s="59"/>
      <c r="DI735" s="59"/>
      <c r="DJ735" s="59"/>
      <c r="DK735" s="59"/>
    </row>
    <row r="736" spans="2:115" x14ac:dyDescent="0.2">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c r="BO736" s="59"/>
      <c r="BP736" s="59"/>
      <c r="BQ736" s="59"/>
      <c r="BR736" s="59"/>
      <c r="BS736" s="59"/>
      <c r="BT736" s="59"/>
      <c r="BU736" s="59"/>
      <c r="BV736" s="59"/>
      <c r="BW736" s="59"/>
      <c r="BX736" s="59"/>
      <c r="BY736" s="59"/>
      <c r="BZ736" s="59"/>
      <c r="CA736" s="59"/>
      <c r="CB736" s="59"/>
      <c r="CC736" s="59"/>
      <c r="CD736" s="59"/>
      <c r="CE736" s="59"/>
      <c r="CF736" s="59"/>
      <c r="CG736" s="59"/>
      <c r="CH736" s="59"/>
      <c r="CI736" s="59"/>
      <c r="CJ736" s="59"/>
      <c r="CK736" s="59"/>
      <c r="CL736" s="59"/>
      <c r="CM736" s="59"/>
      <c r="CN736" s="59"/>
      <c r="CO736" s="59"/>
      <c r="CP736" s="59"/>
      <c r="CQ736" s="59"/>
      <c r="CR736" s="59"/>
      <c r="CS736" s="59"/>
      <c r="CT736" s="59"/>
      <c r="CU736" s="59"/>
      <c r="CV736" s="59"/>
      <c r="CW736" s="59"/>
      <c r="CX736" s="59"/>
      <c r="CY736" s="59"/>
      <c r="CZ736" s="59"/>
      <c r="DA736" s="59"/>
      <c r="DB736" s="59"/>
      <c r="DC736" s="59"/>
      <c r="DD736" s="59"/>
      <c r="DE736" s="59"/>
      <c r="DF736" s="59"/>
      <c r="DG736" s="59"/>
      <c r="DH736" s="59"/>
      <c r="DI736" s="59"/>
      <c r="DJ736" s="59"/>
      <c r="DK736" s="59"/>
    </row>
    <row r="737" spans="2:115" x14ac:dyDescent="0.2">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59"/>
      <c r="BN737" s="59"/>
      <c r="BO737" s="59"/>
      <c r="BP737" s="59"/>
      <c r="BQ737" s="59"/>
      <c r="BR737" s="59"/>
      <c r="BS737" s="59"/>
      <c r="BT737" s="59"/>
      <c r="BU737" s="59"/>
      <c r="BV737" s="59"/>
      <c r="BW737" s="59"/>
      <c r="BX737" s="59"/>
      <c r="BY737" s="59"/>
      <c r="BZ737" s="59"/>
      <c r="CA737" s="59"/>
      <c r="CB737" s="59"/>
      <c r="CC737" s="59"/>
      <c r="CD737" s="59"/>
      <c r="CE737" s="59"/>
      <c r="CF737" s="59"/>
      <c r="CG737" s="59"/>
      <c r="CH737" s="59"/>
      <c r="CI737" s="59"/>
      <c r="CJ737" s="59"/>
      <c r="CK737" s="59"/>
      <c r="CL737" s="59"/>
      <c r="CM737" s="59"/>
      <c r="CN737" s="59"/>
      <c r="CO737" s="59"/>
      <c r="CP737" s="59"/>
      <c r="CQ737" s="59"/>
      <c r="CR737" s="59"/>
      <c r="CS737" s="59"/>
      <c r="CT737" s="59"/>
      <c r="CU737" s="59"/>
      <c r="CV737" s="59"/>
      <c r="CW737" s="59"/>
      <c r="CX737" s="59"/>
      <c r="CY737" s="59"/>
      <c r="CZ737" s="59"/>
      <c r="DA737" s="59"/>
      <c r="DB737" s="59"/>
      <c r="DC737" s="59"/>
      <c r="DD737" s="59"/>
      <c r="DE737" s="59"/>
      <c r="DF737" s="59"/>
      <c r="DG737" s="59"/>
      <c r="DH737" s="59"/>
      <c r="DI737" s="59"/>
      <c r="DJ737" s="59"/>
      <c r="DK737" s="59"/>
    </row>
    <row r="738" spans="2:115" x14ac:dyDescent="0.2">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c r="BO738" s="59"/>
      <c r="BP738" s="59"/>
      <c r="BQ738" s="59"/>
      <c r="BR738" s="59"/>
      <c r="BS738" s="59"/>
      <c r="BT738" s="59"/>
      <c r="BU738" s="59"/>
      <c r="BV738" s="59"/>
      <c r="BW738" s="59"/>
      <c r="BX738" s="59"/>
      <c r="BY738" s="59"/>
      <c r="BZ738" s="59"/>
      <c r="CA738" s="59"/>
      <c r="CB738" s="59"/>
      <c r="CC738" s="59"/>
      <c r="CD738" s="59"/>
      <c r="CE738" s="59"/>
      <c r="CF738" s="59"/>
      <c r="CG738" s="59"/>
      <c r="CH738" s="59"/>
      <c r="CI738" s="59"/>
      <c r="CJ738" s="59"/>
      <c r="CK738" s="59"/>
      <c r="CL738" s="59"/>
      <c r="CM738" s="59"/>
      <c r="CN738" s="59"/>
      <c r="CO738" s="59"/>
      <c r="CP738" s="59"/>
      <c r="CQ738" s="59"/>
      <c r="CR738" s="59"/>
      <c r="CS738" s="59"/>
      <c r="CT738" s="59"/>
      <c r="CU738" s="59"/>
      <c r="CV738" s="59"/>
      <c r="CW738" s="59"/>
      <c r="CX738" s="59"/>
      <c r="CY738" s="59"/>
      <c r="CZ738" s="59"/>
      <c r="DA738" s="59"/>
      <c r="DB738" s="59"/>
      <c r="DC738" s="59"/>
      <c r="DD738" s="59"/>
      <c r="DE738" s="59"/>
      <c r="DF738" s="59"/>
      <c r="DG738" s="59"/>
      <c r="DH738" s="59"/>
      <c r="DI738" s="59"/>
      <c r="DJ738" s="59"/>
      <c r="DK738" s="59"/>
    </row>
    <row r="739" spans="2:115" x14ac:dyDescent="0.2">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c r="BO739" s="59"/>
      <c r="BP739" s="59"/>
      <c r="BQ739" s="59"/>
      <c r="BR739" s="59"/>
      <c r="BS739" s="59"/>
      <c r="BT739" s="59"/>
      <c r="BU739" s="59"/>
      <c r="BV739" s="59"/>
      <c r="BW739" s="59"/>
      <c r="BX739" s="59"/>
      <c r="BY739" s="59"/>
      <c r="BZ739" s="59"/>
      <c r="CA739" s="59"/>
      <c r="CB739" s="59"/>
      <c r="CC739" s="59"/>
      <c r="CD739" s="59"/>
      <c r="CE739" s="59"/>
      <c r="CF739" s="59"/>
      <c r="CG739" s="59"/>
      <c r="CH739" s="59"/>
      <c r="CI739" s="59"/>
      <c r="CJ739" s="59"/>
      <c r="CK739" s="59"/>
      <c r="CL739" s="59"/>
      <c r="CM739" s="59"/>
      <c r="CN739" s="59"/>
      <c r="CO739" s="59"/>
      <c r="CP739" s="59"/>
      <c r="CQ739" s="59"/>
      <c r="CR739" s="59"/>
      <c r="CS739" s="59"/>
      <c r="CT739" s="59"/>
      <c r="CU739" s="59"/>
      <c r="CV739" s="59"/>
      <c r="CW739" s="59"/>
      <c r="CX739" s="59"/>
      <c r="CY739" s="59"/>
      <c r="CZ739" s="59"/>
      <c r="DA739" s="59"/>
      <c r="DB739" s="59"/>
      <c r="DC739" s="59"/>
      <c r="DD739" s="59"/>
      <c r="DE739" s="59"/>
      <c r="DF739" s="59"/>
      <c r="DG739" s="59"/>
      <c r="DH739" s="59"/>
      <c r="DI739" s="59"/>
      <c r="DJ739" s="59"/>
      <c r="DK739" s="59"/>
    </row>
    <row r="740" spans="2:115" x14ac:dyDescent="0.2">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59"/>
      <c r="BN740" s="59"/>
      <c r="BO740" s="59"/>
      <c r="BP740" s="59"/>
      <c r="BQ740" s="59"/>
      <c r="BR740" s="59"/>
      <c r="BS740" s="59"/>
      <c r="BT740" s="59"/>
      <c r="BU740" s="59"/>
      <c r="BV740" s="59"/>
      <c r="BW740" s="59"/>
      <c r="BX740" s="59"/>
      <c r="BY740" s="59"/>
      <c r="BZ740" s="59"/>
      <c r="CA740" s="59"/>
      <c r="CB740" s="59"/>
      <c r="CC740" s="59"/>
      <c r="CD740" s="59"/>
      <c r="CE740" s="59"/>
      <c r="CF740" s="59"/>
      <c r="CG740" s="59"/>
      <c r="CH740" s="59"/>
      <c r="CI740" s="59"/>
      <c r="CJ740" s="59"/>
      <c r="CK740" s="59"/>
      <c r="CL740" s="59"/>
      <c r="CM740" s="59"/>
      <c r="CN740" s="59"/>
      <c r="CO740" s="59"/>
      <c r="CP740" s="59"/>
      <c r="CQ740" s="59"/>
      <c r="CR740" s="59"/>
      <c r="CS740" s="59"/>
      <c r="CT740" s="59"/>
      <c r="CU740" s="59"/>
      <c r="CV740" s="59"/>
      <c r="CW740" s="59"/>
      <c r="CX740" s="59"/>
      <c r="CY740" s="59"/>
      <c r="CZ740" s="59"/>
      <c r="DA740" s="59"/>
      <c r="DB740" s="59"/>
      <c r="DC740" s="59"/>
      <c r="DD740" s="59"/>
      <c r="DE740" s="59"/>
      <c r="DF740" s="59"/>
      <c r="DG740" s="59"/>
      <c r="DH740" s="59"/>
      <c r="DI740" s="59"/>
      <c r="DJ740" s="59"/>
      <c r="DK740" s="59"/>
    </row>
    <row r="741" spans="2:115" x14ac:dyDescent="0.2">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c r="BO741" s="59"/>
      <c r="BP741" s="59"/>
      <c r="BQ741" s="59"/>
      <c r="BR741" s="59"/>
      <c r="BS741" s="59"/>
      <c r="BT741" s="59"/>
      <c r="BU741" s="59"/>
      <c r="BV741" s="59"/>
      <c r="BW741" s="59"/>
      <c r="BX741" s="59"/>
      <c r="BY741" s="59"/>
      <c r="BZ741" s="59"/>
      <c r="CA741" s="59"/>
      <c r="CB741" s="59"/>
      <c r="CC741" s="59"/>
      <c r="CD741" s="59"/>
      <c r="CE741" s="59"/>
      <c r="CF741" s="59"/>
      <c r="CG741" s="59"/>
      <c r="CH741" s="59"/>
      <c r="CI741" s="59"/>
      <c r="CJ741" s="59"/>
      <c r="CK741" s="59"/>
      <c r="CL741" s="59"/>
      <c r="CM741" s="59"/>
      <c r="CN741" s="59"/>
      <c r="CO741" s="59"/>
      <c r="CP741" s="59"/>
      <c r="CQ741" s="59"/>
      <c r="CR741" s="59"/>
      <c r="CS741" s="59"/>
      <c r="CT741" s="59"/>
      <c r="CU741" s="59"/>
      <c r="CV741" s="59"/>
      <c r="CW741" s="59"/>
      <c r="CX741" s="59"/>
      <c r="CY741" s="59"/>
      <c r="CZ741" s="59"/>
      <c r="DA741" s="59"/>
      <c r="DB741" s="59"/>
      <c r="DC741" s="59"/>
      <c r="DD741" s="59"/>
      <c r="DE741" s="59"/>
      <c r="DF741" s="59"/>
      <c r="DG741" s="59"/>
      <c r="DH741" s="59"/>
      <c r="DI741" s="59"/>
      <c r="DJ741" s="59"/>
      <c r="DK741" s="59"/>
    </row>
    <row r="742" spans="2:115" x14ac:dyDescent="0.2">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59"/>
      <c r="BN742" s="59"/>
      <c r="BO742" s="59"/>
      <c r="BP742" s="59"/>
      <c r="BQ742" s="59"/>
      <c r="BR742" s="59"/>
      <c r="BS742" s="59"/>
      <c r="BT742" s="59"/>
      <c r="BU742" s="59"/>
      <c r="BV742" s="59"/>
      <c r="BW742" s="59"/>
      <c r="BX742" s="59"/>
      <c r="BY742" s="59"/>
      <c r="BZ742" s="59"/>
      <c r="CA742" s="59"/>
      <c r="CB742" s="59"/>
      <c r="CC742" s="59"/>
      <c r="CD742" s="59"/>
      <c r="CE742" s="59"/>
      <c r="CF742" s="59"/>
      <c r="CG742" s="59"/>
      <c r="CH742" s="59"/>
      <c r="CI742" s="59"/>
      <c r="CJ742" s="59"/>
      <c r="CK742" s="59"/>
      <c r="CL742" s="59"/>
      <c r="CM742" s="59"/>
      <c r="CN742" s="59"/>
      <c r="CO742" s="59"/>
      <c r="CP742" s="59"/>
      <c r="CQ742" s="59"/>
      <c r="CR742" s="59"/>
      <c r="CS742" s="59"/>
      <c r="CT742" s="59"/>
      <c r="CU742" s="59"/>
      <c r="CV742" s="59"/>
      <c r="CW742" s="59"/>
      <c r="CX742" s="59"/>
      <c r="CY742" s="59"/>
      <c r="CZ742" s="59"/>
      <c r="DA742" s="59"/>
      <c r="DB742" s="59"/>
      <c r="DC742" s="59"/>
      <c r="DD742" s="59"/>
      <c r="DE742" s="59"/>
      <c r="DF742" s="59"/>
      <c r="DG742" s="59"/>
      <c r="DH742" s="59"/>
      <c r="DI742" s="59"/>
      <c r="DJ742" s="59"/>
      <c r="DK742" s="59"/>
    </row>
    <row r="743" spans="2:115" x14ac:dyDescent="0.2">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c r="BO743" s="59"/>
      <c r="BP743" s="59"/>
      <c r="BQ743" s="59"/>
      <c r="BR743" s="59"/>
      <c r="BS743" s="59"/>
      <c r="BT743" s="59"/>
      <c r="BU743" s="59"/>
      <c r="BV743" s="59"/>
      <c r="BW743" s="59"/>
      <c r="BX743" s="59"/>
      <c r="BY743" s="59"/>
      <c r="BZ743" s="59"/>
      <c r="CA743" s="59"/>
      <c r="CB743" s="59"/>
      <c r="CC743" s="59"/>
      <c r="CD743" s="59"/>
      <c r="CE743" s="59"/>
      <c r="CF743" s="59"/>
      <c r="CG743" s="59"/>
      <c r="CH743" s="59"/>
      <c r="CI743" s="59"/>
      <c r="CJ743" s="59"/>
      <c r="CK743" s="59"/>
      <c r="CL743" s="59"/>
      <c r="CM743" s="59"/>
      <c r="CN743" s="59"/>
      <c r="CO743" s="59"/>
      <c r="CP743" s="59"/>
      <c r="CQ743" s="59"/>
      <c r="CR743" s="59"/>
      <c r="CS743" s="59"/>
      <c r="CT743" s="59"/>
      <c r="CU743" s="59"/>
      <c r="CV743" s="59"/>
      <c r="CW743" s="59"/>
      <c r="CX743" s="59"/>
      <c r="CY743" s="59"/>
      <c r="CZ743" s="59"/>
      <c r="DA743" s="59"/>
      <c r="DB743" s="59"/>
      <c r="DC743" s="59"/>
      <c r="DD743" s="59"/>
      <c r="DE743" s="59"/>
      <c r="DF743" s="59"/>
      <c r="DG743" s="59"/>
      <c r="DH743" s="59"/>
      <c r="DI743" s="59"/>
      <c r="DJ743" s="59"/>
      <c r="DK743" s="59"/>
    </row>
    <row r="744" spans="2:115" x14ac:dyDescent="0.2">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59"/>
      <c r="BN744" s="59"/>
      <c r="BO744" s="59"/>
      <c r="BP744" s="59"/>
      <c r="BQ744" s="59"/>
      <c r="BR744" s="59"/>
      <c r="BS744" s="59"/>
      <c r="BT744" s="59"/>
      <c r="BU744" s="59"/>
      <c r="BV744" s="59"/>
      <c r="BW744" s="59"/>
      <c r="BX744" s="59"/>
      <c r="BY744" s="59"/>
      <c r="BZ744" s="59"/>
      <c r="CA744" s="59"/>
      <c r="CB744" s="59"/>
      <c r="CC744" s="59"/>
      <c r="CD744" s="59"/>
      <c r="CE744" s="59"/>
      <c r="CF744" s="59"/>
      <c r="CG744" s="59"/>
      <c r="CH744" s="59"/>
      <c r="CI744" s="59"/>
      <c r="CJ744" s="59"/>
      <c r="CK744" s="59"/>
      <c r="CL744" s="59"/>
      <c r="CM744" s="59"/>
      <c r="CN744" s="59"/>
      <c r="CO744" s="59"/>
      <c r="CP744" s="59"/>
      <c r="CQ744" s="59"/>
      <c r="CR744" s="59"/>
      <c r="CS744" s="59"/>
      <c r="CT744" s="59"/>
      <c r="CU744" s="59"/>
      <c r="CV744" s="59"/>
      <c r="CW744" s="59"/>
      <c r="CX744" s="59"/>
      <c r="CY744" s="59"/>
      <c r="CZ744" s="59"/>
      <c r="DA744" s="59"/>
      <c r="DB744" s="59"/>
      <c r="DC744" s="59"/>
      <c r="DD744" s="59"/>
      <c r="DE744" s="59"/>
      <c r="DF744" s="59"/>
      <c r="DG744" s="59"/>
      <c r="DH744" s="59"/>
      <c r="DI744" s="59"/>
      <c r="DJ744" s="59"/>
      <c r="DK744" s="59"/>
    </row>
    <row r="745" spans="2:115" x14ac:dyDescent="0.2">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c r="BO745" s="59"/>
      <c r="BP745" s="59"/>
      <c r="BQ745" s="59"/>
      <c r="BR745" s="59"/>
      <c r="BS745" s="59"/>
      <c r="BT745" s="59"/>
      <c r="BU745" s="59"/>
      <c r="BV745" s="59"/>
      <c r="BW745" s="59"/>
      <c r="BX745" s="59"/>
      <c r="BY745" s="59"/>
      <c r="BZ745" s="59"/>
      <c r="CA745" s="59"/>
      <c r="CB745" s="59"/>
      <c r="CC745" s="59"/>
      <c r="CD745" s="59"/>
      <c r="CE745" s="59"/>
      <c r="CF745" s="59"/>
      <c r="CG745" s="59"/>
      <c r="CH745" s="59"/>
      <c r="CI745" s="59"/>
      <c r="CJ745" s="59"/>
      <c r="CK745" s="59"/>
      <c r="CL745" s="59"/>
      <c r="CM745" s="59"/>
      <c r="CN745" s="59"/>
      <c r="CO745" s="59"/>
      <c r="CP745" s="59"/>
      <c r="CQ745" s="59"/>
      <c r="CR745" s="59"/>
      <c r="CS745" s="59"/>
      <c r="CT745" s="59"/>
      <c r="CU745" s="59"/>
      <c r="CV745" s="59"/>
      <c r="CW745" s="59"/>
      <c r="CX745" s="59"/>
      <c r="CY745" s="59"/>
      <c r="CZ745" s="59"/>
      <c r="DA745" s="59"/>
      <c r="DB745" s="59"/>
      <c r="DC745" s="59"/>
      <c r="DD745" s="59"/>
      <c r="DE745" s="59"/>
      <c r="DF745" s="59"/>
      <c r="DG745" s="59"/>
      <c r="DH745" s="59"/>
      <c r="DI745" s="59"/>
      <c r="DJ745" s="59"/>
      <c r="DK745" s="59"/>
    </row>
    <row r="746" spans="2:115" x14ac:dyDescent="0.2">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c r="AS746" s="59"/>
      <c r="AT746" s="59"/>
      <c r="AU746" s="59"/>
      <c r="AV746" s="59"/>
      <c r="AW746" s="59"/>
      <c r="AX746" s="59"/>
      <c r="AY746" s="59"/>
      <c r="AZ746" s="59"/>
      <c r="BA746" s="59"/>
      <c r="BB746" s="59"/>
      <c r="BC746" s="59"/>
      <c r="BD746" s="59"/>
      <c r="BE746" s="59"/>
      <c r="BF746" s="59"/>
      <c r="BG746" s="59"/>
      <c r="BH746" s="59"/>
      <c r="BI746" s="59"/>
      <c r="BJ746" s="59"/>
      <c r="BK746" s="59"/>
      <c r="BL746" s="59"/>
      <c r="BM746" s="59"/>
      <c r="BN746" s="59"/>
      <c r="BO746" s="59"/>
      <c r="BP746" s="59"/>
      <c r="BQ746" s="59"/>
      <c r="BR746" s="59"/>
      <c r="BS746" s="59"/>
      <c r="BT746" s="59"/>
      <c r="BU746" s="59"/>
      <c r="BV746" s="59"/>
      <c r="BW746" s="59"/>
      <c r="BX746" s="59"/>
      <c r="BY746" s="59"/>
      <c r="BZ746" s="59"/>
      <c r="CA746" s="59"/>
      <c r="CB746" s="59"/>
      <c r="CC746" s="59"/>
      <c r="CD746" s="59"/>
      <c r="CE746" s="59"/>
      <c r="CF746" s="59"/>
      <c r="CG746" s="59"/>
      <c r="CH746" s="59"/>
      <c r="CI746" s="59"/>
      <c r="CJ746" s="59"/>
      <c r="CK746" s="59"/>
      <c r="CL746" s="59"/>
      <c r="CM746" s="59"/>
      <c r="CN746" s="59"/>
      <c r="CO746" s="59"/>
      <c r="CP746" s="59"/>
      <c r="CQ746" s="59"/>
      <c r="CR746" s="59"/>
      <c r="CS746" s="59"/>
      <c r="CT746" s="59"/>
      <c r="CU746" s="59"/>
      <c r="CV746" s="59"/>
      <c r="CW746" s="59"/>
      <c r="CX746" s="59"/>
      <c r="CY746" s="59"/>
      <c r="CZ746" s="59"/>
      <c r="DA746" s="59"/>
      <c r="DB746" s="59"/>
      <c r="DC746" s="59"/>
      <c r="DD746" s="59"/>
      <c r="DE746" s="59"/>
      <c r="DF746" s="59"/>
      <c r="DG746" s="59"/>
      <c r="DH746" s="59"/>
      <c r="DI746" s="59"/>
      <c r="DJ746" s="59"/>
      <c r="DK746" s="59"/>
    </row>
    <row r="747" spans="2:115" x14ac:dyDescent="0.2">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c r="BO747" s="59"/>
      <c r="BP747" s="59"/>
      <c r="BQ747" s="59"/>
      <c r="BR747" s="59"/>
      <c r="BS747" s="59"/>
      <c r="BT747" s="59"/>
      <c r="BU747" s="59"/>
      <c r="BV747" s="59"/>
      <c r="BW747" s="59"/>
      <c r="BX747" s="59"/>
      <c r="BY747" s="59"/>
      <c r="BZ747" s="59"/>
      <c r="CA747" s="59"/>
      <c r="CB747" s="59"/>
      <c r="CC747" s="59"/>
      <c r="CD747" s="59"/>
      <c r="CE747" s="59"/>
      <c r="CF747" s="59"/>
      <c r="CG747" s="59"/>
      <c r="CH747" s="59"/>
      <c r="CI747" s="59"/>
      <c r="CJ747" s="59"/>
      <c r="CK747" s="59"/>
      <c r="CL747" s="59"/>
      <c r="CM747" s="59"/>
      <c r="CN747" s="59"/>
      <c r="CO747" s="59"/>
      <c r="CP747" s="59"/>
      <c r="CQ747" s="59"/>
      <c r="CR747" s="59"/>
      <c r="CS747" s="59"/>
      <c r="CT747" s="59"/>
      <c r="CU747" s="59"/>
      <c r="CV747" s="59"/>
      <c r="CW747" s="59"/>
      <c r="CX747" s="59"/>
      <c r="CY747" s="59"/>
      <c r="CZ747" s="59"/>
      <c r="DA747" s="59"/>
      <c r="DB747" s="59"/>
      <c r="DC747" s="59"/>
      <c r="DD747" s="59"/>
      <c r="DE747" s="59"/>
      <c r="DF747" s="59"/>
      <c r="DG747" s="59"/>
      <c r="DH747" s="59"/>
      <c r="DI747" s="59"/>
      <c r="DJ747" s="59"/>
      <c r="DK747" s="59"/>
    </row>
    <row r="748" spans="2:115" x14ac:dyDescent="0.2">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c r="AS748" s="59"/>
      <c r="AT748" s="59"/>
      <c r="AU748" s="59"/>
      <c r="AV748" s="59"/>
      <c r="AW748" s="59"/>
      <c r="AX748" s="59"/>
      <c r="AY748" s="59"/>
      <c r="AZ748" s="59"/>
      <c r="BA748" s="59"/>
      <c r="BB748" s="59"/>
      <c r="BC748" s="59"/>
      <c r="BD748" s="59"/>
      <c r="BE748" s="59"/>
      <c r="BF748" s="59"/>
      <c r="BG748" s="59"/>
      <c r="BH748" s="59"/>
      <c r="BI748" s="59"/>
      <c r="BJ748" s="59"/>
      <c r="BK748" s="59"/>
      <c r="BL748" s="59"/>
      <c r="BM748" s="59"/>
      <c r="BN748" s="59"/>
      <c r="BO748" s="59"/>
      <c r="BP748" s="59"/>
      <c r="BQ748" s="59"/>
      <c r="BR748" s="59"/>
      <c r="BS748" s="59"/>
      <c r="BT748" s="59"/>
      <c r="BU748" s="59"/>
      <c r="BV748" s="59"/>
      <c r="BW748" s="59"/>
      <c r="BX748" s="59"/>
      <c r="BY748" s="59"/>
      <c r="BZ748" s="59"/>
      <c r="CA748" s="59"/>
      <c r="CB748" s="59"/>
      <c r="CC748" s="59"/>
      <c r="CD748" s="59"/>
      <c r="CE748" s="59"/>
      <c r="CF748" s="59"/>
      <c r="CG748" s="59"/>
      <c r="CH748" s="59"/>
      <c r="CI748" s="59"/>
      <c r="CJ748" s="59"/>
      <c r="CK748" s="59"/>
      <c r="CL748" s="59"/>
      <c r="CM748" s="59"/>
      <c r="CN748" s="59"/>
      <c r="CO748" s="59"/>
      <c r="CP748" s="59"/>
      <c r="CQ748" s="59"/>
      <c r="CR748" s="59"/>
      <c r="CS748" s="59"/>
      <c r="CT748" s="59"/>
      <c r="CU748" s="59"/>
      <c r="CV748" s="59"/>
      <c r="CW748" s="59"/>
      <c r="CX748" s="59"/>
      <c r="CY748" s="59"/>
      <c r="CZ748" s="59"/>
      <c r="DA748" s="59"/>
      <c r="DB748" s="59"/>
      <c r="DC748" s="59"/>
      <c r="DD748" s="59"/>
      <c r="DE748" s="59"/>
      <c r="DF748" s="59"/>
      <c r="DG748" s="59"/>
      <c r="DH748" s="59"/>
      <c r="DI748" s="59"/>
      <c r="DJ748" s="59"/>
      <c r="DK748" s="59"/>
    </row>
    <row r="749" spans="2:115" x14ac:dyDescent="0.2">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c r="BO749" s="59"/>
      <c r="BP749" s="59"/>
      <c r="BQ749" s="59"/>
      <c r="BR749" s="59"/>
      <c r="BS749" s="59"/>
      <c r="BT749" s="59"/>
      <c r="BU749" s="59"/>
      <c r="BV749" s="59"/>
      <c r="BW749" s="59"/>
      <c r="BX749" s="59"/>
      <c r="BY749" s="59"/>
      <c r="BZ749" s="59"/>
      <c r="CA749" s="59"/>
      <c r="CB749" s="59"/>
      <c r="CC749" s="59"/>
      <c r="CD749" s="59"/>
      <c r="CE749" s="59"/>
      <c r="CF749" s="59"/>
      <c r="CG749" s="59"/>
      <c r="CH749" s="59"/>
      <c r="CI749" s="59"/>
      <c r="CJ749" s="59"/>
      <c r="CK749" s="59"/>
      <c r="CL749" s="59"/>
      <c r="CM749" s="59"/>
      <c r="CN749" s="59"/>
      <c r="CO749" s="59"/>
      <c r="CP749" s="59"/>
      <c r="CQ749" s="59"/>
      <c r="CR749" s="59"/>
      <c r="CS749" s="59"/>
      <c r="CT749" s="59"/>
      <c r="CU749" s="59"/>
      <c r="CV749" s="59"/>
      <c r="CW749" s="59"/>
      <c r="CX749" s="59"/>
      <c r="CY749" s="59"/>
      <c r="CZ749" s="59"/>
      <c r="DA749" s="59"/>
      <c r="DB749" s="59"/>
      <c r="DC749" s="59"/>
      <c r="DD749" s="59"/>
      <c r="DE749" s="59"/>
      <c r="DF749" s="59"/>
      <c r="DG749" s="59"/>
      <c r="DH749" s="59"/>
      <c r="DI749" s="59"/>
      <c r="DJ749" s="59"/>
      <c r="DK749" s="59"/>
    </row>
    <row r="750" spans="2:115" x14ac:dyDescent="0.2">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59"/>
      <c r="BG750" s="59"/>
      <c r="BH750" s="59"/>
      <c r="BI750" s="59"/>
      <c r="BJ750" s="59"/>
      <c r="BK750" s="59"/>
      <c r="BL750" s="59"/>
      <c r="BM750" s="59"/>
      <c r="BN750" s="59"/>
      <c r="BO750" s="59"/>
      <c r="BP750" s="59"/>
      <c r="BQ750" s="59"/>
      <c r="BR750" s="59"/>
      <c r="BS750" s="59"/>
      <c r="BT750" s="59"/>
      <c r="BU750" s="59"/>
      <c r="BV750" s="59"/>
      <c r="BW750" s="59"/>
      <c r="BX750" s="59"/>
      <c r="BY750" s="59"/>
      <c r="BZ750" s="59"/>
      <c r="CA750" s="59"/>
      <c r="CB750" s="59"/>
      <c r="CC750" s="59"/>
      <c r="CD750" s="59"/>
      <c r="CE750" s="59"/>
      <c r="CF750" s="59"/>
      <c r="CG750" s="59"/>
      <c r="CH750" s="59"/>
      <c r="CI750" s="59"/>
      <c r="CJ750" s="59"/>
      <c r="CK750" s="59"/>
      <c r="CL750" s="59"/>
      <c r="CM750" s="59"/>
      <c r="CN750" s="59"/>
      <c r="CO750" s="59"/>
      <c r="CP750" s="59"/>
      <c r="CQ750" s="59"/>
      <c r="CR750" s="59"/>
      <c r="CS750" s="59"/>
      <c r="CT750" s="59"/>
      <c r="CU750" s="59"/>
      <c r="CV750" s="59"/>
      <c r="CW750" s="59"/>
      <c r="CX750" s="59"/>
      <c r="CY750" s="59"/>
      <c r="CZ750" s="59"/>
      <c r="DA750" s="59"/>
      <c r="DB750" s="59"/>
      <c r="DC750" s="59"/>
      <c r="DD750" s="59"/>
      <c r="DE750" s="59"/>
      <c r="DF750" s="59"/>
      <c r="DG750" s="59"/>
      <c r="DH750" s="59"/>
      <c r="DI750" s="59"/>
      <c r="DJ750" s="59"/>
      <c r="DK750" s="59"/>
    </row>
    <row r="751" spans="2:115" x14ac:dyDescent="0.2">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c r="BO751" s="59"/>
      <c r="BP751" s="59"/>
      <c r="BQ751" s="59"/>
      <c r="BR751" s="59"/>
      <c r="BS751" s="59"/>
      <c r="BT751" s="59"/>
      <c r="BU751" s="59"/>
      <c r="BV751" s="59"/>
      <c r="BW751" s="59"/>
      <c r="BX751" s="59"/>
      <c r="BY751" s="59"/>
      <c r="BZ751" s="59"/>
      <c r="CA751" s="59"/>
      <c r="CB751" s="59"/>
      <c r="CC751" s="59"/>
      <c r="CD751" s="59"/>
      <c r="CE751" s="59"/>
      <c r="CF751" s="59"/>
      <c r="CG751" s="59"/>
      <c r="CH751" s="59"/>
      <c r="CI751" s="59"/>
      <c r="CJ751" s="59"/>
      <c r="CK751" s="59"/>
      <c r="CL751" s="59"/>
      <c r="CM751" s="59"/>
      <c r="CN751" s="59"/>
      <c r="CO751" s="59"/>
      <c r="CP751" s="59"/>
      <c r="CQ751" s="59"/>
      <c r="CR751" s="59"/>
      <c r="CS751" s="59"/>
      <c r="CT751" s="59"/>
      <c r="CU751" s="59"/>
      <c r="CV751" s="59"/>
      <c r="CW751" s="59"/>
      <c r="CX751" s="59"/>
      <c r="CY751" s="59"/>
      <c r="CZ751" s="59"/>
      <c r="DA751" s="59"/>
      <c r="DB751" s="59"/>
      <c r="DC751" s="59"/>
      <c r="DD751" s="59"/>
      <c r="DE751" s="59"/>
      <c r="DF751" s="59"/>
      <c r="DG751" s="59"/>
      <c r="DH751" s="59"/>
      <c r="DI751" s="59"/>
      <c r="DJ751" s="59"/>
      <c r="DK751" s="59"/>
    </row>
    <row r="752" spans="2:115" x14ac:dyDescent="0.2">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c r="AS752" s="59"/>
      <c r="AT752" s="59"/>
      <c r="AU752" s="59"/>
      <c r="AV752" s="59"/>
      <c r="AW752" s="59"/>
      <c r="AX752" s="59"/>
      <c r="AY752" s="59"/>
      <c r="AZ752" s="59"/>
      <c r="BA752" s="59"/>
      <c r="BB752" s="59"/>
      <c r="BC752" s="59"/>
      <c r="BD752" s="59"/>
      <c r="BE752" s="59"/>
      <c r="BF752" s="59"/>
      <c r="BG752" s="59"/>
      <c r="BH752" s="59"/>
      <c r="BI752" s="59"/>
      <c r="BJ752" s="59"/>
      <c r="BK752" s="59"/>
      <c r="BL752" s="59"/>
      <c r="BM752" s="59"/>
      <c r="BN752" s="59"/>
      <c r="BO752" s="59"/>
      <c r="BP752" s="59"/>
      <c r="BQ752" s="59"/>
      <c r="BR752" s="59"/>
      <c r="BS752" s="59"/>
      <c r="BT752" s="59"/>
      <c r="BU752" s="59"/>
      <c r="BV752" s="59"/>
      <c r="BW752" s="59"/>
      <c r="BX752" s="59"/>
      <c r="BY752" s="59"/>
      <c r="BZ752" s="59"/>
      <c r="CA752" s="59"/>
      <c r="CB752" s="59"/>
      <c r="CC752" s="59"/>
      <c r="CD752" s="59"/>
      <c r="CE752" s="59"/>
      <c r="CF752" s="59"/>
      <c r="CG752" s="59"/>
      <c r="CH752" s="59"/>
      <c r="CI752" s="59"/>
      <c r="CJ752" s="59"/>
      <c r="CK752" s="59"/>
      <c r="CL752" s="59"/>
      <c r="CM752" s="59"/>
      <c r="CN752" s="59"/>
      <c r="CO752" s="59"/>
      <c r="CP752" s="59"/>
      <c r="CQ752" s="59"/>
      <c r="CR752" s="59"/>
      <c r="CS752" s="59"/>
      <c r="CT752" s="59"/>
      <c r="CU752" s="59"/>
      <c r="CV752" s="59"/>
      <c r="CW752" s="59"/>
      <c r="CX752" s="59"/>
      <c r="CY752" s="59"/>
      <c r="CZ752" s="59"/>
      <c r="DA752" s="59"/>
      <c r="DB752" s="59"/>
      <c r="DC752" s="59"/>
      <c r="DD752" s="59"/>
      <c r="DE752" s="59"/>
      <c r="DF752" s="59"/>
      <c r="DG752" s="59"/>
      <c r="DH752" s="59"/>
      <c r="DI752" s="59"/>
      <c r="DJ752" s="59"/>
      <c r="DK752" s="59"/>
    </row>
    <row r="753" spans="2:115" x14ac:dyDescent="0.2">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59"/>
      <c r="BG753" s="59"/>
      <c r="BH753" s="59"/>
      <c r="BI753" s="59"/>
      <c r="BJ753" s="59"/>
      <c r="BK753" s="59"/>
      <c r="BL753" s="59"/>
      <c r="BM753" s="59"/>
      <c r="BN753" s="59"/>
      <c r="BO753" s="59"/>
      <c r="BP753" s="59"/>
      <c r="BQ753" s="59"/>
      <c r="BR753" s="59"/>
      <c r="BS753" s="59"/>
      <c r="BT753" s="59"/>
      <c r="BU753" s="59"/>
      <c r="BV753" s="59"/>
      <c r="BW753" s="59"/>
      <c r="BX753" s="59"/>
      <c r="BY753" s="59"/>
      <c r="BZ753" s="59"/>
      <c r="CA753" s="59"/>
      <c r="CB753" s="59"/>
      <c r="CC753" s="59"/>
      <c r="CD753" s="59"/>
      <c r="CE753" s="59"/>
      <c r="CF753" s="59"/>
      <c r="CG753" s="59"/>
      <c r="CH753" s="59"/>
      <c r="CI753" s="59"/>
      <c r="CJ753" s="59"/>
      <c r="CK753" s="59"/>
      <c r="CL753" s="59"/>
      <c r="CM753" s="59"/>
      <c r="CN753" s="59"/>
      <c r="CO753" s="59"/>
      <c r="CP753" s="59"/>
      <c r="CQ753" s="59"/>
      <c r="CR753" s="59"/>
      <c r="CS753" s="59"/>
      <c r="CT753" s="59"/>
      <c r="CU753" s="59"/>
      <c r="CV753" s="59"/>
      <c r="CW753" s="59"/>
      <c r="CX753" s="59"/>
      <c r="CY753" s="59"/>
      <c r="CZ753" s="59"/>
      <c r="DA753" s="59"/>
      <c r="DB753" s="59"/>
      <c r="DC753" s="59"/>
      <c r="DD753" s="59"/>
      <c r="DE753" s="59"/>
      <c r="DF753" s="59"/>
      <c r="DG753" s="59"/>
      <c r="DH753" s="59"/>
      <c r="DI753" s="59"/>
      <c r="DJ753" s="59"/>
      <c r="DK753" s="59"/>
    </row>
    <row r="754" spans="2:115" x14ac:dyDescent="0.2">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c r="BO754" s="59"/>
      <c r="BP754" s="59"/>
      <c r="BQ754" s="59"/>
      <c r="BR754" s="59"/>
      <c r="BS754" s="59"/>
      <c r="BT754" s="59"/>
      <c r="BU754" s="59"/>
      <c r="BV754" s="59"/>
      <c r="BW754" s="59"/>
      <c r="BX754" s="59"/>
      <c r="BY754" s="59"/>
      <c r="BZ754" s="59"/>
      <c r="CA754" s="59"/>
      <c r="CB754" s="59"/>
      <c r="CC754" s="59"/>
      <c r="CD754" s="59"/>
      <c r="CE754" s="59"/>
      <c r="CF754" s="59"/>
      <c r="CG754" s="59"/>
      <c r="CH754" s="59"/>
      <c r="CI754" s="59"/>
      <c r="CJ754" s="59"/>
      <c r="CK754" s="59"/>
      <c r="CL754" s="59"/>
      <c r="CM754" s="59"/>
      <c r="CN754" s="59"/>
      <c r="CO754" s="59"/>
      <c r="CP754" s="59"/>
      <c r="CQ754" s="59"/>
      <c r="CR754" s="59"/>
      <c r="CS754" s="59"/>
      <c r="CT754" s="59"/>
      <c r="CU754" s="59"/>
      <c r="CV754" s="59"/>
      <c r="CW754" s="59"/>
      <c r="CX754" s="59"/>
      <c r="CY754" s="59"/>
      <c r="CZ754" s="59"/>
      <c r="DA754" s="59"/>
      <c r="DB754" s="59"/>
      <c r="DC754" s="59"/>
      <c r="DD754" s="59"/>
      <c r="DE754" s="59"/>
      <c r="DF754" s="59"/>
      <c r="DG754" s="59"/>
      <c r="DH754" s="59"/>
      <c r="DI754" s="59"/>
      <c r="DJ754" s="59"/>
      <c r="DK754" s="59"/>
    </row>
    <row r="755" spans="2:115" x14ac:dyDescent="0.2">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row>
    <row r="756" spans="2:115" x14ac:dyDescent="0.2">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c r="BO756" s="59"/>
      <c r="BP756" s="59"/>
      <c r="BQ756" s="59"/>
      <c r="BR756" s="59"/>
      <c r="BS756" s="59"/>
      <c r="BT756" s="59"/>
      <c r="BU756" s="59"/>
      <c r="BV756" s="59"/>
      <c r="BW756" s="59"/>
      <c r="BX756" s="59"/>
      <c r="BY756" s="59"/>
      <c r="BZ756" s="59"/>
      <c r="CA756" s="59"/>
      <c r="CB756" s="59"/>
      <c r="CC756" s="59"/>
      <c r="CD756" s="59"/>
      <c r="CE756" s="59"/>
      <c r="CF756" s="59"/>
      <c r="CG756" s="59"/>
      <c r="CH756" s="59"/>
      <c r="CI756" s="59"/>
      <c r="CJ756" s="59"/>
      <c r="CK756" s="59"/>
      <c r="CL756" s="59"/>
      <c r="CM756" s="59"/>
      <c r="CN756" s="59"/>
      <c r="CO756" s="59"/>
      <c r="CP756" s="59"/>
      <c r="CQ756" s="59"/>
      <c r="CR756" s="59"/>
      <c r="CS756" s="59"/>
      <c r="CT756" s="59"/>
      <c r="CU756" s="59"/>
      <c r="CV756" s="59"/>
      <c r="CW756" s="59"/>
      <c r="CX756" s="59"/>
      <c r="CY756" s="59"/>
      <c r="CZ756" s="59"/>
      <c r="DA756" s="59"/>
      <c r="DB756" s="59"/>
      <c r="DC756" s="59"/>
      <c r="DD756" s="59"/>
      <c r="DE756" s="59"/>
      <c r="DF756" s="59"/>
      <c r="DG756" s="59"/>
      <c r="DH756" s="59"/>
      <c r="DI756" s="59"/>
      <c r="DJ756" s="59"/>
      <c r="DK756" s="59"/>
    </row>
    <row r="757" spans="2:115" x14ac:dyDescent="0.2">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c r="BO757" s="59"/>
      <c r="BP757" s="59"/>
      <c r="BQ757" s="59"/>
      <c r="BR757" s="59"/>
      <c r="BS757" s="59"/>
      <c r="BT757" s="59"/>
      <c r="BU757" s="59"/>
      <c r="BV757" s="59"/>
      <c r="BW757" s="59"/>
      <c r="BX757" s="59"/>
      <c r="BY757" s="59"/>
      <c r="BZ757" s="59"/>
      <c r="CA757" s="59"/>
      <c r="CB757" s="59"/>
      <c r="CC757" s="59"/>
      <c r="CD757" s="59"/>
      <c r="CE757" s="59"/>
      <c r="CF757" s="59"/>
      <c r="CG757" s="59"/>
      <c r="CH757" s="59"/>
      <c r="CI757" s="59"/>
      <c r="CJ757" s="59"/>
      <c r="CK757" s="59"/>
      <c r="CL757" s="59"/>
      <c r="CM757" s="59"/>
      <c r="CN757" s="59"/>
      <c r="CO757" s="59"/>
      <c r="CP757" s="59"/>
      <c r="CQ757" s="59"/>
      <c r="CR757" s="59"/>
      <c r="CS757" s="59"/>
      <c r="CT757" s="59"/>
      <c r="CU757" s="59"/>
      <c r="CV757" s="59"/>
      <c r="CW757" s="59"/>
      <c r="CX757" s="59"/>
      <c r="CY757" s="59"/>
      <c r="CZ757" s="59"/>
      <c r="DA757" s="59"/>
      <c r="DB757" s="59"/>
      <c r="DC757" s="59"/>
      <c r="DD757" s="59"/>
      <c r="DE757" s="59"/>
      <c r="DF757" s="59"/>
      <c r="DG757" s="59"/>
      <c r="DH757" s="59"/>
      <c r="DI757" s="59"/>
      <c r="DJ757" s="59"/>
      <c r="DK757" s="59"/>
    </row>
    <row r="758" spans="2:115" x14ac:dyDescent="0.2">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c r="BO758" s="59"/>
      <c r="BP758" s="59"/>
      <c r="BQ758" s="59"/>
      <c r="BR758" s="59"/>
      <c r="BS758" s="59"/>
      <c r="BT758" s="59"/>
      <c r="BU758" s="59"/>
      <c r="BV758" s="59"/>
      <c r="BW758" s="59"/>
      <c r="BX758" s="59"/>
      <c r="BY758" s="59"/>
      <c r="BZ758" s="59"/>
      <c r="CA758" s="59"/>
      <c r="CB758" s="59"/>
      <c r="CC758" s="59"/>
      <c r="CD758" s="59"/>
      <c r="CE758" s="59"/>
      <c r="CF758" s="59"/>
      <c r="CG758" s="59"/>
      <c r="CH758" s="59"/>
      <c r="CI758" s="59"/>
      <c r="CJ758" s="59"/>
      <c r="CK758" s="59"/>
      <c r="CL758" s="59"/>
      <c r="CM758" s="59"/>
      <c r="CN758" s="59"/>
      <c r="CO758" s="59"/>
      <c r="CP758" s="59"/>
      <c r="CQ758" s="59"/>
      <c r="CR758" s="59"/>
      <c r="CS758" s="59"/>
      <c r="CT758" s="59"/>
      <c r="CU758" s="59"/>
      <c r="CV758" s="59"/>
      <c r="CW758" s="59"/>
      <c r="CX758" s="59"/>
      <c r="CY758" s="59"/>
      <c r="CZ758" s="59"/>
      <c r="DA758" s="59"/>
      <c r="DB758" s="59"/>
      <c r="DC758" s="59"/>
      <c r="DD758" s="59"/>
      <c r="DE758" s="59"/>
      <c r="DF758" s="59"/>
      <c r="DG758" s="59"/>
      <c r="DH758" s="59"/>
      <c r="DI758" s="59"/>
      <c r="DJ758" s="59"/>
      <c r="DK758" s="59"/>
    </row>
    <row r="759" spans="2:115" x14ac:dyDescent="0.2">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c r="BO759" s="59"/>
      <c r="BP759" s="59"/>
      <c r="BQ759" s="59"/>
      <c r="BR759" s="59"/>
      <c r="BS759" s="59"/>
      <c r="BT759" s="59"/>
      <c r="BU759" s="59"/>
      <c r="BV759" s="59"/>
      <c r="BW759" s="59"/>
      <c r="BX759" s="59"/>
      <c r="BY759" s="59"/>
      <c r="BZ759" s="59"/>
      <c r="CA759" s="59"/>
      <c r="CB759" s="59"/>
      <c r="CC759" s="59"/>
      <c r="CD759" s="59"/>
      <c r="CE759" s="59"/>
      <c r="CF759" s="59"/>
      <c r="CG759" s="59"/>
      <c r="CH759" s="59"/>
      <c r="CI759" s="59"/>
      <c r="CJ759" s="59"/>
      <c r="CK759" s="59"/>
      <c r="CL759" s="59"/>
      <c r="CM759" s="59"/>
      <c r="CN759" s="59"/>
      <c r="CO759" s="59"/>
      <c r="CP759" s="59"/>
      <c r="CQ759" s="59"/>
      <c r="CR759" s="59"/>
      <c r="CS759" s="59"/>
      <c r="CT759" s="59"/>
      <c r="CU759" s="59"/>
      <c r="CV759" s="59"/>
      <c r="CW759" s="59"/>
      <c r="CX759" s="59"/>
      <c r="CY759" s="59"/>
      <c r="CZ759" s="59"/>
      <c r="DA759" s="59"/>
      <c r="DB759" s="59"/>
      <c r="DC759" s="59"/>
      <c r="DD759" s="59"/>
      <c r="DE759" s="59"/>
      <c r="DF759" s="59"/>
      <c r="DG759" s="59"/>
      <c r="DH759" s="59"/>
      <c r="DI759" s="59"/>
      <c r="DJ759" s="59"/>
      <c r="DK759" s="59"/>
    </row>
    <row r="760" spans="2:115" x14ac:dyDescent="0.2">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59"/>
      <c r="BN760" s="59"/>
      <c r="BO760" s="59"/>
      <c r="BP760" s="59"/>
      <c r="BQ760" s="59"/>
      <c r="BR760" s="59"/>
      <c r="BS760" s="59"/>
      <c r="BT760" s="59"/>
      <c r="BU760" s="59"/>
      <c r="BV760" s="59"/>
      <c r="BW760" s="59"/>
      <c r="BX760" s="59"/>
      <c r="BY760" s="59"/>
      <c r="BZ760" s="59"/>
      <c r="CA760" s="59"/>
      <c r="CB760" s="59"/>
      <c r="CC760" s="59"/>
      <c r="CD760" s="59"/>
      <c r="CE760" s="59"/>
      <c r="CF760" s="59"/>
      <c r="CG760" s="59"/>
      <c r="CH760" s="59"/>
      <c r="CI760" s="59"/>
      <c r="CJ760" s="59"/>
      <c r="CK760" s="59"/>
      <c r="CL760" s="59"/>
      <c r="CM760" s="59"/>
      <c r="CN760" s="59"/>
      <c r="CO760" s="59"/>
      <c r="CP760" s="59"/>
      <c r="CQ760" s="59"/>
      <c r="CR760" s="59"/>
      <c r="CS760" s="59"/>
      <c r="CT760" s="59"/>
      <c r="CU760" s="59"/>
      <c r="CV760" s="59"/>
      <c r="CW760" s="59"/>
      <c r="CX760" s="59"/>
      <c r="CY760" s="59"/>
      <c r="CZ760" s="59"/>
      <c r="DA760" s="59"/>
      <c r="DB760" s="59"/>
      <c r="DC760" s="59"/>
      <c r="DD760" s="59"/>
      <c r="DE760" s="59"/>
      <c r="DF760" s="59"/>
      <c r="DG760" s="59"/>
      <c r="DH760" s="59"/>
      <c r="DI760" s="59"/>
      <c r="DJ760" s="59"/>
      <c r="DK760" s="59"/>
    </row>
    <row r="761" spans="2:115" x14ac:dyDescent="0.2">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c r="BO761" s="59"/>
      <c r="BP761" s="59"/>
      <c r="BQ761" s="59"/>
      <c r="BR761" s="59"/>
      <c r="BS761" s="59"/>
      <c r="BT761" s="59"/>
      <c r="BU761" s="59"/>
      <c r="BV761" s="59"/>
      <c r="BW761" s="59"/>
      <c r="BX761" s="59"/>
      <c r="BY761" s="59"/>
      <c r="BZ761" s="59"/>
      <c r="CA761" s="59"/>
      <c r="CB761" s="59"/>
      <c r="CC761" s="59"/>
      <c r="CD761" s="59"/>
      <c r="CE761" s="59"/>
      <c r="CF761" s="59"/>
      <c r="CG761" s="59"/>
      <c r="CH761" s="59"/>
      <c r="CI761" s="59"/>
      <c r="CJ761" s="59"/>
      <c r="CK761" s="59"/>
      <c r="CL761" s="59"/>
      <c r="CM761" s="59"/>
      <c r="CN761" s="59"/>
      <c r="CO761" s="59"/>
      <c r="CP761" s="59"/>
      <c r="CQ761" s="59"/>
      <c r="CR761" s="59"/>
      <c r="CS761" s="59"/>
      <c r="CT761" s="59"/>
      <c r="CU761" s="59"/>
      <c r="CV761" s="59"/>
      <c r="CW761" s="59"/>
      <c r="CX761" s="59"/>
      <c r="CY761" s="59"/>
      <c r="CZ761" s="59"/>
      <c r="DA761" s="59"/>
      <c r="DB761" s="59"/>
      <c r="DC761" s="59"/>
      <c r="DD761" s="59"/>
      <c r="DE761" s="59"/>
      <c r="DF761" s="59"/>
      <c r="DG761" s="59"/>
      <c r="DH761" s="59"/>
      <c r="DI761" s="59"/>
      <c r="DJ761" s="59"/>
      <c r="DK761" s="59"/>
    </row>
    <row r="762" spans="2:115" x14ac:dyDescent="0.2">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59"/>
      <c r="BN762" s="59"/>
      <c r="BO762" s="59"/>
      <c r="BP762" s="59"/>
      <c r="BQ762" s="59"/>
      <c r="BR762" s="59"/>
      <c r="BS762" s="59"/>
      <c r="BT762" s="59"/>
      <c r="BU762" s="59"/>
      <c r="BV762" s="59"/>
      <c r="BW762" s="59"/>
      <c r="BX762" s="59"/>
      <c r="BY762" s="59"/>
      <c r="BZ762" s="59"/>
      <c r="CA762" s="59"/>
      <c r="CB762" s="59"/>
      <c r="CC762" s="59"/>
      <c r="CD762" s="59"/>
      <c r="CE762" s="59"/>
      <c r="CF762" s="59"/>
      <c r="CG762" s="59"/>
      <c r="CH762" s="59"/>
      <c r="CI762" s="59"/>
      <c r="CJ762" s="59"/>
      <c r="CK762" s="59"/>
      <c r="CL762" s="59"/>
      <c r="CM762" s="59"/>
      <c r="CN762" s="59"/>
      <c r="CO762" s="59"/>
      <c r="CP762" s="59"/>
      <c r="CQ762" s="59"/>
      <c r="CR762" s="59"/>
      <c r="CS762" s="59"/>
      <c r="CT762" s="59"/>
      <c r="CU762" s="59"/>
      <c r="CV762" s="59"/>
      <c r="CW762" s="59"/>
      <c r="CX762" s="59"/>
      <c r="CY762" s="59"/>
      <c r="CZ762" s="59"/>
      <c r="DA762" s="59"/>
      <c r="DB762" s="59"/>
      <c r="DC762" s="59"/>
      <c r="DD762" s="59"/>
      <c r="DE762" s="59"/>
      <c r="DF762" s="59"/>
      <c r="DG762" s="59"/>
      <c r="DH762" s="59"/>
      <c r="DI762" s="59"/>
      <c r="DJ762" s="59"/>
      <c r="DK762" s="59"/>
    </row>
    <row r="763" spans="2:115" x14ac:dyDescent="0.2">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c r="BO763" s="59"/>
      <c r="BP763" s="59"/>
      <c r="BQ763" s="59"/>
      <c r="BR763" s="59"/>
      <c r="BS763" s="59"/>
      <c r="BT763" s="59"/>
      <c r="BU763" s="59"/>
      <c r="BV763" s="59"/>
      <c r="BW763" s="59"/>
      <c r="BX763" s="59"/>
      <c r="BY763" s="59"/>
      <c r="BZ763" s="59"/>
      <c r="CA763" s="59"/>
      <c r="CB763" s="59"/>
      <c r="CC763" s="59"/>
      <c r="CD763" s="59"/>
      <c r="CE763" s="59"/>
      <c r="CF763" s="59"/>
      <c r="CG763" s="59"/>
      <c r="CH763" s="59"/>
      <c r="CI763" s="59"/>
      <c r="CJ763" s="59"/>
      <c r="CK763" s="59"/>
      <c r="CL763" s="59"/>
      <c r="CM763" s="59"/>
      <c r="CN763" s="59"/>
      <c r="CO763" s="59"/>
      <c r="CP763" s="59"/>
      <c r="CQ763" s="59"/>
      <c r="CR763" s="59"/>
      <c r="CS763" s="59"/>
      <c r="CT763" s="59"/>
      <c r="CU763" s="59"/>
      <c r="CV763" s="59"/>
      <c r="CW763" s="59"/>
      <c r="CX763" s="59"/>
      <c r="CY763" s="59"/>
      <c r="CZ763" s="59"/>
      <c r="DA763" s="59"/>
      <c r="DB763" s="59"/>
      <c r="DC763" s="59"/>
      <c r="DD763" s="59"/>
      <c r="DE763" s="59"/>
      <c r="DF763" s="59"/>
      <c r="DG763" s="59"/>
      <c r="DH763" s="59"/>
      <c r="DI763" s="59"/>
      <c r="DJ763" s="59"/>
      <c r="DK763" s="59"/>
    </row>
    <row r="764" spans="2:115" x14ac:dyDescent="0.2">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59"/>
      <c r="BN764" s="59"/>
      <c r="BO764" s="59"/>
      <c r="BP764" s="59"/>
      <c r="BQ764" s="59"/>
      <c r="BR764" s="59"/>
      <c r="BS764" s="59"/>
      <c r="BT764" s="59"/>
      <c r="BU764" s="59"/>
      <c r="BV764" s="59"/>
      <c r="BW764" s="59"/>
      <c r="BX764" s="59"/>
      <c r="BY764" s="59"/>
      <c r="BZ764" s="59"/>
      <c r="CA764" s="59"/>
      <c r="CB764" s="59"/>
      <c r="CC764" s="59"/>
      <c r="CD764" s="59"/>
      <c r="CE764" s="59"/>
      <c r="CF764" s="59"/>
      <c r="CG764" s="59"/>
      <c r="CH764" s="59"/>
      <c r="CI764" s="59"/>
      <c r="CJ764" s="59"/>
      <c r="CK764" s="59"/>
      <c r="CL764" s="59"/>
      <c r="CM764" s="59"/>
      <c r="CN764" s="59"/>
      <c r="CO764" s="59"/>
      <c r="CP764" s="59"/>
      <c r="CQ764" s="59"/>
      <c r="CR764" s="59"/>
      <c r="CS764" s="59"/>
      <c r="CT764" s="59"/>
      <c r="CU764" s="59"/>
      <c r="CV764" s="59"/>
      <c r="CW764" s="59"/>
      <c r="CX764" s="59"/>
      <c r="CY764" s="59"/>
      <c r="CZ764" s="59"/>
      <c r="DA764" s="59"/>
      <c r="DB764" s="59"/>
      <c r="DC764" s="59"/>
      <c r="DD764" s="59"/>
      <c r="DE764" s="59"/>
      <c r="DF764" s="59"/>
      <c r="DG764" s="59"/>
      <c r="DH764" s="59"/>
      <c r="DI764" s="59"/>
      <c r="DJ764" s="59"/>
      <c r="DK764" s="59"/>
    </row>
    <row r="765" spans="2:115" x14ac:dyDescent="0.2">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c r="BO765" s="59"/>
      <c r="BP765" s="59"/>
      <c r="BQ765" s="59"/>
      <c r="BR765" s="59"/>
      <c r="BS765" s="59"/>
      <c r="BT765" s="59"/>
      <c r="BU765" s="59"/>
      <c r="BV765" s="59"/>
      <c r="BW765" s="59"/>
      <c r="BX765" s="59"/>
      <c r="BY765" s="59"/>
      <c r="BZ765" s="59"/>
      <c r="CA765" s="59"/>
      <c r="CB765" s="59"/>
      <c r="CC765" s="59"/>
      <c r="CD765" s="59"/>
      <c r="CE765" s="59"/>
      <c r="CF765" s="59"/>
      <c r="CG765" s="59"/>
      <c r="CH765" s="59"/>
      <c r="CI765" s="59"/>
      <c r="CJ765" s="59"/>
      <c r="CK765" s="59"/>
      <c r="CL765" s="59"/>
      <c r="CM765" s="59"/>
      <c r="CN765" s="59"/>
      <c r="CO765" s="59"/>
      <c r="CP765" s="59"/>
      <c r="CQ765" s="59"/>
      <c r="CR765" s="59"/>
      <c r="CS765" s="59"/>
      <c r="CT765" s="59"/>
      <c r="CU765" s="59"/>
      <c r="CV765" s="59"/>
      <c r="CW765" s="59"/>
      <c r="CX765" s="59"/>
      <c r="CY765" s="59"/>
      <c r="CZ765" s="59"/>
      <c r="DA765" s="59"/>
      <c r="DB765" s="59"/>
      <c r="DC765" s="59"/>
      <c r="DD765" s="59"/>
      <c r="DE765" s="59"/>
      <c r="DF765" s="59"/>
      <c r="DG765" s="59"/>
      <c r="DH765" s="59"/>
      <c r="DI765" s="59"/>
      <c r="DJ765" s="59"/>
      <c r="DK765" s="59"/>
    </row>
    <row r="766" spans="2:115" x14ac:dyDescent="0.2">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59"/>
      <c r="BN766" s="59"/>
      <c r="BO766" s="59"/>
      <c r="BP766" s="59"/>
      <c r="BQ766" s="59"/>
      <c r="BR766" s="59"/>
      <c r="BS766" s="59"/>
      <c r="BT766" s="59"/>
      <c r="BU766" s="59"/>
      <c r="BV766" s="59"/>
      <c r="BW766" s="59"/>
      <c r="BX766" s="59"/>
      <c r="BY766" s="59"/>
      <c r="BZ766" s="59"/>
      <c r="CA766" s="59"/>
      <c r="CB766" s="59"/>
      <c r="CC766" s="59"/>
      <c r="CD766" s="59"/>
      <c r="CE766" s="59"/>
      <c r="CF766" s="59"/>
      <c r="CG766" s="59"/>
      <c r="CH766" s="59"/>
      <c r="CI766" s="59"/>
      <c r="CJ766" s="59"/>
      <c r="CK766" s="59"/>
      <c r="CL766" s="59"/>
      <c r="CM766" s="59"/>
      <c r="CN766" s="59"/>
      <c r="CO766" s="59"/>
      <c r="CP766" s="59"/>
      <c r="CQ766" s="59"/>
      <c r="CR766" s="59"/>
      <c r="CS766" s="59"/>
      <c r="CT766" s="59"/>
      <c r="CU766" s="59"/>
      <c r="CV766" s="59"/>
      <c r="CW766" s="59"/>
      <c r="CX766" s="59"/>
      <c r="CY766" s="59"/>
      <c r="CZ766" s="59"/>
      <c r="DA766" s="59"/>
      <c r="DB766" s="59"/>
      <c r="DC766" s="59"/>
      <c r="DD766" s="59"/>
      <c r="DE766" s="59"/>
      <c r="DF766" s="59"/>
      <c r="DG766" s="59"/>
      <c r="DH766" s="59"/>
      <c r="DI766" s="59"/>
      <c r="DJ766" s="59"/>
      <c r="DK766" s="59"/>
    </row>
    <row r="767" spans="2:115" x14ac:dyDescent="0.2">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c r="BO767" s="59"/>
      <c r="BP767" s="59"/>
      <c r="BQ767" s="59"/>
      <c r="BR767" s="59"/>
      <c r="BS767" s="59"/>
      <c r="BT767" s="59"/>
      <c r="BU767" s="59"/>
      <c r="BV767" s="59"/>
      <c r="BW767" s="59"/>
      <c r="BX767" s="59"/>
      <c r="BY767" s="59"/>
      <c r="BZ767" s="59"/>
      <c r="CA767" s="59"/>
      <c r="CB767" s="59"/>
      <c r="CC767" s="59"/>
      <c r="CD767" s="59"/>
      <c r="CE767" s="59"/>
      <c r="CF767" s="59"/>
      <c r="CG767" s="59"/>
      <c r="CH767" s="59"/>
      <c r="CI767" s="59"/>
      <c r="CJ767" s="59"/>
      <c r="CK767" s="59"/>
      <c r="CL767" s="59"/>
      <c r="CM767" s="59"/>
      <c r="CN767" s="59"/>
      <c r="CO767" s="59"/>
      <c r="CP767" s="59"/>
      <c r="CQ767" s="59"/>
      <c r="CR767" s="59"/>
      <c r="CS767" s="59"/>
      <c r="CT767" s="59"/>
      <c r="CU767" s="59"/>
      <c r="CV767" s="59"/>
      <c r="CW767" s="59"/>
      <c r="CX767" s="59"/>
      <c r="CY767" s="59"/>
      <c r="CZ767" s="59"/>
      <c r="DA767" s="59"/>
      <c r="DB767" s="59"/>
      <c r="DC767" s="59"/>
      <c r="DD767" s="59"/>
      <c r="DE767" s="59"/>
      <c r="DF767" s="59"/>
      <c r="DG767" s="59"/>
      <c r="DH767" s="59"/>
      <c r="DI767" s="59"/>
      <c r="DJ767" s="59"/>
      <c r="DK767" s="59"/>
    </row>
    <row r="768" spans="2:115" x14ac:dyDescent="0.2">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c r="BO768" s="59"/>
      <c r="BP768" s="59"/>
      <c r="BQ768" s="59"/>
      <c r="BR768" s="59"/>
      <c r="BS768" s="59"/>
      <c r="BT768" s="59"/>
      <c r="BU768" s="59"/>
      <c r="BV768" s="59"/>
      <c r="BW768" s="59"/>
      <c r="BX768" s="59"/>
      <c r="BY768" s="59"/>
      <c r="BZ768" s="59"/>
      <c r="CA768" s="59"/>
      <c r="CB768" s="59"/>
      <c r="CC768" s="59"/>
      <c r="CD768" s="59"/>
      <c r="CE768" s="59"/>
      <c r="CF768" s="59"/>
      <c r="CG768" s="59"/>
      <c r="CH768" s="59"/>
      <c r="CI768" s="59"/>
      <c r="CJ768" s="59"/>
      <c r="CK768" s="59"/>
      <c r="CL768" s="59"/>
      <c r="CM768" s="59"/>
      <c r="CN768" s="59"/>
      <c r="CO768" s="59"/>
      <c r="CP768" s="59"/>
      <c r="CQ768" s="59"/>
      <c r="CR768" s="59"/>
      <c r="CS768" s="59"/>
      <c r="CT768" s="59"/>
      <c r="CU768" s="59"/>
      <c r="CV768" s="59"/>
      <c r="CW768" s="59"/>
      <c r="CX768" s="59"/>
      <c r="CY768" s="59"/>
      <c r="CZ768" s="59"/>
      <c r="DA768" s="59"/>
      <c r="DB768" s="59"/>
      <c r="DC768" s="59"/>
      <c r="DD768" s="59"/>
      <c r="DE768" s="59"/>
      <c r="DF768" s="59"/>
      <c r="DG768" s="59"/>
      <c r="DH768" s="59"/>
      <c r="DI768" s="59"/>
      <c r="DJ768" s="59"/>
      <c r="DK768" s="59"/>
    </row>
    <row r="769" spans="2:115" x14ac:dyDescent="0.2">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59"/>
      <c r="BG769" s="59"/>
      <c r="BH769" s="59"/>
      <c r="BI769" s="59"/>
      <c r="BJ769" s="59"/>
      <c r="BK769" s="59"/>
      <c r="BL769" s="59"/>
      <c r="BM769" s="59"/>
      <c r="BN769" s="59"/>
      <c r="BO769" s="59"/>
      <c r="BP769" s="59"/>
      <c r="BQ769" s="59"/>
      <c r="BR769" s="59"/>
      <c r="BS769" s="59"/>
      <c r="BT769" s="59"/>
      <c r="BU769" s="59"/>
      <c r="BV769" s="59"/>
      <c r="BW769" s="59"/>
      <c r="BX769" s="59"/>
      <c r="BY769" s="59"/>
      <c r="BZ769" s="59"/>
      <c r="CA769" s="59"/>
      <c r="CB769" s="59"/>
      <c r="CC769" s="59"/>
      <c r="CD769" s="59"/>
      <c r="CE769" s="59"/>
      <c r="CF769" s="59"/>
      <c r="CG769" s="59"/>
      <c r="CH769" s="59"/>
      <c r="CI769" s="59"/>
      <c r="CJ769" s="59"/>
      <c r="CK769" s="59"/>
      <c r="CL769" s="59"/>
      <c r="CM769" s="59"/>
      <c r="CN769" s="59"/>
      <c r="CO769" s="59"/>
      <c r="CP769" s="59"/>
      <c r="CQ769" s="59"/>
      <c r="CR769" s="59"/>
      <c r="CS769" s="59"/>
      <c r="CT769" s="59"/>
      <c r="CU769" s="59"/>
      <c r="CV769" s="59"/>
      <c r="CW769" s="59"/>
      <c r="CX769" s="59"/>
      <c r="CY769" s="59"/>
      <c r="CZ769" s="59"/>
      <c r="DA769" s="59"/>
      <c r="DB769" s="59"/>
      <c r="DC769" s="59"/>
      <c r="DD769" s="59"/>
      <c r="DE769" s="59"/>
      <c r="DF769" s="59"/>
      <c r="DG769" s="59"/>
      <c r="DH769" s="59"/>
      <c r="DI769" s="59"/>
      <c r="DJ769" s="59"/>
      <c r="DK769" s="59"/>
    </row>
    <row r="770" spans="2:115" x14ac:dyDescent="0.2">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59"/>
      <c r="BG770" s="59"/>
      <c r="BH770" s="59"/>
      <c r="BI770" s="59"/>
      <c r="BJ770" s="59"/>
      <c r="BK770" s="59"/>
      <c r="BL770" s="59"/>
      <c r="BM770" s="59"/>
      <c r="BN770" s="59"/>
      <c r="BO770" s="59"/>
      <c r="BP770" s="59"/>
      <c r="BQ770" s="59"/>
      <c r="BR770" s="59"/>
      <c r="BS770" s="59"/>
      <c r="BT770" s="59"/>
      <c r="BU770" s="59"/>
      <c r="BV770" s="59"/>
      <c r="BW770" s="59"/>
      <c r="BX770" s="59"/>
      <c r="BY770" s="59"/>
      <c r="BZ770" s="59"/>
      <c r="CA770" s="59"/>
      <c r="CB770" s="59"/>
      <c r="CC770" s="59"/>
      <c r="CD770" s="59"/>
      <c r="CE770" s="59"/>
      <c r="CF770" s="59"/>
      <c r="CG770" s="59"/>
      <c r="CH770" s="59"/>
      <c r="CI770" s="59"/>
      <c r="CJ770" s="59"/>
      <c r="CK770" s="59"/>
      <c r="CL770" s="59"/>
      <c r="CM770" s="59"/>
      <c r="CN770" s="59"/>
      <c r="CO770" s="59"/>
      <c r="CP770" s="59"/>
      <c r="CQ770" s="59"/>
      <c r="CR770" s="59"/>
      <c r="CS770" s="59"/>
      <c r="CT770" s="59"/>
      <c r="CU770" s="59"/>
      <c r="CV770" s="59"/>
      <c r="CW770" s="59"/>
      <c r="CX770" s="59"/>
      <c r="CY770" s="59"/>
      <c r="CZ770" s="59"/>
      <c r="DA770" s="59"/>
      <c r="DB770" s="59"/>
      <c r="DC770" s="59"/>
      <c r="DD770" s="59"/>
      <c r="DE770" s="59"/>
      <c r="DF770" s="59"/>
      <c r="DG770" s="59"/>
      <c r="DH770" s="59"/>
      <c r="DI770" s="59"/>
      <c r="DJ770" s="59"/>
      <c r="DK770" s="59"/>
    </row>
    <row r="771" spans="2:115" x14ac:dyDescent="0.2">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59"/>
      <c r="BN771" s="59"/>
      <c r="BO771" s="59"/>
      <c r="BP771" s="59"/>
      <c r="BQ771" s="59"/>
      <c r="BR771" s="59"/>
      <c r="BS771" s="59"/>
      <c r="BT771" s="59"/>
      <c r="BU771" s="59"/>
      <c r="BV771" s="59"/>
      <c r="BW771" s="59"/>
      <c r="BX771" s="59"/>
      <c r="BY771" s="59"/>
      <c r="BZ771" s="59"/>
      <c r="CA771" s="59"/>
      <c r="CB771" s="59"/>
      <c r="CC771" s="59"/>
      <c r="CD771" s="59"/>
      <c r="CE771" s="59"/>
      <c r="CF771" s="59"/>
      <c r="CG771" s="59"/>
      <c r="CH771" s="59"/>
      <c r="CI771" s="59"/>
      <c r="CJ771" s="59"/>
      <c r="CK771" s="59"/>
      <c r="CL771" s="59"/>
      <c r="CM771" s="59"/>
      <c r="CN771" s="59"/>
      <c r="CO771" s="59"/>
      <c r="CP771" s="59"/>
      <c r="CQ771" s="59"/>
      <c r="CR771" s="59"/>
      <c r="CS771" s="59"/>
      <c r="CT771" s="59"/>
      <c r="CU771" s="59"/>
      <c r="CV771" s="59"/>
      <c r="CW771" s="59"/>
      <c r="CX771" s="59"/>
      <c r="CY771" s="59"/>
      <c r="CZ771" s="59"/>
      <c r="DA771" s="59"/>
      <c r="DB771" s="59"/>
      <c r="DC771" s="59"/>
      <c r="DD771" s="59"/>
      <c r="DE771" s="59"/>
      <c r="DF771" s="59"/>
      <c r="DG771" s="59"/>
      <c r="DH771" s="59"/>
      <c r="DI771" s="59"/>
      <c r="DJ771" s="59"/>
      <c r="DK771" s="59"/>
    </row>
    <row r="772" spans="2:115" x14ac:dyDescent="0.2">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59"/>
      <c r="BG772" s="59"/>
      <c r="BH772" s="59"/>
      <c r="BI772" s="59"/>
      <c r="BJ772" s="59"/>
      <c r="BK772" s="59"/>
      <c r="BL772" s="59"/>
      <c r="BM772" s="59"/>
      <c r="BN772" s="59"/>
      <c r="BO772" s="59"/>
      <c r="BP772" s="59"/>
      <c r="BQ772" s="59"/>
      <c r="BR772" s="59"/>
      <c r="BS772" s="59"/>
      <c r="BT772" s="59"/>
      <c r="BU772" s="59"/>
      <c r="BV772" s="59"/>
      <c r="BW772" s="59"/>
      <c r="BX772" s="59"/>
      <c r="BY772" s="59"/>
      <c r="BZ772" s="59"/>
      <c r="CA772" s="59"/>
      <c r="CB772" s="59"/>
      <c r="CC772" s="59"/>
      <c r="CD772" s="59"/>
      <c r="CE772" s="59"/>
      <c r="CF772" s="59"/>
      <c r="CG772" s="59"/>
      <c r="CH772" s="59"/>
      <c r="CI772" s="59"/>
      <c r="CJ772" s="59"/>
      <c r="CK772" s="59"/>
      <c r="CL772" s="59"/>
      <c r="CM772" s="59"/>
      <c r="CN772" s="59"/>
      <c r="CO772" s="59"/>
      <c r="CP772" s="59"/>
      <c r="CQ772" s="59"/>
      <c r="CR772" s="59"/>
      <c r="CS772" s="59"/>
      <c r="CT772" s="59"/>
      <c r="CU772" s="59"/>
      <c r="CV772" s="59"/>
      <c r="CW772" s="59"/>
      <c r="CX772" s="59"/>
      <c r="CY772" s="59"/>
      <c r="CZ772" s="59"/>
      <c r="DA772" s="59"/>
      <c r="DB772" s="59"/>
      <c r="DC772" s="59"/>
      <c r="DD772" s="59"/>
      <c r="DE772" s="59"/>
      <c r="DF772" s="59"/>
      <c r="DG772" s="59"/>
      <c r="DH772" s="59"/>
      <c r="DI772" s="59"/>
      <c r="DJ772" s="59"/>
      <c r="DK772" s="59"/>
    </row>
    <row r="773" spans="2:115" x14ac:dyDescent="0.2">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59"/>
      <c r="BN773" s="59"/>
      <c r="BO773" s="59"/>
      <c r="BP773" s="59"/>
      <c r="BQ773" s="59"/>
      <c r="BR773" s="59"/>
      <c r="BS773" s="59"/>
      <c r="BT773" s="59"/>
      <c r="BU773" s="59"/>
      <c r="BV773" s="59"/>
      <c r="BW773" s="59"/>
      <c r="BX773" s="59"/>
      <c r="BY773" s="59"/>
      <c r="BZ773" s="59"/>
      <c r="CA773" s="59"/>
      <c r="CB773" s="59"/>
      <c r="CC773" s="59"/>
      <c r="CD773" s="59"/>
      <c r="CE773" s="59"/>
      <c r="CF773" s="59"/>
      <c r="CG773" s="59"/>
      <c r="CH773" s="59"/>
      <c r="CI773" s="59"/>
      <c r="CJ773" s="59"/>
      <c r="CK773" s="59"/>
      <c r="CL773" s="59"/>
      <c r="CM773" s="59"/>
      <c r="CN773" s="59"/>
      <c r="CO773" s="59"/>
      <c r="CP773" s="59"/>
      <c r="CQ773" s="59"/>
      <c r="CR773" s="59"/>
      <c r="CS773" s="59"/>
      <c r="CT773" s="59"/>
      <c r="CU773" s="59"/>
      <c r="CV773" s="59"/>
      <c r="CW773" s="59"/>
      <c r="CX773" s="59"/>
      <c r="CY773" s="59"/>
      <c r="CZ773" s="59"/>
      <c r="DA773" s="59"/>
      <c r="DB773" s="59"/>
      <c r="DC773" s="59"/>
      <c r="DD773" s="59"/>
      <c r="DE773" s="59"/>
      <c r="DF773" s="59"/>
      <c r="DG773" s="59"/>
      <c r="DH773" s="59"/>
      <c r="DI773" s="59"/>
      <c r="DJ773" s="59"/>
      <c r="DK773" s="59"/>
    </row>
    <row r="774" spans="2:115" x14ac:dyDescent="0.2">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59"/>
      <c r="BG774" s="59"/>
      <c r="BH774" s="59"/>
      <c r="BI774" s="59"/>
      <c r="BJ774" s="59"/>
      <c r="BK774" s="59"/>
      <c r="BL774" s="59"/>
      <c r="BM774" s="59"/>
      <c r="BN774" s="59"/>
      <c r="BO774" s="59"/>
      <c r="BP774" s="59"/>
      <c r="BQ774" s="59"/>
      <c r="BR774" s="59"/>
      <c r="BS774" s="59"/>
      <c r="BT774" s="59"/>
      <c r="BU774" s="59"/>
      <c r="BV774" s="59"/>
      <c r="BW774" s="59"/>
      <c r="BX774" s="59"/>
      <c r="BY774" s="59"/>
      <c r="BZ774" s="59"/>
      <c r="CA774" s="59"/>
      <c r="CB774" s="59"/>
      <c r="CC774" s="59"/>
      <c r="CD774" s="59"/>
      <c r="CE774" s="59"/>
      <c r="CF774" s="59"/>
      <c r="CG774" s="59"/>
      <c r="CH774" s="59"/>
      <c r="CI774" s="59"/>
      <c r="CJ774" s="59"/>
      <c r="CK774" s="59"/>
      <c r="CL774" s="59"/>
      <c r="CM774" s="59"/>
      <c r="CN774" s="59"/>
      <c r="CO774" s="59"/>
      <c r="CP774" s="59"/>
      <c r="CQ774" s="59"/>
      <c r="CR774" s="59"/>
      <c r="CS774" s="59"/>
      <c r="CT774" s="59"/>
      <c r="CU774" s="59"/>
      <c r="CV774" s="59"/>
      <c r="CW774" s="59"/>
      <c r="CX774" s="59"/>
      <c r="CY774" s="59"/>
      <c r="CZ774" s="59"/>
      <c r="DA774" s="59"/>
      <c r="DB774" s="59"/>
      <c r="DC774" s="59"/>
      <c r="DD774" s="59"/>
      <c r="DE774" s="59"/>
      <c r="DF774" s="59"/>
      <c r="DG774" s="59"/>
      <c r="DH774" s="59"/>
      <c r="DI774" s="59"/>
      <c r="DJ774" s="59"/>
      <c r="DK774" s="59"/>
    </row>
    <row r="775" spans="2:115" x14ac:dyDescent="0.2">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59"/>
      <c r="BN775" s="59"/>
      <c r="BO775" s="59"/>
      <c r="BP775" s="59"/>
      <c r="BQ775" s="59"/>
      <c r="BR775" s="59"/>
      <c r="BS775" s="59"/>
      <c r="BT775" s="59"/>
      <c r="BU775" s="59"/>
      <c r="BV775" s="59"/>
      <c r="BW775" s="59"/>
      <c r="BX775" s="59"/>
      <c r="BY775" s="59"/>
      <c r="BZ775" s="59"/>
      <c r="CA775" s="59"/>
      <c r="CB775" s="59"/>
      <c r="CC775" s="59"/>
      <c r="CD775" s="59"/>
      <c r="CE775" s="59"/>
      <c r="CF775" s="59"/>
      <c r="CG775" s="59"/>
      <c r="CH775" s="59"/>
      <c r="CI775" s="59"/>
      <c r="CJ775" s="59"/>
      <c r="CK775" s="59"/>
      <c r="CL775" s="59"/>
      <c r="CM775" s="59"/>
      <c r="CN775" s="59"/>
      <c r="CO775" s="59"/>
      <c r="CP775" s="59"/>
      <c r="CQ775" s="59"/>
      <c r="CR775" s="59"/>
      <c r="CS775" s="59"/>
      <c r="CT775" s="59"/>
      <c r="CU775" s="59"/>
      <c r="CV775" s="59"/>
      <c r="CW775" s="59"/>
      <c r="CX775" s="59"/>
      <c r="CY775" s="59"/>
      <c r="CZ775" s="59"/>
      <c r="DA775" s="59"/>
      <c r="DB775" s="59"/>
      <c r="DC775" s="59"/>
      <c r="DD775" s="59"/>
      <c r="DE775" s="59"/>
      <c r="DF775" s="59"/>
      <c r="DG775" s="59"/>
      <c r="DH775" s="59"/>
      <c r="DI775" s="59"/>
      <c r="DJ775" s="59"/>
      <c r="DK775" s="59"/>
    </row>
    <row r="776" spans="2:115" x14ac:dyDescent="0.2">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c r="BO776" s="59"/>
      <c r="BP776" s="59"/>
      <c r="BQ776" s="59"/>
      <c r="BR776" s="59"/>
      <c r="BS776" s="59"/>
      <c r="BT776" s="59"/>
      <c r="BU776" s="59"/>
      <c r="BV776" s="59"/>
      <c r="BW776" s="59"/>
      <c r="BX776" s="59"/>
      <c r="BY776" s="59"/>
      <c r="BZ776" s="59"/>
      <c r="CA776" s="59"/>
      <c r="CB776" s="59"/>
      <c r="CC776" s="59"/>
      <c r="CD776" s="59"/>
      <c r="CE776" s="59"/>
      <c r="CF776" s="59"/>
      <c r="CG776" s="59"/>
      <c r="CH776" s="59"/>
      <c r="CI776" s="59"/>
      <c r="CJ776" s="59"/>
      <c r="CK776" s="59"/>
      <c r="CL776" s="59"/>
      <c r="CM776" s="59"/>
      <c r="CN776" s="59"/>
      <c r="CO776" s="59"/>
      <c r="CP776" s="59"/>
      <c r="CQ776" s="59"/>
      <c r="CR776" s="59"/>
      <c r="CS776" s="59"/>
      <c r="CT776" s="59"/>
      <c r="CU776" s="59"/>
      <c r="CV776" s="59"/>
      <c r="CW776" s="59"/>
      <c r="CX776" s="59"/>
      <c r="CY776" s="59"/>
      <c r="CZ776" s="59"/>
      <c r="DA776" s="59"/>
      <c r="DB776" s="59"/>
      <c r="DC776" s="59"/>
      <c r="DD776" s="59"/>
      <c r="DE776" s="59"/>
      <c r="DF776" s="59"/>
      <c r="DG776" s="59"/>
      <c r="DH776" s="59"/>
      <c r="DI776" s="59"/>
      <c r="DJ776" s="59"/>
      <c r="DK776" s="59"/>
    </row>
    <row r="777" spans="2:115" x14ac:dyDescent="0.2">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59"/>
      <c r="BN777" s="59"/>
      <c r="BO777" s="59"/>
      <c r="BP777" s="59"/>
      <c r="BQ777" s="59"/>
      <c r="BR777" s="59"/>
      <c r="BS777" s="59"/>
      <c r="BT777" s="59"/>
      <c r="BU777" s="59"/>
      <c r="BV777" s="59"/>
      <c r="BW777" s="59"/>
      <c r="BX777" s="59"/>
      <c r="BY777" s="59"/>
      <c r="BZ777" s="59"/>
      <c r="CA777" s="59"/>
      <c r="CB777" s="59"/>
      <c r="CC777" s="59"/>
      <c r="CD777" s="59"/>
      <c r="CE777" s="59"/>
      <c r="CF777" s="59"/>
      <c r="CG777" s="59"/>
      <c r="CH777" s="59"/>
      <c r="CI777" s="59"/>
      <c r="CJ777" s="59"/>
      <c r="CK777" s="59"/>
      <c r="CL777" s="59"/>
      <c r="CM777" s="59"/>
      <c r="CN777" s="59"/>
      <c r="CO777" s="59"/>
      <c r="CP777" s="59"/>
      <c r="CQ777" s="59"/>
      <c r="CR777" s="59"/>
      <c r="CS777" s="59"/>
      <c r="CT777" s="59"/>
      <c r="CU777" s="59"/>
      <c r="CV777" s="59"/>
      <c r="CW777" s="59"/>
      <c r="CX777" s="59"/>
      <c r="CY777" s="59"/>
      <c r="CZ777" s="59"/>
      <c r="DA777" s="59"/>
      <c r="DB777" s="59"/>
      <c r="DC777" s="59"/>
      <c r="DD777" s="59"/>
      <c r="DE777" s="59"/>
      <c r="DF777" s="59"/>
      <c r="DG777" s="59"/>
      <c r="DH777" s="59"/>
      <c r="DI777" s="59"/>
      <c r="DJ777" s="59"/>
      <c r="DK777" s="59"/>
    </row>
    <row r="778" spans="2:115" x14ac:dyDescent="0.2">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59"/>
      <c r="AU778" s="59"/>
      <c r="AV778" s="59"/>
      <c r="AW778" s="59"/>
      <c r="AX778" s="59"/>
      <c r="AY778" s="59"/>
      <c r="AZ778" s="59"/>
      <c r="BA778" s="59"/>
      <c r="BB778" s="59"/>
      <c r="BC778" s="59"/>
      <c r="BD778" s="59"/>
      <c r="BE778" s="59"/>
      <c r="BF778" s="59"/>
      <c r="BG778" s="59"/>
      <c r="BH778" s="59"/>
      <c r="BI778" s="59"/>
      <c r="BJ778" s="59"/>
      <c r="BK778" s="59"/>
      <c r="BL778" s="59"/>
      <c r="BM778" s="59"/>
      <c r="BN778" s="59"/>
      <c r="BO778" s="59"/>
      <c r="BP778" s="59"/>
      <c r="BQ778" s="59"/>
      <c r="BR778" s="59"/>
      <c r="BS778" s="59"/>
      <c r="BT778" s="59"/>
      <c r="BU778" s="59"/>
      <c r="BV778" s="59"/>
      <c r="BW778" s="59"/>
      <c r="BX778" s="59"/>
      <c r="BY778" s="59"/>
      <c r="BZ778" s="59"/>
      <c r="CA778" s="59"/>
      <c r="CB778" s="59"/>
      <c r="CC778" s="59"/>
      <c r="CD778" s="59"/>
      <c r="CE778" s="59"/>
      <c r="CF778" s="59"/>
      <c r="CG778" s="59"/>
      <c r="CH778" s="59"/>
      <c r="CI778" s="59"/>
      <c r="CJ778" s="59"/>
      <c r="CK778" s="59"/>
      <c r="CL778" s="59"/>
      <c r="CM778" s="59"/>
      <c r="CN778" s="59"/>
      <c r="CO778" s="59"/>
      <c r="CP778" s="59"/>
      <c r="CQ778" s="59"/>
      <c r="CR778" s="59"/>
      <c r="CS778" s="59"/>
      <c r="CT778" s="59"/>
      <c r="CU778" s="59"/>
      <c r="CV778" s="59"/>
      <c r="CW778" s="59"/>
      <c r="CX778" s="59"/>
      <c r="CY778" s="59"/>
      <c r="CZ778" s="59"/>
      <c r="DA778" s="59"/>
      <c r="DB778" s="59"/>
      <c r="DC778" s="59"/>
      <c r="DD778" s="59"/>
      <c r="DE778" s="59"/>
      <c r="DF778" s="59"/>
      <c r="DG778" s="59"/>
      <c r="DH778" s="59"/>
      <c r="DI778" s="59"/>
      <c r="DJ778" s="59"/>
      <c r="DK778" s="59"/>
    </row>
    <row r="779" spans="2:115" x14ac:dyDescent="0.2">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59"/>
      <c r="AY779" s="59"/>
      <c r="AZ779" s="59"/>
      <c r="BA779" s="59"/>
      <c r="BB779" s="59"/>
      <c r="BC779" s="59"/>
      <c r="BD779" s="59"/>
      <c r="BE779" s="59"/>
      <c r="BF779" s="59"/>
      <c r="BG779" s="59"/>
      <c r="BH779" s="59"/>
      <c r="BI779" s="59"/>
      <c r="BJ779" s="59"/>
      <c r="BK779" s="59"/>
      <c r="BL779" s="59"/>
      <c r="BM779" s="59"/>
      <c r="BN779" s="59"/>
      <c r="BO779" s="59"/>
      <c r="BP779" s="59"/>
      <c r="BQ779" s="59"/>
      <c r="BR779" s="59"/>
      <c r="BS779" s="59"/>
      <c r="BT779" s="59"/>
      <c r="BU779" s="59"/>
      <c r="BV779" s="59"/>
      <c r="BW779" s="59"/>
      <c r="BX779" s="59"/>
      <c r="BY779" s="59"/>
      <c r="BZ779" s="59"/>
      <c r="CA779" s="59"/>
      <c r="CB779" s="59"/>
      <c r="CC779" s="59"/>
      <c r="CD779" s="59"/>
      <c r="CE779" s="59"/>
      <c r="CF779" s="59"/>
      <c r="CG779" s="59"/>
      <c r="CH779" s="59"/>
      <c r="CI779" s="59"/>
      <c r="CJ779" s="59"/>
      <c r="CK779" s="59"/>
      <c r="CL779" s="59"/>
      <c r="CM779" s="59"/>
      <c r="CN779" s="59"/>
      <c r="CO779" s="59"/>
      <c r="CP779" s="59"/>
      <c r="CQ779" s="59"/>
      <c r="CR779" s="59"/>
      <c r="CS779" s="59"/>
      <c r="CT779" s="59"/>
      <c r="CU779" s="59"/>
      <c r="CV779" s="59"/>
      <c r="CW779" s="59"/>
      <c r="CX779" s="59"/>
      <c r="CY779" s="59"/>
      <c r="CZ779" s="59"/>
      <c r="DA779" s="59"/>
      <c r="DB779" s="59"/>
      <c r="DC779" s="59"/>
      <c r="DD779" s="59"/>
      <c r="DE779" s="59"/>
      <c r="DF779" s="59"/>
      <c r="DG779" s="59"/>
      <c r="DH779" s="59"/>
      <c r="DI779" s="59"/>
      <c r="DJ779" s="59"/>
      <c r="DK779" s="59"/>
    </row>
    <row r="780" spans="2:115" x14ac:dyDescent="0.2">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c r="AS780" s="59"/>
      <c r="AT780" s="59"/>
      <c r="AU780" s="59"/>
      <c r="AV780" s="59"/>
      <c r="AW780" s="59"/>
      <c r="AX780" s="59"/>
      <c r="AY780" s="59"/>
      <c r="AZ780" s="59"/>
      <c r="BA780" s="59"/>
      <c r="BB780" s="59"/>
      <c r="BC780" s="59"/>
      <c r="BD780" s="59"/>
      <c r="BE780" s="59"/>
      <c r="BF780" s="59"/>
      <c r="BG780" s="59"/>
      <c r="BH780" s="59"/>
      <c r="BI780" s="59"/>
      <c r="BJ780" s="59"/>
      <c r="BK780" s="59"/>
      <c r="BL780" s="59"/>
      <c r="BM780" s="59"/>
      <c r="BN780" s="59"/>
      <c r="BO780" s="59"/>
      <c r="BP780" s="59"/>
      <c r="BQ780" s="59"/>
      <c r="BR780" s="59"/>
      <c r="BS780" s="59"/>
      <c r="BT780" s="59"/>
      <c r="BU780" s="59"/>
      <c r="BV780" s="59"/>
      <c r="BW780" s="59"/>
      <c r="BX780" s="59"/>
      <c r="BY780" s="59"/>
      <c r="BZ780" s="59"/>
      <c r="CA780" s="59"/>
      <c r="CB780" s="59"/>
      <c r="CC780" s="59"/>
      <c r="CD780" s="59"/>
      <c r="CE780" s="59"/>
      <c r="CF780" s="59"/>
      <c r="CG780" s="59"/>
      <c r="CH780" s="59"/>
      <c r="CI780" s="59"/>
      <c r="CJ780" s="59"/>
      <c r="CK780" s="59"/>
      <c r="CL780" s="59"/>
      <c r="CM780" s="59"/>
      <c r="CN780" s="59"/>
      <c r="CO780" s="59"/>
      <c r="CP780" s="59"/>
      <c r="CQ780" s="59"/>
      <c r="CR780" s="59"/>
      <c r="CS780" s="59"/>
      <c r="CT780" s="59"/>
      <c r="CU780" s="59"/>
      <c r="CV780" s="59"/>
      <c r="CW780" s="59"/>
      <c r="CX780" s="59"/>
      <c r="CY780" s="59"/>
      <c r="CZ780" s="59"/>
      <c r="DA780" s="59"/>
      <c r="DB780" s="59"/>
      <c r="DC780" s="59"/>
      <c r="DD780" s="59"/>
      <c r="DE780" s="59"/>
      <c r="DF780" s="59"/>
      <c r="DG780" s="59"/>
      <c r="DH780" s="59"/>
      <c r="DI780" s="59"/>
      <c r="DJ780" s="59"/>
      <c r="DK780" s="59"/>
    </row>
    <row r="781" spans="2:115" x14ac:dyDescent="0.2">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59"/>
      <c r="AX781" s="59"/>
      <c r="AY781" s="59"/>
      <c r="AZ781" s="59"/>
      <c r="BA781" s="59"/>
      <c r="BB781" s="59"/>
      <c r="BC781" s="59"/>
      <c r="BD781" s="59"/>
      <c r="BE781" s="59"/>
      <c r="BF781" s="59"/>
      <c r="BG781" s="59"/>
      <c r="BH781" s="59"/>
      <c r="BI781" s="59"/>
      <c r="BJ781" s="59"/>
      <c r="BK781" s="59"/>
      <c r="BL781" s="59"/>
      <c r="BM781" s="59"/>
      <c r="BN781" s="59"/>
      <c r="BO781" s="59"/>
      <c r="BP781" s="59"/>
      <c r="BQ781" s="59"/>
      <c r="BR781" s="59"/>
      <c r="BS781" s="59"/>
      <c r="BT781" s="59"/>
      <c r="BU781" s="59"/>
      <c r="BV781" s="59"/>
      <c r="BW781" s="59"/>
      <c r="BX781" s="59"/>
      <c r="BY781" s="59"/>
      <c r="BZ781" s="59"/>
      <c r="CA781" s="59"/>
      <c r="CB781" s="59"/>
      <c r="CC781" s="59"/>
      <c r="CD781" s="59"/>
      <c r="CE781" s="59"/>
      <c r="CF781" s="59"/>
      <c r="CG781" s="59"/>
      <c r="CH781" s="59"/>
      <c r="CI781" s="59"/>
      <c r="CJ781" s="59"/>
      <c r="CK781" s="59"/>
      <c r="CL781" s="59"/>
      <c r="CM781" s="59"/>
      <c r="CN781" s="59"/>
      <c r="CO781" s="59"/>
      <c r="CP781" s="59"/>
      <c r="CQ781" s="59"/>
      <c r="CR781" s="59"/>
      <c r="CS781" s="59"/>
      <c r="CT781" s="59"/>
      <c r="CU781" s="59"/>
      <c r="CV781" s="59"/>
      <c r="CW781" s="59"/>
      <c r="CX781" s="59"/>
      <c r="CY781" s="59"/>
      <c r="CZ781" s="59"/>
      <c r="DA781" s="59"/>
      <c r="DB781" s="59"/>
      <c r="DC781" s="59"/>
      <c r="DD781" s="59"/>
      <c r="DE781" s="59"/>
      <c r="DF781" s="59"/>
      <c r="DG781" s="59"/>
      <c r="DH781" s="59"/>
      <c r="DI781" s="59"/>
      <c r="DJ781" s="59"/>
      <c r="DK781" s="59"/>
    </row>
    <row r="782" spans="2:115" x14ac:dyDescent="0.2">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59"/>
      <c r="AU782" s="59"/>
      <c r="AV782" s="59"/>
      <c r="AW782" s="59"/>
      <c r="AX782" s="59"/>
      <c r="AY782" s="59"/>
      <c r="AZ782" s="59"/>
      <c r="BA782" s="59"/>
      <c r="BB782" s="59"/>
      <c r="BC782" s="59"/>
      <c r="BD782" s="59"/>
      <c r="BE782" s="59"/>
      <c r="BF782" s="59"/>
      <c r="BG782" s="59"/>
      <c r="BH782" s="59"/>
      <c r="BI782" s="59"/>
      <c r="BJ782" s="59"/>
      <c r="BK782" s="59"/>
      <c r="BL782" s="59"/>
      <c r="BM782" s="59"/>
      <c r="BN782" s="59"/>
      <c r="BO782" s="59"/>
      <c r="BP782" s="59"/>
      <c r="BQ782" s="59"/>
      <c r="BR782" s="59"/>
      <c r="BS782" s="59"/>
      <c r="BT782" s="59"/>
      <c r="BU782" s="59"/>
      <c r="BV782" s="59"/>
      <c r="BW782" s="59"/>
      <c r="BX782" s="59"/>
      <c r="BY782" s="59"/>
      <c r="BZ782" s="59"/>
      <c r="CA782" s="59"/>
      <c r="CB782" s="59"/>
      <c r="CC782" s="59"/>
      <c r="CD782" s="59"/>
      <c r="CE782" s="59"/>
      <c r="CF782" s="59"/>
      <c r="CG782" s="59"/>
      <c r="CH782" s="59"/>
      <c r="CI782" s="59"/>
      <c r="CJ782" s="59"/>
      <c r="CK782" s="59"/>
      <c r="CL782" s="59"/>
      <c r="CM782" s="59"/>
      <c r="CN782" s="59"/>
      <c r="CO782" s="59"/>
      <c r="CP782" s="59"/>
      <c r="CQ782" s="59"/>
      <c r="CR782" s="59"/>
      <c r="CS782" s="59"/>
      <c r="CT782" s="59"/>
      <c r="CU782" s="59"/>
      <c r="CV782" s="59"/>
      <c r="CW782" s="59"/>
      <c r="CX782" s="59"/>
      <c r="CY782" s="59"/>
      <c r="CZ782" s="59"/>
      <c r="DA782" s="59"/>
      <c r="DB782" s="59"/>
      <c r="DC782" s="59"/>
      <c r="DD782" s="59"/>
      <c r="DE782" s="59"/>
      <c r="DF782" s="59"/>
      <c r="DG782" s="59"/>
      <c r="DH782" s="59"/>
      <c r="DI782" s="59"/>
      <c r="DJ782" s="59"/>
      <c r="DK782" s="59"/>
    </row>
    <row r="783" spans="2:115" x14ac:dyDescent="0.2">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c r="BO783" s="59"/>
      <c r="BP783" s="59"/>
      <c r="BQ783" s="59"/>
      <c r="BR783" s="59"/>
      <c r="BS783" s="59"/>
      <c r="BT783" s="59"/>
      <c r="BU783" s="59"/>
      <c r="BV783" s="59"/>
      <c r="BW783" s="59"/>
      <c r="BX783" s="59"/>
      <c r="BY783" s="59"/>
      <c r="BZ783" s="59"/>
      <c r="CA783" s="59"/>
      <c r="CB783" s="59"/>
      <c r="CC783" s="59"/>
      <c r="CD783" s="59"/>
      <c r="CE783" s="59"/>
      <c r="CF783" s="59"/>
      <c r="CG783" s="59"/>
      <c r="CH783" s="59"/>
      <c r="CI783" s="59"/>
      <c r="CJ783" s="59"/>
      <c r="CK783" s="59"/>
      <c r="CL783" s="59"/>
      <c r="CM783" s="59"/>
      <c r="CN783" s="59"/>
      <c r="CO783" s="59"/>
      <c r="CP783" s="59"/>
      <c r="CQ783" s="59"/>
      <c r="CR783" s="59"/>
      <c r="CS783" s="59"/>
      <c r="CT783" s="59"/>
      <c r="CU783" s="59"/>
      <c r="CV783" s="59"/>
      <c r="CW783" s="59"/>
      <c r="CX783" s="59"/>
      <c r="CY783" s="59"/>
      <c r="CZ783" s="59"/>
      <c r="DA783" s="59"/>
      <c r="DB783" s="59"/>
      <c r="DC783" s="59"/>
      <c r="DD783" s="59"/>
      <c r="DE783" s="59"/>
      <c r="DF783" s="59"/>
      <c r="DG783" s="59"/>
      <c r="DH783" s="59"/>
      <c r="DI783" s="59"/>
      <c r="DJ783" s="59"/>
      <c r="DK783" s="59"/>
    </row>
    <row r="784" spans="2:115" x14ac:dyDescent="0.2">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59"/>
      <c r="BG784" s="59"/>
      <c r="BH784" s="59"/>
      <c r="BI784" s="59"/>
      <c r="BJ784" s="59"/>
      <c r="BK784" s="59"/>
      <c r="BL784" s="59"/>
      <c r="BM784" s="59"/>
      <c r="BN784" s="59"/>
      <c r="BO784" s="59"/>
      <c r="BP784" s="59"/>
      <c r="BQ784" s="59"/>
      <c r="BR784" s="59"/>
      <c r="BS784" s="59"/>
      <c r="BT784" s="59"/>
      <c r="BU784" s="59"/>
      <c r="BV784" s="59"/>
      <c r="BW784" s="59"/>
      <c r="BX784" s="59"/>
      <c r="BY784" s="59"/>
      <c r="BZ784" s="59"/>
      <c r="CA784" s="59"/>
      <c r="CB784" s="59"/>
      <c r="CC784" s="59"/>
      <c r="CD784" s="59"/>
      <c r="CE784" s="59"/>
      <c r="CF784" s="59"/>
      <c r="CG784" s="59"/>
      <c r="CH784" s="59"/>
      <c r="CI784" s="59"/>
      <c r="CJ784" s="59"/>
      <c r="CK784" s="59"/>
      <c r="CL784" s="59"/>
      <c r="CM784" s="59"/>
      <c r="CN784" s="59"/>
      <c r="CO784" s="59"/>
      <c r="CP784" s="59"/>
      <c r="CQ784" s="59"/>
      <c r="CR784" s="59"/>
      <c r="CS784" s="59"/>
      <c r="CT784" s="59"/>
      <c r="CU784" s="59"/>
      <c r="CV784" s="59"/>
      <c r="CW784" s="59"/>
      <c r="CX784" s="59"/>
      <c r="CY784" s="59"/>
      <c r="CZ784" s="59"/>
      <c r="DA784" s="59"/>
      <c r="DB784" s="59"/>
      <c r="DC784" s="59"/>
      <c r="DD784" s="59"/>
      <c r="DE784" s="59"/>
      <c r="DF784" s="59"/>
      <c r="DG784" s="59"/>
      <c r="DH784" s="59"/>
      <c r="DI784" s="59"/>
      <c r="DJ784" s="59"/>
      <c r="DK784" s="59"/>
    </row>
    <row r="785" spans="2:115" x14ac:dyDescent="0.2">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59"/>
      <c r="AU785" s="59"/>
      <c r="AV785" s="59"/>
      <c r="AW785" s="59"/>
      <c r="AX785" s="59"/>
      <c r="AY785" s="59"/>
      <c r="AZ785" s="59"/>
      <c r="BA785" s="59"/>
      <c r="BB785" s="59"/>
      <c r="BC785" s="59"/>
      <c r="BD785" s="59"/>
      <c r="BE785" s="59"/>
      <c r="BF785" s="59"/>
      <c r="BG785" s="59"/>
      <c r="BH785" s="59"/>
      <c r="BI785" s="59"/>
      <c r="BJ785" s="59"/>
      <c r="BK785" s="59"/>
      <c r="BL785" s="59"/>
      <c r="BM785" s="59"/>
      <c r="BN785" s="59"/>
      <c r="BO785" s="59"/>
      <c r="BP785" s="59"/>
      <c r="BQ785" s="59"/>
      <c r="BR785" s="59"/>
      <c r="BS785" s="59"/>
      <c r="BT785" s="59"/>
      <c r="BU785" s="59"/>
      <c r="BV785" s="59"/>
      <c r="BW785" s="59"/>
      <c r="BX785" s="59"/>
      <c r="BY785" s="59"/>
      <c r="BZ785" s="59"/>
      <c r="CA785" s="59"/>
      <c r="CB785" s="59"/>
      <c r="CC785" s="59"/>
      <c r="CD785" s="59"/>
      <c r="CE785" s="59"/>
      <c r="CF785" s="59"/>
      <c r="CG785" s="59"/>
      <c r="CH785" s="59"/>
      <c r="CI785" s="59"/>
      <c r="CJ785" s="59"/>
      <c r="CK785" s="59"/>
      <c r="CL785" s="59"/>
      <c r="CM785" s="59"/>
      <c r="CN785" s="59"/>
      <c r="CO785" s="59"/>
      <c r="CP785" s="59"/>
      <c r="CQ785" s="59"/>
      <c r="CR785" s="59"/>
      <c r="CS785" s="59"/>
      <c r="CT785" s="59"/>
      <c r="CU785" s="59"/>
      <c r="CV785" s="59"/>
      <c r="CW785" s="59"/>
      <c r="CX785" s="59"/>
      <c r="CY785" s="59"/>
      <c r="CZ785" s="59"/>
      <c r="DA785" s="59"/>
      <c r="DB785" s="59"/>
      <c r="DC785" s="59"/>
      <c r="DD785" s="59"/>
      <c r="DE785" s="59"/>
      <c r="DF785" s="59"/>
      <c r="DG785" s="59"/>
      <c r="DH785" s="59"/>
      <c r="DI785" s="59"/>
      <c r="DJ785" s="59"/>
      <c r="DK785" s="59"/>
    </row>
    <row r="786" spans="2:115" x14ac:dyDescent="0.2">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59"/>
      <c r="AU786" s="59"/>
      <c r="AV786" s="59"/>
      <c r="AW786" s="59"/>
      <c r="AX786" s="59"/>
      <c r="AY786" s="59"/>
      <c r="AZ786" s="59"/>
      <c r="BA786" s="59"/>
      <c r="BB786" s="59"/>
      <c r="BC786" s="59"/>
      <c r="BD786" s="59"/>
      <c r="BE786" s="59"/>
      <c r="BF786" s="59"/>
      <c r="BG786" s="59"/>
      <c r="BH786" s="59"/>
      <c r="BI786" s="59"/>
      <c r="BJ786" s="59"/>
      <c r="BK786" s="59"/>
      <c r="BL786" s="59"/>
      <c r="BM786" s="59"/>
      <c r="BN786" s="59"/>
      <c r="BO786" s="59"/>
      <c r="BP786" s="59"/>
      <c r="BQ786" s="59"/>
      <c r="BR786" s="59"/>
      <c r="BS786" s="59"/>
      <c r="BT786" s="59"/>
      <c r="BU786" s="59"/>
      <c r="BV786" s="59"/>
      <c r="BW786" s="59"/>
      <c r="BX786" s="59"/>
      <c r="BY786" s="59"/>
      <c r="BZ786" s="59"/>
      <c r="CA786" s="59"/>
      <c r="CB786" s="59"/>
      <c r="CC786" s="59"/>
      <c r="CD786" s="59"/>
      <c r="CE786" s="59"/>
      <c r="CF786" s="59"/>
      <c r="CG786" s="59"/>
      <c r="CH786" s="59"/>
      <c r="CI786" s="59"/>
      <c r="CJ786" s="59"/>
      <c r="CK786" s="59"/>
      <c r="CL786" s="59"/>
      <c r="CM786" s="59"/>
      <c r="CN786" s="59"/>
      <c r="CO786" s="59"/>
      <c r="CP786" s="59"/>
      <c r="CQ786" s="59"/>
      <c r="CR786" s="59"/>
      <c r="CS786" s="59"/>
      <c r="CT786" s="59"/>
      <c r="CU786" s="59"/>
      <c r="CV786" s="59"/>
      <c r="CW786" s="59"/>
      <c r="CX786" s="59"/>
      <c r="CY786" s="59"/>
      <c r="CZ786" s="59"/>
      <c r="DA786" s="59"/>
      <c r="DB786" s="59"/>
      <c r="DC786" s="59"/>
      <c r="DD786" s="59"/>
      <c r="DE786" s="59"/>
      <c r="DF786" s="59"/>
      <c r="DG786" s="59"/>
      <c r="DH786" s="59"/>
      <c r="DI786" s="59"/>
      <c r="DJ786" s="59"/>
      <c r="DK786" s="59"/>
    </row>
    <row r="787" spans="2:115" x14ac:dyDescent="0.2">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c r="BO787" s="59"/>
      <c r="BP787" s="59"/>
      <c r="BQ787" s="59"/>
      <c r="BR787" s="59"/>
      <c r="BS787" s="59"/>
      <c r="BT787" s="59"/>
      <c r="BU787" s="59"/>
      <c r="BV787" s="59"/>
      <c r="BW787" s="59"/>
      <c r="BX787" s="59"/>
      <c r="BY787" s="59"/>
      <c r="BZ787" s="59"/>
      <c r="CA787" s="59"/>
      <c r="CB787" s="59"/>
      <c r="CC787" s="59"/>
      <c r="CD787" s="59"/>
      <c r="CE787" s="59"/>
      <c r="CF787" s="59"/>
      <c r="CG787" s="59"/>
      <c r="CH787" s="59"/>
      <c r="CI787" s="59"/>
      <c r="CJ787" s="59"/>
      <c r="CK787" s="59"/>
      <c r="CL787" s="59"/>
      <c r="CM787" s="59"/>
      <c r="CN787" s="59"/>
      <c r="CO787" s="59"/>
      <c r="CP787" s="59"/>
      <c r="CQ787" s="59"/>
      <c r="CR787" s="59"/>
      <c r="CS787" s="59"/>
      <c r="CT787" s="59"/>
      <c r="CU787" s="59"/>
      <c r="CV787" s="59"/>
      <c r="CW787" s="59"/>
      <c r="CX787" s="59"/>
      <c r="CY787" s="59"/>
      <c r="CZ787" s="59"/>
      <c r="DA787" s="59"/>
      <c r="DB787" s="59"/>
      <c r="DC787" s="59"/>
      <c r="DD787" s="59"/>
      <c r="DE787" s="59"/>
      <c r="DF787" s="59"/>
      <c r="DG787" s="59"/>
      <c r="DH787" s="59"/>
      <c r="DI787" s="59"/>
      <c r="DJ787" s="59"/>
      <c r="DK787" s="59"/>
    </row>
    <row r="788" spans="2:115" x14ac:dyDescent="0.2">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59"/>
      <c r="AT788" s="59"/>
      <c r="AU788" s="59"/>
      <c r="AV788" s="59"/>
      <c r="AW788" s="59"/>
      <c r="AX788" s="59"/>
      <c r="AY788" s="59"/>
      <c r="AZ788" s="59"/>
      <c r="BA788" s="59"/>
      <c r="BB788" s="59"/>
      <c r="BC788" s="59"/>
      <c r="BD788" s="59"/>
      <c r="BE788" s="59"/>
      <c r="BF788" s="59"/>
      <c r="BG788" s="59"/>
      <c r="BH788" s="59"/>
      <c r="BI788" s="59"/>
      <c r="BJ788" s="59"/>
      <c r="BK788" s="59"/>
      <c r="BL788" s="59"/>
      <c r="BM788" s="59"/>
      <c r="BN788" s="59"/>
      <c r="BO788" s="59"/>
      <c r="BP788" s="59"/>
      <c r="BQ788" s="59"/>
      <c r="BR788" s="59"/>
      <c r="BS788" s="59"/>
      <c r="BT788" s="59"/>
      <c r="BU788" s="59"/>
      <c r="BV788" s="59"/>
      <c r="BW788" s="59"/>
      <c r="BX788" s="59"/>
      <c r="BY788" s="59"/>
      <c r="BZ788" s="59"/>
      <c r="CA788" s="59"/>
      <c r="CB788" s="59"/>
      <c r="CC788" s="59"/>
      <c r="CD788" s="59"/>
      <c r="CE788" s="59"/>
      <c r="CF788" s="59"/>
      <c r="CG788" s="59"/>
      <c r="CH788" s="59"/>
      <c r="CI788" s="59"/>
      <c r="CJ788" s="59"/>
      <c r="CK788" s="59"/>
      <c r="CL788" s="59"/>
      <c r="CM788" s="59"/>
      <c r="CN788" s="59"/>
      <c r="CO788" s="59"/>
      <c r="CP788" s="59"/>
      <c r="CQ788" s="59"/>
      <c r="CR788" s="59"/>
      <c r="CS788" s="59"/>
      <c r="CT788" s="59"/>
      <c r="CU788" s="59"/>
      <c r="CV788" s="59"/>
      <c r="CW788" s="59"/>
      <c r="CX788" s="59"/>
      <c r="CY788" s="59"/>
      <c r="CZ788" s="59"/>
      <c r="DA788" s="59"/>
      <c r="DB788" s="59"/>
      <c r="DC788" s="59"/>
      <c r="DD788" s="59"/>
      <c r="DE788" s="59"/>
      <c r="DF788" s="59"/>
      <c r="DG788" s="59"/>
      <c r="DH788" s="59"/>
      <c r="DI788" s="59"/>
      <c r="DJ788" s="59"/>
      <c r="DK788" s="59"/>
    </row>
    <row r="789" spans="2:115" x14ac:dyDescent="0.2">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c r="BO789" s="59"/>
      <c r="BP789" s="59"/>
      <c r="BQ789" s="59"/>
      <c r="BR789" s="59"/>
      <c r="BS789" s="59"/>
      <c r="BT789" s="59"/>
      <c r="BU789" s="59"/>
      <c r="BV789" s="59"/>
      <c r="BW789" s="59"/>
      <c r="BX789" s="59"/>
      <c r="BY789" s="59"/>
      <c r="BZ789" s="59"/>
      <c r="CA789" s="59"/>
      <c r="CB789" s="59"/>
      <c r="CC789" s="59"/>
      <c r="CD789" s="59"/>
      <c r="CE789" s="59"/>
      <c r="CF789" s="59"/>
      <c r="CG789" s="59"/>
      <c r="CH789" s="59"/>
      <c r="CI789" s="59"/>
      <c r="CJ789" s="59"/>
      <c r="CK789" s="59"/>
      <c r="CL789" s="59"/>
      <c r="CM789" s="59"/>
      <c r="CN789" s="59"/>
      <c r="CO789" s="59"/>
      <c r="CP789" s="59"/>
      <c r="CQ789" s="59"/>
      <c r="CR789" s="59"/>
      <c r="CS789" s="59"/>
      <c r="CT789" s="59"/>
      <c r="CU789" s="59"/>
      <c r="CV789" s="59"/>
      <c r="CW789" s="59"/>
      <c r="CX789" s="59"/>
      <c r="CY789" s="59"/>
      <c r="CZ789" s="59"/>
      <c r="DA789" s="59"/>
      <c r="DB789" s="59"/>
      <c r="DC789" s="59"/>
      <c r="DD789" s="59"/>
      <c r="DE789" s="59"/>
      <c r="DF789" s="59"/>
      <c r="DG789" s="59"/>
      <c r="DH789" s="59"/>
      <c r="DI789" s="59"/>
      <c r="DJ789" s="59"/>
      <c r="DK789" s="59"/>
    </row>
    <row r="790" spans="2:115" x14ac:dyDescent="0.2">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c r="BO790" s="59"/>
      <c r="BP790" s="59"/>
      <c r="BQ790" s="59"/>
      <c r="BR790" s="59"/>
      <c r="BS790" s="59"/>
      <c r="BT790" s="59"/>
      <c r="BU790" s="59"/>
      <c r="BV790" s="59"/>
      <c r="BW790" s="59"/>
      <c r="BX790" s="59"/>
      <c r="BY790" s="59"/>
      <c r="BZ790" s="59"/>
      <c r="CA790" s="59"/>
      <c r="CB790" s="59"/>
      <c r="CC790" s="59"/>
      <c r="CD790" s="59"/>
      <c r="CE790" s="59"/>
      <c r="CF790" s="59"/>
      <c r="CG790" s="59"/>
      <c r="CH790" s="59"/>
      <c r="CI790" s="59"/>
      <c r="CJ790" s="59"/>
      <c r="CK790" s="59"/>
      <c r="CL790" s="59"/>
      <c r="CM790" s="59"/>
      <c r="CN790" s="59"/>
      <c r="CO790" s="59"/>
      <c r="CP790" s="59"/>
      <c r="CQ790" s="59"/>
      <c r="CR790" s="59"/>
      <c r="CS790" s="59"/>
      <c r="CT790" s="59"/>
      <c r="CU790" s="59"/>
      <c r="CV790" s="59"/>
      <c r="CW790" s="59"/>
      <c r="CX790" s="59"/>
      <c r="CY790" s="59"/>
      <c r="CZ790" s="59"/>
      <c r="DA790" s="59"/>
      <c r="DB790" s="59"/>
      <c r="DC790" s="59"/>
      <c r="DD790" s="59"/>
      <c r="DE790" s="59"/>
      <c r="DF790" s="59"/>
      <c r="DG790" s="59"/>
      <c r="DH790" s="59"/>
      <c r="DI790" s="59"/>
      <c r="DJ790" s="59"/>
      <c r="DK790" s="59"/>
    </row>
    <row r="791" spans="2:115" x14ac:dyDescent="0.2">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c r="BO791" s="59"/>
      <c r="BP791" s="59"/>
      <c r="BQ791" s="59"/>
      <c r="BR791" s="59"/>
      <c r="BS791" s="59"/>
      <c r="BT791" s="59"/>
      <c r="BU791" s="59"/>
      <c r="BV791" s="59"/>
      <c r="BW791" s="59"/>
      <c r="BX791" s="59"/>
      <c r="BY791" s="59"/>
      <c r="BZ791" s="59"/>
      <c r="CA791" s="59"/>
      <c r="CB791" s="59"/>
      <c r="CC791" s="59"/>
      <c r="CD791" s="59"/>
      <c r="CE791" s="59"/>
      <c r="CF791" s="59"/>
      <c r="CG791" s="59"/>
      <c r="CH791" s="59"/>
      <c r="CI791" s="59"/>
      <c r="CJ791" s="59"/>
      <c r="CK791" s="59"/>
      <c r="CL791" s="59"/>
      <c r="CM791" s="59"/>
      <c r="CN791" s="59"/>
      <c r="CO791" s="59"/>
      <c r="CP791" s="59"/>
      <c r="CQ791" s="59"/>
      <c r="CR791" s="59"/>
      <c r="CS791" s="59"/>
      <c r="CT791" s="59"/>
      <c r="CU791" s="59"/>
      <c r="CV791" s="59"/>
      <c r="CW791" s="59"/>
      <c r="CX791" s="59"/>
      <c r="CY791" s="59"/>
      <c r="CZ791" s="59"/>
      <c r="DA791" s="59"/>
      <c r="DB791" s="59"/>
      <c r="DC791" s="59"/>
      <c r="DD791" s="59"/>
      <c r="DE791" s="59"/>
      <c r="DF791" s="59"/>
      <c r="DG791" s="59"/>
      <c r="DH791" s="59"/>
      <c r="DI791" s="59"/>
      <c r="DJ791" s="59"/>
      <c r="DK791" s="59"/>
    </row>
    <row r="792" spans="2:115" x14ac:dyDescent="0.2">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L792" s="59"/>
      <c r="BM792" s="59"/>
      <c r="BN792" s="59"/>
      <c r="BO792" s="59"/>
      <c r="BP792" s="59"/>
      <c r="BQ792" s="59"/>
      <c r="BR792" s="59"/>
      <c r="BS792" s="59"/>
      <c r="BT792" s="59"/>
      <c r="BU792" s="59"/>
      <c r="BV792" s="59"/>
      <c r="BW792" s="59"/>
      <c r="BX792" s="59"/>
      <c r="BY792" s="59"/>
      <c r="BZ792" s="59"/>
      <c r="CA792" s="59"/>
      <c r="CB792" s="59"/>
      <c r="CC792" s="59"/>
      <c r="CD792" s="59"/>
      <c r="CE792" s="59"/>
      <c r="CF792" s="59"/>
      <c r="CG792" s="59"/>
      <c r="CH792" s="59"/>
      <c r="CI792" s="59"/>
      <c r="CJ792" s="59"/>
      <c r="CK792" s="59"/>
      <c r="CL792" s="59"/>
      <c r="CM792" s="59"/>
      <c r="CN792" s="59"/>
      <c r="CO792" s="59"/>
      <c r="CP792" s="59"/>
      <c r="CQ792" s="59"/>
      <c r="CR792" s="59"/>
      <c r="CS792" s="59"/>
      <c r="CT792" s="59"/>
      <c r="CU792" s="59"/>
      <c r="CV792" s="59"/>
      <c r="CW792" s="59"/>
      <c r="CX792" s="59"/>
      <c r="CY792" s="59"/>
      <c r="CZ792" s="59"/>
      <c r="DA792" s="59"/>
      <c r="DB792" s="59"/>
      <c r="DC792" s="59"/>
      <c r="DD792" s="59"/>
      <c r="DE792" s="59"/>
      <c r="DF792" s="59"/>
      <c r="DG792" s="59"/>
      <c r="DH792" s="59"/>
      <c r="DI792" s="59"/>
      <c r="DJ792" s="59"/>
      <c r="DK792" s="59"/>
    </row>
    <row r="793" spans="2:115" x14ac:dyDescent="0.2">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c r="BO793" s="59"/>
      <c r="BP793" s="59"/>
      <c r="BQ793" s="59"/>
      <c r="BR793" s="59"/>
      <c r="BS793" s="59"/>
      <c r="BT793" s="59"/>
      <c r="BU793" s="59"/>
      <c r="BV793" s="59"/>
      <c r="BW793" s="59"/>
      <c r="BX793" s="59"/>
      <c r="BY793" s="59"/>
      <c r="BZ793" s="59"/>
      <c r="CA793" s="59"/>
      <c r="CB793" s="59"/>
      <c r="CC793" s="59"/>
      <c r="CD793" s="59"/>
      <c r="CE793" s="59"/>
      <c r="CF793" s="59"/>
      <c r="CG793" s="59"/>
      <c r="CH793" s="59"/>
      <c r="CI793" s="59"/>
      <c r="CJ793" s="59"/>
      <c r="CK793" s="59"/>
      <c r="CL793" s="59"/>
      <c r="CM793" s="59"/>
      <c r="CN793" s="59"/>
      <c r="CO793" s="59"/>
      <c r="CP793" s="59"/>
      <c r="CQ793" s="59"/>
      <c r="CR793" s="59"/>
      <c r="CS793" s="59"/>
      <c r="CT793" s="59"/>
      <c r="CU793" s="59"/>
      <c r="CV793" s="59"/>
      <c r="CW793" s="59"/>
      <c r="CX793" s="59"/>
      <c r="CY793" s="59"/>
      <c r="CZ793" s="59"/>
      <c r="DA793" s="59"/>
      <c r="DB793" s="59"/>
      <c r="DC793" s="59"/>
      <c r="DD793" s="59"/>
      <c r="DE793" s="59"/>
      <c r="DF793" s="59"/>
      <c r="DG793" s="59"/>
      <c r="DH793" s="59"/>
      <c r="DI793" s="59"/>
      <c r="DJ793" s="59"/>
      <c r="DK793" s="59"/>
    </row>
    <row r="794" spans="2:115" x14ac:dyDescent="0.2">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L794" s="59"/>
      <c r="BM794" s="59"/>
      <c r="BN794" s="59"/>
      <c r="BO794" s="59"/>
      <c r="BP794" s="59"/>
      <c r="BQ794" s="59"/>
      <c r="BR794" s="59"/>
      <c r="BS794" s="59"/>
      <c r="BT794" s="59"/>
      <c r="BU794" s="59"/>
      <c r="BV794" s="59"/>
      <c r="BW794" s="59"/>
      <c r="BX794" s="59"/>
      <c r="BY794" s="59"/>
      <c r="BZ794" s="59"/>
      <c r="CA794" s="59"/>
      <c r="CB794" s="59"/>
      <c r="CC794" s="59"/>
      <c r="CD794" s="59"/>
      <c r="CE794" s="59"/>
      <c r="CF794" s="59"/>
      <c r="CG794" s="59"/>
      <c r="CH794" s="59"/>
      <c r="CI794" s="59"/>
      <c r="CJ794" s="59"/>
      <c r="CK794" s="59"/>
      <c r="CL794" s="59"/>
      <c r="CM794" s="59"/>
      <c r="CN794" s="59"/>
      <c r="CO794" s="59"/>
      <c r="CP794" s="59"/>
      <c r="CQ794" s="59"/>
      <c r="CR794" s="59"/>
      <c r="CS794" s="59"/>
      <c r="CT794" s="59"/>
      <c r="CU794" s="59"/>
      <c r="CV794" s="59"/>
      <c r="CW794" s="59"/>
      <c r="CX794" s="59"/>
      <c r="CY794" s="59"/>
      <c r="CZ794" s="59"/>
      <c r="DA794" s="59"/>
      <c r="DB794" s="59"/>
      <c r="DC794" s="59"/>
      <c r="DD794" s="59"/>
      <c r="DE794" s="59"/>
      <c r="DF794" s="59"/>
      <c r="DG794" s="59"/>
      <c r="DH794" s="59"/>
      <c r="DI794" s="59"/>
      <c r="DJ794" s="59"/>
      <c r="DK794" s="59"/>
    </row>
    <row r="795" spans="2:115" x14ac:dyDescent="0.2">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c r="BO795" s="59"/>
      <c r="BP795" s="59"/>
      <c r="BQ795" s="59"/>
      <c r="BR795" s="59"/>
      <c r="BS795" s="59"/>
      <c r="BT795" s="59"/>
      <c r="BU795" s="59"/>
      <c r="BV795" s="59"/>
      <c r="BW795" s="59"/>
      <c r="BX795" s="59"/>
      <c r="BY795" s="59"/>
      <c r="BZ795" s="59"/>
      <c r="CA795" s="59"/>
      <c r="CB795" s="59"/>
      <c r="CC795" s="59"/>
      <c r="CD795" s="59"/>
      <c r="CE795" s="59"/>
      <c r="CF795" s="59"/>
      <c r="CG795" s="59"/>
      <c r="CH795" s="59"/>
      <c r="CI795" s="59"/>
      <c r="CJ795" s="59"/>
      <c r="CK795" s="59"/>
      <c r="CL795" s="59"/>
      <c r="CM795" s="59"/>
      <c r="CN795" s="59"/>
      <c r="CO795" s="59"/>
      <c r="CP795" s="59"/>
      <c r="CQ795" s="59"/>
      <c r="CR795" s="59"/>
      <c r="CS795" s="59"/>
      <c r="CT795" s="59"/>
      <c r="CU795" s="59"/>
      <c r="CV795" s="59"/>
      <c r="CW795" s="59"/>
      <c r="CX795" s="59"/>
      <c r="CY795" s="59"/>
      <c r="CZ795" s="59"/>
      <c r="DA795" s="59"/>
      <c r="DB795" s="59"/>
      <c r="DC795" s="59"/>
      <c r="DD795" s="59"/>
      <c r="DE795" s="59"/>
      <c r="DF795" s="59"/>
      <c r="DG795" s="59"/>
      <c r="DH795" s="59"/>
      <c r="DI795" s="59"/>
      <c r="DJ795" s="59"/>
      <c r="DK795" s="59"/>
    </row>
    <row r="796" spans="2:115" x14ac:dyDescent="0.2">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L796" s="59"/>
      <c r="BM796" s="59"/>
      <c r="BN796" s="59"/>
      <c r="BO796" s="59"/>
      <c r="BP796" s="59"/>
      <c r="BQ796" s="59"/>
      <c r="BR796" s="59"/>
      <c r="BS796" s="59"/>
      <c r="BT796" s="59"/>
      <c r="BU796" s="59"/>
      <c r="BV796" s="59"/>
      <c r="BW796" s="59"/>
      <c r="BX796" s="59"/>
      <c r="BY796" s="59"/>
      <c r="BZ796" s="59"/>
      <c r="CA796" s="59"/>
      <c r="CB796" s="59"/>
      <c r="CC796" s="59"/>
      <c r="CD796" s="59"/>
      <c r="CE796" s="59"/>
      <c r="CF796" s="59"/>
      <c r="CG796" s="59"/>
      <c r="CH796" s="59"/>
      <c r="CI796" s="59"/>
      <c r="CJ796" s="59"/>
      <c r="CK796" s="59"/>
      <c r="CL796" s="59"/>
      <c r="CM796" s="59"/>
      <c r="CN796" s="59"/>
      <c r="CO796" s="59"/>
      <c r="CP796" s="59"/>
      <c r="CQ796" s="59"/>
      <c r="CR796" s="59"/>
      <c r="CS796" s="59"/>
      <c r="CT796" s="59"/>
      <c r="CU796" s="59"/>
      <c r="CV796" s="59"/>
      <c r="CW796" s="59"/>
      <c r="CX796" s="59"/>
      <c r="CY796" s="59"/>
      <c r="CZ796" s="59"/>
      <c r="DA796" s="59"/>
      <c r="DB796" s="59"/>
      <c r="DC796" s="59"/>
      <c r="DD796" s="59"/>
      <c r="DE796" s="59"/>
      <c r="DF796" s="59"/>
      <c r="DG796" s="59"/>
      <c r="DH796" s="59"/>
      <c r="DI796" s="59"/>
      <c r="DJ796" s="59"/>
      <c r="DK796" s="59"/>
    </row>
    <row r="797" spans="2:115" x14ac:dyDescent="0.2">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c r="BO797" s="59"/>
      <c r="BP797" s="59"/>
      <c r="BQ797" s="59"/>
      <c r="BR797" s="59"/>
      <c r="BS797" s="59"/>
      <c r="BT797" s="59"/>
      <c r="BU797" s="59"/>
      <c r="BV797" s="59"/>
      <c r="BW797" s="59"/>
      <c r="BX797" s="59"/>
      <c r="BY797" s="59"/>
      <c r="BZ797" s="59"/>
      <c r="CA797" s="59"/>
      <c r="CB797" s="59"/>
      <c r="CC797" s="59"/>
      <c r="CD797" s="59"/>
      <c r="CE797" s="59"/>
      <c r="CF797" s="59"/>
      <c r="CG797" s="59"/>
      <c r="CH797" s="59"/>
      <c r="CI797" s="59"/>
      <c r="CJ797" s="59"/>
      <c r="CK797" s="59"/>
      <c r="CL797" s="59"/>
      <c r="CM797" s="59"/>
      <c r="CN797" s="59"/>
      <c r="CO797" s="59"/>
      <c r="CP797" s="59"/>
      <c r="CQ797" s="59"/>
      <c r="CR797" s="59"/>
      <c r="CS797" s="59"/>
      <c r="CT797" s="59"/>
      <c r="CU797" s="59"/>
      <c r="CV797" s="59"/>
      <c r="CW797" s="59"/>
      <c r="CX797" s="59"/>
      <c r="CY797" s="59"/>
      <c r="CZ797" s="59"/>
      <c r="DA797" s="59"/>
      <c r="DB797" s="59"/>
      <c r="DC797" s="59"/>
      <c r="DD797" s="59"/>
      <c r="DE797" s="59"/>
      <c r="DF797" s="59"/>
      <c r="DG797" s="59"/>
      <c r="DH797" s="59"/>
      <c r="DI797" s="59"/>
      <c r="DJ797" s="59"/>
      <c r="DK797" s="59"/>
    </row>
    <row r="798" spans="2:115" x14ac:dyDescent="0.2">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c r="BO798" s="59"/>
      <c r="BP798" s="59"/>
      <c r="BQ798" s="59"/>
      <c r="BR798" s="59"/>
      <c r="BS798" s="59"/>
      <c r="BT798" s="59"/>
      <c r="BU798" s="59"/>
      <c r="BV798" s="59"/>
      <c r="BW798" s="59"/>
      <c r="BX798" s="59"/>
      <c r="BY798" s="59"/>
      <c r="BZ798" s="59"/>
      <c r="CA798" s="59"/>
      <c r="CB798" s="59"/>
      <c r="CC798" s="59"/>
      <c r="CD798" s="59"/>
      <c r="CE798" s="59"/>
      <c r="CF798" s="59"/>
      <c r="CG798" s="59"/>
      <c r="CH798" s="59"/>
      <c r="CI798" s="59"/>
      <c r="CJ798" s="59"/>
      <c r="CK798" s="59"/>
      <c r="CL798" s="59"/>
      <c r="CM798" s="59"/>
      <c r="CN798" s="59"/>
      <c r="CO798" s="59"/>
      <c r="CP798" s="59"/>
      <c r="CQ798" s="59"/>
      <c r="CR798" s="59"/>
      <c r="CS798" s="59"/>
      <c r="CT798" s="59"/>
      <c r="CU798" s="59"/>
      <c r="CV798" s="59"/>
      <c r="CW798" s="59"/>
      <c r="CX798" s="59"/>
      <c r="CY798" s="59"/>
      <c r="CZ798" s="59"/>
      <c r="DA798" s="59"/>
      <c r="DB798" s="59"/>
      <c r="DC798" s="59"/>
      <c r="DD798" s="59"/>
      <c r="DE798" s="59"/>
      <c r="DF798" s="59"/>
      <c r="DG798" s="59"/>
      <c r="DH798" s="59"/>
      <c r="DI798" s="59"/>
      <c r="DJ798" s="59"/>
      <c r="DK798" s="59"/>
    </row>
    <row r="799" spans="2:115" x14ac:dyDescent="0.2">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59"/>
      <c r="CR799" s="59"/>
      <c r="CS799" s="59"/>
      <c r="CT799" s="59"/>
      <c r="CU799" s="59"/>
      <c r="CV799" s="59"/>
      <c r="CW799" s="59"/>
      <c r="CX799" s="59"/>
      <c r="CY799" s="59"/>
      <c r="CZ799" s="59"/>
      <c r="DA799" s="59"/>
      <c r="DB799" s="59"/>
      <c r="DC799" s="59"/>
      <c r="DD799" s="59"/>
      <c r="DE799" s="59"/>
      <c r="DF799" s="59"/>
      <c r="DG799" s="59"/>
      <c r="DH799" s="59"/>
      <c r="DI799" s="59"/>
      <c r="DJ799" s="59"/>
      <c r="DK799" s="59"/>
    </row>
    <row r="800" spans="2:115" x14ac:dyDescent="0.2">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59"/>
      <c r="CR800" s="59"/>
      <c r="CS800" s="59"/>
      <c r="CT800" s="59"/>
      <c r="CU800" s="59"/>
      <c r="CV800" s="59"/>
      <c r="CW800" s="59"/>
      <c r="CX800" s="59"/>
      <c r="CY800" s="59"/>
      <c r="CZ800" s="59"/>
      <c r="DA800" s="59"/>
      <c r="DB800" s="59"/>
      <c r="DC800" s="59"/>
      <c r="DD800" s="59"/>
      <c r="DE800" s="59"/>
      <c r="DF800" s="59"/>
      <c r="DG800" s="59"/>
      <c r="DH800" s="59"/>
      <c r="DI800" s="59"/>
      <c r="DJ800" s="59"/>
      <c r="DK800" s="59"/>
    </row>
    <row r="801" spans="2:115" x14ac:dyDescent="0.2">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59"/>
      <c r="AX801" s="59"/>
      <c r="AY801" s="59"/>
      <c r="AZ801" s="59"/>
      <c r="BA801" s="59"/>
      <c r="BB801" s="59"/>
      <c r="BC801" s="59"/>
      <c r="BD801" s="59"/>
      <c r="BE801" s="59"/>
      <c r="BF801" s="59"/>
      <c r="BG801" s="59"/>
      <c r="BH801" s="59"/>
      <c r="BI801" s="59"/>
      <c r="BJ801" s="59"/>
      <c r="BK801" s="59"/>
      <c r="BL801" s="59"/>
      <c r="BM801" s="59"/>
      <c r="BN801" s="59"/>
      <c r="BO801" s="59"/>
      <c r="BP801" s="59"/>
      <c r="BQ801" s="59"/>
      <c r="BR801" s="59"/>
      <c r="BS801" s="59"/>
      <c r="BT801" s="59"/>
      <c r="BU801" s="59"/>
      <c r="BV801" s="59"/>
      <c r="BW801" s="59"/>
      <c r="BX801" s="59"/>
      <c r="BY801" s="59"/>
      <c r="BZ801" s="59"/>
      <c r="CA801" s="59"/>
      <c r="CB801" s="59"/>
      <c r="CC801" s="59"/>
      <c r="CD801" s="59"/>
      <c r="CE801" s="59"/>
      <c r="CF801" s="59"/>
      <c r="CG801" s="59"/>
      <c r="CH801" s="59"/>
      <c r="CI801" s="59"/>
      <c r="CJ801" s="59"/>
      <c r="CK801" s="59"/>
      <c r="CL801" s="59"/>
      <c r="CM801" s="59"/>
      <c r="CN801" s="59"/>
      <c r="CO801" s="59"/>
      <c r="CP801" s="59"/>
      <c r="CQ801" s="59"/>
      <c r="CR801" s="59"/>
      <c r="CS801" s="59"/>
      <c r="CT801" s="59"/>
      <c r="CU801" s="59"/>
      <c r="CV801" s="59"/>
      <c r="CW801" s="59"/>
      <c r="CX801" s="59"/>
      <c r="CY801" s="59"/>
      <c r="CZ801" s="59"/>
      <c r="DA801" s="59"/>
      <c r="DB801" s="59"/>
      <c r="DC801" s="59"/>
      <c r="DD801" s="59"/>
      <c r="DE801" s="59"/>
      <c r="DF801" s="59"/>
      <c r="DG801" s="59"/>
      <c r="DH801" s="59"/>
      <c r="DI801" s="59"/>
      <c r="DJ801" s="59"/>
      <c r="DK801" s="59"/>
    </row>
    <row r="802" spans="2:115" x14ac:dyDescent="0.2">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row>
    <row r="803" spans="2:115" x14ac:dyDescent="0.2">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c r="BO803" s="59"/>
      <c r="BP803" s="59"/>
      <c r="BQ803" s="59"/>
      <c r="BR803" s="59"/>
      <c r="BS803" s="59"/>
      <c r="BT803" s="59"/>
      <c r="BU803" s="59"/>
      <c r="BV803" s="59"/>
      <c r="BW803" s="59"/>
      <c r="BX803" s="59"/>
      <c r="BY803" s="59"/>
      <c r="BZ803" s="59"/>
      <c r="CA803" s="59"/>
      <c r="CB803" s="59"/>
      <c r="CC803" s="59"/>
      <c r="CD803" s="59"/>
      <c r="CE803" s="59"/>
      <c r="CF803" s="59"/>
      <c r="CG803" s="59"/>
      <c r="CH803" s="59"/>
      <c r="CI803" s="59"/>
      <c r="CJ803" s="59"/>
      <c r="CK803" s="59"/>
      <c r="CL803" s="59"/>
      <c r="CM803" s="59"/>
      <c r="CN803" s="59"/>
      <c r="CO803" s="59"/>
      <c r="CP803" s="59"/>
      <c r="CQ803" s="59"/>
      <c r="CR803" s="59"/>
      <c r="CS803" s="59"/>
      <c r="CT803" s="59"/>
      <c r="CU803" s="59"/>
      <c r="CV803" s="59"/>
      <c r="CW803" s="59"/>
      <c r="CX803" s="59"/>
      <c r="CY803" s="59"/>
      <c r="CZ803" s="59"/>
      <c r="DA803" s="59"/>
      <c r="DB803" s="59"/>
      <c r="DC803" s="59"/>
      <c r="DD803" s="59"/>
      <c r="DE803" s="59"/>
      <c r="DF803" s="59"/>
      <c r="DG803" s="59"/>
      <c r="DH803" s="59"/>
      <c r="DI803" s="59"/>
      <c r="DJ803" s="59"/>
      <c r="DK803" s="59"/>
    </row>
    <row r="804" spans="2:115" x14ac:dyDescent="0.2">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M804" s="59"/>
      <c r="BN804" s="59"/>
      <c r="BO804" s="59"/>
      <c r="BP804" s="59"/>
      <c r="BQ804" s="59"/>
      <c r="BR804" s="59"/>
      <c r="BS804" s="59"/>
      <c r="BT804" s="59"/>
      <c r="BU804" s="59"/>
      <c r="BV804" s="59"/>
      <c r="BW804" s="59"/>
      <c r="BX804" s="59"/>
      <c r="BY804" s="59"/>
      <c r="BZ804" s="59"/>
      <c r="CA804" s="59"/>
      <c r="CB804" s="59"/>
      <c r="CC804" s="59"/>
      <c r="CD804" s="59"/>
      <c r="CE804" s="59"/>
      <c r="CF804" s="59"/>
      <c r="CG804" s="59"/>
      <c r="CH804" s="59"/>
      <c r="CI804" s="59"/>
      <c r="CJ804" s="59"/>
      <c r="CK804" s="59"/>
      <c r="CL804" s="59"/>
      <c r="CM804" s="59"/>
      <c r="CN804" s="59"/>
      <c r="CO804" s="59"/>
      <c r="CP804" s="59"/>
      <c r="CQ804" s="59"/>
      <c r="CR804" s="59"/>
      <c r="CS804" s="59"/>
      <c r="CT804" s="59"/>
      <c r="CU804" s="59"/>
      <c r="CV804" s="59"/>
      <c r="CW804" s="59"/>
      <c r="CX804" s="59"/>
      <c r="CY804" s="59"/>
      <c r="CZ804" s="59"/>
      <c r="DA804" s="59"/>
      <c r="DB804" s="59"/>
      <c r="DC804" s="59"/>
      <c r="DD804" s="59"/>
      <c r="DE804" s="59"/>
      <c r="DF804" s="59"/>
      <c r="DG804" s="59"/>
      <c r="DH804" s="59"/>
      <c r="DI804" s="59"/>
      <c r="DJ804" s="59"/>
      <c r="DK804" s="59"/>
    </row>
    <row r="805" spans="2:115" x14ac:dyDescent="0.2">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row>
    <row r="806" spans="2:115" x14ac:dyDescent="0.2">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c r="BO806" s="59"/>
      <c r="BP806" s="59"/>
      <c r="BQ806" s="59"/>
      <c r="BR806" s="59"/>
      <c r="BS806" s="59"/>
      <c r="BT806" s="59"/>
      <c r="BU806" s="59"/>
      <c r="BV806" s="59"/>
      <c r="BW806" s="59"/>
      <c r="BX806" s="59"/>
      <c r="BY806" s="59"/>
      <c r="BZ806" s="59"/>
      <c r="CA806" s="59"/>
      <c r="CB806" s="59"/>
      <c r="CC806" s="59"/>
      <c r="CD806" s="59"/>
      <c r="CE806" s="59"/>
      <c r="CF806" s="59"/>
      <c r="CG806" s="59"/>
      <c r="CH806" s="59"/>
      <c r="CI806" s="59"/>
      <c r="CJ806" s="59"/>
      <c r="CK806" s="59"/>
      <c r="CL806" s="59"/>
      <c r="CM806" s="59"/>
      <c r="CN806" s="59"/>
      <c r="CO806" s="59"/>
      <c r="CP806" s="59"/>
      <c r="CQ806" s="59"/>
      <c r="CR806" s="59"/>
      <c r="CS806" s="59"/>
      <c r="CT806" s="59"/>
      <c r="CU806" s="59"/>
      <c r="CV806" s="59"/>
      <c r="CW806" s="59"/>
      <c r="CX806" s="59"/>
      <c r="CY806" s="59"/>
      <c r="CZ806" s="59"/>
      <c r="DA806" s="59"/>
      <c r="DB806" s="59"/>
      <c r="DC806" s="59"/>
      <c r="DD806" s="59"/>
      <c r="DE806" s="59"/>
      <c r="DF806" s="59"/>
      <c r="DG806" s="59"/>
      <c r="DH806" s="59"/>
      <c r="DI806" s="59"/>
      <c r="DJ806" s="59"/>
      <c r="DK806" s="59"/>
    </row>
    <row r="807" spans="2:115" x14ac:dyDescent="0.2">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c r="BO807" s="59"/>
      <c r="BP807" s="59"/>
      <c r="BQ807" s="59"/>
      <c r="BR807" s="59"/>
      <c r="BS807" s="59"/>
      <c r="BT807" s="59"/>
      <c r="BU807" s="59"/>
      <c r="BV807" s="59"/>
      <c r="BW807" s="59"/>
      <c r="BX807" s="59"/>
      <c r="BY807" s="59"/>
      <c r="BZ807" s="59"/>
      <c r="CA807" s="59"/>
      <c r="CB807" s="59"/>
      <c r="CC807" s="59"/>
      <c r="CD807" s="59"/>
      <c r="CE807" s="59"/>
      <c r="CF807" s="59"/>
      <c r="CG807" s="59"/>
      <c r="CH807" s="59"/>
      <c r="CI807" s="59"/>
      <c r="CJ807" s="59"/>
      <c r="CK807" s="59"/>
      <c r="CL807" s="59"/>
      <c r="CM807" s="59"/>
      <c r="CN807" s="59"/>
      <c r="CO807" s="59"/>
      <c r="CP807" s="59"/>
      <c r="CQ807" s="59"/>
      <c r="CR807" s="59"/>
      <c r="CS807" s="59"/>
      <c r="CT807" s="59"/>
      <c r="CU807" s="59"/>
      <c r="CV807" s="59"/>
      <c r="CW807" s="59"/>
      <c r="CX807" s="59"/>
      <c r="CY807" s="59"/>
      <c r="CZ807" s="59"/>
      <c r="DA807" s="59"/>
      <c r="DB807" s="59"/>
      <c r="DC807" s="59"/>
      <c r="DD807" s="59"/>
      <c r="DE807" s="59"/>
      <c r="DF807" s="59"/>
      <c r="DG807" s="59"/>
      <c r="DH807" s="59"/>
      <c r="DI807" s="59"/>
      <c r="DJ807" s="59"/>
      <c r="DK807" s="59"/>
    </row>
    <row r="808" spans="2:115" x14ac:dyDescent="0.2">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L808" s="59"/>
      <c r="BM808" s="59"/>
      <c r="BN808" s="59"/>
      <c r="BO808" s="59"/>
      <c r="BP808" s="59"/>
      <c r="BQ808" s="59"/>
      <c r="BR808" s="59"/>
      <c r="BS808" s="59"/>
      <c r="BT808" s="59"/>
      <c r="BU808" s="59"/>
      <c r="BV808" s="59"/>
      <c r="BW808" s="59"/>
      <c r="BX808" s="59"/>
      <c r="BY808" s="59"/>
      <c r="BZ808" s="59"/>
      <c r="CA808" s="59"/>
      <c r="CB808" s="59"/>
      <c r="CC808" s="59"/>
      <c r="CD808" s="59"/>
      <c r="CE808" s="59"/>
      <c r="CF808" s="59"/>
      <c r="CG808" s="59"/>
      <c r="CH808" s="59"/>
      <c r="CI808" s="59"/>
      <c r="CJ808" s="59"/>
      <c r="CK808" s="59"/>
      <c r="CL808" s="59"/>
      <c r="CM808" s="59"/>
      <c r="CN808" s="59"/>
      <c r="CO808" s="59"/>
      <c r="CP808" s="59"/>
      <c r="CQ808" s="59"/>
      <c r="CR808" s="59"/>
      <c r="CS808" s="59"/>
      <c r="CT808" s="59"/>
      <c r="CU808" s="59"/>
      <c r="CV808" s="59"/>
      <c r="CW808" s="59"/>
      <c r="CX808" s="59"/>
      <c r="CY808" s="59"/>
      <c r="CZ808" s="59"/>
      <c r="DA808" s="59"/>
      <c r="DB808" s="59"/>
      <c r="DC808" s="59"/>
      <c r="DD808" s="59"/>
      <c r="DE808" s="59"/>
      <c r="DF808" s="59"/>
      <c r="DG808" s="59"/>
      <c r="DH808" s="59"/>
      <c r="DI808" s="59"/>
      <c r="DJ808" s="59"/>
      <c r="DK808" s="59"/>
    </row>
    <row r="809" spans="2:115" x14ac:dyDescent="0.2">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c r="BO809" s="59"/>
      <c r="BP809" s="59"/>
      <c r="BQ809" s="59"/>
      <c r="BR809" s="59"/>
      <c r="BS809" s="59"/>
      <c r="BT809" s="59"/>
      <c r="BU809" s="59"/>
      <c r="BV809" s="59"/>
      <c r="BW809" s="59"/>
      <c r="BX809" s="59"/>
      <c r="BY809" s="59"/>
      <c r="BZ809" s="59"/>
      <c r="CA809" s="59"/>
      <c r="CB809" s="59"/>
      <c r="CC809" s="59"/>
      <c r="CD809" s="59"/>
      <c r="CE809" s="59"/>
      <c r="CF809" s="59"/>
      <c r="CG809" s="59"/>
      <c r="CH809" s="59"/>
      <c r="CI809" s="59"/>
      <c r="CJ809" s="59"/>
      <c r="CK809" s="59"/>
      <c r="CL809" s="59"/>
      <c r="CM809" s="59"/>
      <c r="CN809" s="59"/>
      <c r="CO809" s="59"/>
      <c r="CP809" s="59"/>
      <c r="CQ809" s="59"/>
      <c r="CR809" s="59"/>
      <c r="CS809" s="59"/>
      <c r="CT809" s="59"/>
      <c r="CU809" s="59"/>
      <c r="CV809" s="59"/>
      <c r="CW809" s="59"/>
      <c r="CX809" s="59"/>
      <c r="CY809" s="59"/>
      <c r="CZ809" s="59"/>
      <c r="DA809" s="59"/>
      <c r="DB809" s="59"/>
      <c r="DC809" s="59"/>
      <c r="DD809" s="59"/>
      <c r="DE809" s="59"/>
      <c r="DF809" s="59"/>
      <c r="DG809" s="59"/>
      <c r="DH809" s="59"/>
      <c r="DI809" s="59"/>
      <c r="DJ809" s="59"/>
      <c r="DK809" s="59"/>
    </row>
    <row r="810" spans="2:115" x14ac:dyDescent="0.2">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L810" s="59"/>
      <c r="BM810" s="59"/>
      <c r="BN810" s="59"/>
      <c r="BO810" s="59"/>
      <c r="BP810" s="59"/>
      <c r="BQ810" s="59"/>
      <c r="BR810" s="59"/>
      <c r="BS810" s="59"/>
      <c r="BT810" s="59"/>
      <c r="BU810" s="59"/>
      <c r="BV810" s="59"/>
      <c r="BW810" s="59"/>
      <c r="BX810" s="59"/>
      <c r="BY810" s="59"/>
      <c r="BZ810" s="59"/>
      <c r="CA810" s="59"/>
      <c r="CB810" s="59"/>
      <c r="CC810" s="59"/>
      <c r="CD810" s="59"/>
      <c r="CE810" s="59"/>
      <c r="CF810" s="59"/>
      <c r="CG810" s="59"/>
      <c r="CH810" s="59"/>
      <c r="CI810" s="59"/>
      <c r="CJ810" s="59"/>
      <c r="CK810" s="59"/>
      <c r="CL810" s="59"/>
      <c r="CM810" s="59"/>
      <c r="CN810" s="59"/>
      <c r="CO810" s="59"/>
      <c r="CP810" s="59"/>
      <c r="CQ810" s="59"/>
      <c r="CR810" s="59"/>
      <c r="CS810" s="59"/>
      <c r="CT810" s="59"/>
      <c r="CU810" s="59"/>
      <c r="CV810" s="59"/>
      <c r="CW810" s="59"/>
      <c r="CX810" s="59"/>
      <c r="CY810" s="59"/>
      <c r="CZ810" s="59"/>
      <c r="DA810" s="59"/>
      <c r="DB810" s="59"/>
      <c r="DC810" s="59"/>
      <c r="DD810" s="59"/>
      <c r="DE810" s="59"/>
      <c r="DF810" s="59"/>
      <c r="DG810" s="59"/>
      <c r="DH810" s="59"/>
      <c r="DI810" s="59"/>
      <c r="DJ810" s="59"/>
      <c r="DK810" s="59"/>
    </row>
    <row r="811" spans="2:115" x14ac:dyDescent="0.2">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59"/>
      <c r="BV811" s="59"/>
      <c r="BW811" s="59"/>
      <c r="BX811" s="59"/>
      <c r="BY811" s="59"/>
      <c r="BZ811" s="59"/>
      <c r="CA811" s="59"/>
      <c r="CB811" s="59"/>
      <c r="CC811" s="59"/>
      <c r="CD811" s="59"/>
      <c r="CE811" s="59"/>
      <c r="CF811" s="59"/>
      <c r="CG811" s="59"/>
      <c r="CH811" s="59"/>
      <c r="CI811" s="59"/>
      <c r="CJ811" s="59"/>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row>
    <row r="812" spans="2:115" x14ac:dyDescent="0.2">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59"/>
      <c r="BI812" s="59"/>
      <c r="BJ812" s="59"/>
      <c r="BK812" s="59"/>
      <c r="BL812" s="59"/>
      <c r="BM812" s="59"/>
      <c r="BN812" s="59"/>
      <c r="BO812" s="59"/>
      <c r="BP812" s="59"/>
      <c r="BQ812" s="59"/>
      <c r="BR812" s="59"/>
      <c r="BS812" s="59"/>
      <c r="BT812" s="59"/>
      <c r="BU812" s="59"/>
      <c r="BV812" s="59"/>
      <c r="BW812" s="59"/>
      <c r="BX812" s="59"/>
      <c r="BY812" s="59"/>
      <c r="BZ812" s="59"/>
      <c r="CA812" s="59"/>
      <c r="CB812" s="59"/>
      <c r="CC812" s="59"/>
      <c r="CD812" s="59"/>
      <c r="CE812" s="59"/>
      <c r="CF812" s="59"/>
      <c r="CG812" s="59"/>
      <c r="CH812" s="59"/>
      <c r="CI812" s="59"/>
      <c r="CJ812" s="59"/>
      <c r="CK812" s="59"/>
      <c r="CL812" s="59"/>
      <c r="CM812" s="59"/>
      <c r="CN812" s="59"/>
      <c r="CO812" s="59"/>
      <c r="CP812" s="59"/>
      <c r="CQ812" s="59"/>
      <c r="CR812" s="59"/>
      <c r="CS812" s="59"/>
      <c r="CT812" s="59"/>
      <c r="CU812" s="59"/>
      <c r="CV812" s="59"/>
      <c r="CW812" s="59"/>
      <c r="CX812" s="59"/>
      <c r="CY812" s="59"/>
      <c r="CZ812" s="59"/>
      <c r="DA812" s="59"/>
      <c r="DB812" s="59"/>
      <c r="DC812" s="59"/>
      <c r="DD812" s="59"/>
      <c r="DE812" s="59"/>
      <c r="DF812" s="59"/>
      <c r="DG812" s="59"/>
      <c r="DH812" s="59"/>
      <c r="DI812" s="59"/>
      <c r="DJ812" s="59"/>
      <c r="DK812" s="59"/>
    </row>
    <row r="813" spans="2:115" x14ac:dyDescent="0.2">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c r="BO813" s="59"/>
      <c r="BP813" s="59"/>
      <c r="BQ813" s="59"/>
      <c r="BR813" s="59"/>
      <c r="BS813" s="59"/>
      <c r="BT813" s="59"/>
      <c r="BU813" s="59"/>
      <c r="BV813" s="59"/>
      <c r="BW813" s="59"/>
      <c r="BX813" s="59"/>
      <c r="BY813" s="59"/>
      <c r="BZ813" s="59"/>
      <c r="CA813" s="59"/>
      <c r="CB813" s="59"/>
      <c r="CC813" s="59"/>
      <c r="CD813" s="59"/>
      <c r="CE813" s="59"/>
      <c r="CF813" s="59"/>
      <c r="CG813" s="59"/>
      <c r="CH813" s="59"/>
      <c r="CI813" s="59"/>
      <c r="CJ813" s="59"/>
      <c r="CK813" s="59"/>
      <c r="CL813" s="59"/>
      <c r="CM813" s="59"/>
      <c r="CN813" s="59"/>
      <c r="CO813" s="59"/>
      <c r="CP813" s="59"/>
      <c r="CQ813" s="59"/>
      <c r="CR813" s="59"/>
      <c r="CS813" s="59"/>
      <c r="CT813" s="59"/>
      <c r="CU813" s="59"/>
      <c r="CV813" s="59"/>
      <c r="CW813" s="59"/>
      <c r="CX813" s="59"/>
      <c r="CY813" s="59"/>
      <c r="CZ813" s="59"/>
      <c r="DA813" s="59"/>
      <c r="DB813" s="59"/>
      <c r="DC813" s="59"/>
      <c r="DD813" s="59"/>
      <c r="DE813" s="59"/>
      <c r="DF813" s="59"/>
      <c r="DG813" s="59"/>
      <c r="DH813" s="59"/>
      <c r="DI813" s="59"/>
      <c r="DJ813" s="59"/>
      <c r="DK813" s="59"/>
    </row>
    <row r="814" spans="2:115" x14ac:dyDescent="0.2">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c r="AS814" s="59"/>
      <c r="AT814" s="59"/>
      <c r="AU814" s="59"/>
      <c r="AV814" s="59"/>
      <c r="AW814" s="59"/>
      <c r="AX814" s="59"/>
      <c r="AY814" s="59"/>
      <c r="AZ814" s="59"/>
      <c r="BA814" s="59"/>
      <c r="BB814" s="59"/>
      <c r="BC814" s="59"/>
      <c r="BD814" s="59"/>
      <c r="BE814" s="59"/>
      <c r="BF814" s="59"/>
      <c r="BG814" s="59"/>
      <c r="BH814" s="59"/>
      <c r="BI814" s="59"/>
      <c r="BJ814" s="59"/>
      <c r="BK814" s="59"/>
      <c r="BL814" s="59"/>
      <c r="BM814" s="59"/>
      <c r="BN814" s="59"/>
      <c r="BO814" s="59"/>
      <c r="BP814" s="59"/>
      <c r="BQ814" s="59"/>
      <c r="BR814" s="59"/>
      <c r="BS814" s="59"/>
      <c r="BT814" s="59"/>
      <c r="BU814" s="59"/>
      <c r="BV814" s="59"/>
      <c r="BW814" s="59"/>
      <c r="BX814" s="59"/>
      <c r="BY814" s="59"/>
      <c r="BZ814" s="59"/>
      <c r="CA814" s="59"/>
      <c r="CB814" s="59"/>
      <c r="CC814" s="59"/>
      <c r="CD814" s="59"/>
      <c r="CE814" s="59"/>
      <c r="CF814" s="59"/>
      <c r="CG814" s="59"/>
      <c r="CH814" s="59"/>
      <c r="CI814" s="59"/>
      <c r="CJ814" s="59"/>
      <c r="CK814" s="59"/>
      <c r="CL814" s="59"/>
      <c r="CM814" s="59"/>
      <c r="CN814" s="59"/>
      <c r="CO814" s="59"/>
      <c r="CP814" s="59"/>
      <c r="CQ814" s="59"/>
      <c r="CR814" s="59"/>
      <c r="CS814" s="59"/>
      <c r="CT814" s="59"/>
      <c r="CU814" s="59"/>
      <c r="CV814" s="59"/>
      <c r="CW814" s="59"/>
      <c r="CX814" s="59"/>
      <c r="CY814" s="59"/>
      <c r="CZ814" s="59"/>
      <c r="DA814" s="59"/>
      <c r="DB814" s="59"/>
      <c r="DC814" s="59"/>
      <c r="DD814" s="59"/>
      <c r="DE814" s="59"/>
      <c r="DF814" s="59"/>
      <c r="DG814" s="59"/>
      <c r="DH814" s="59"/>
      <c r="DI814" s="59"/>
      <c r="DJ814" s="59"/>
      <c r="DK814" s="59"/>
    </row>
    <row r="815" spans="2:115" x14ac:dyDescent="0.2">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c r="BO815" s="59"/>
      <c r="BP815" s="59"/>
      <c r="BQ815" s="59"/>
      <c r="BR815" s="59"/>
      <c r="BS815" s="59"/>
      <c r="BT815" s="59"/>
      <c r="BU815" s="59"/>
      <c r="BV815" s="59"/>
      <c r="BW815" s="59"/>
      <c r="BX815" s="59"/>
      <c r="BY815" s="59"/>
      <c r="BZ815" s="59"/>
      <c r="CA815" s="59"/>
      <c r="CB815" s="59"/>
      <c r="CC815" s="59"/>
      <c r="CD815" s="59"/>
      <c r="CE815" s="59"/>
      <c r="CF815" s="59"/>
      <c r="CG815" s="59"/>
      <c r="CH815" s="59"/>
      <c r="CI815" s="59"/>
      <c r="CJ815" s="59"/>
      <c r="CK815" s="59"/>
      <c r="CL815" s="59"/>
      <c r="CM815" s="59"/>
      <c r="CN815" s="59"/>
      <c r="CO815" s="59"/>
      <c r="CP815" s="59"/>
      <c r="CQ815" s="59"/>
      <c r="CR815" s="59"/>
      <c r="CS815" s="59"/>
      <c r="CT815" s="59"/>
      <c r="CU815" s="59"/>
      <c r="CV815" s="59"/>
      <c r="CW815" s="59"/>
      <c r="CX815" s="59"/>
      <c r="CY815" s="59"/>
      <c r="CZ815" s="59"/>
      <c r="DA815" s="59"/>
      <c r="DB815" s="59"/>
      <c r="DC815" s="59"/>
      <c r="DD815" s="59"/>
      <c r="DE815" s="59"/>
      <c r="DF815" s="59"/>
      <c r="DG815" s="59"/>
      <c r="DH815" s="59"/>
      <c r="DI815" s="59"/>
      <c r="DJ815" s="59"/>
      <c r="DK815" s="59"/>
    </row>
    <row r="816" spans="2:115" x14ac:dyDescent="0.2">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c r="AS816" s="59"/>
      <c r="AT816" s="59"/>
      <c r="AU816" s="59"/>
      <c r="AV816" s="59"/>
      <c r="AW816" s="59"/>
      <c r="AX816" s="59"/>
      <c r="AY816" s="59"/>
      <c r="AZ816" s="59"/>
      <c r="BA816" s="59"/>
      <c r="BB816" s="59"/>
      <c r="BC816" s="59"/>
      <c r="BD816" s="59"/>
      <c r="BE816" s="59"/>
      <c r="BF816" s="59"/>
      <c r="BG816" s="59"/>
      <c r="BH816" s="59"/>
      <c r="BI816" s="59"/>
      <c r="BJ816" s="59"/>
      <c r="BK816" s="59"/>
      <c r="BL816" s="59"/>
      <c r="BM816" s="59"/>
      <c r="BN816" s="59"/>
      <c r="BO816" s="59"/>
      <c r="BP816" s="59"/>
      <c r="BQ816" s="59"/>
      <c r="BR816" s="59"/>
      <c r="BS816" s="59"/>
      <c r="BT816" s="59"/>
      <c r="BU816" s="59"/>
      <c r="BV816" s="59"/>
      <c r="BW816" s="59"/>
      <c r="BX816" s="59"/>
      <c r="BY816" s="59"/>
      <c r="BZ816" s="59"/>
      <c r="CA816" s="59"/>
      <c r="CB816" s="59"/>
      <c r="CC816" s="59"/>
      <c r="CD816" s="59"/>
      <c r="CE816" s="59"/>
      <c r="CF816" s="59"/>
      <c r="CG816" s="59"/>
      <c r="CH816" s="59"/>
      <c r="CI816" s="59"/>
      <c r="CJ816" s="59"/>
      <c r="CK816" s="59"/>
      <c r="CL816" s="59"/>
      <c r="CM816" s="59"/>
      <c r="CN816" s="59"/>
      <c r="CO816" s="59"/>
      <c r="CP816" s="59"/>
      <c r="CQ816" s="59"/>
      <c r="CR816" s="59"/>
      <c r="CS816" s="59"/>
      <c r="CT816" s="59"/>
      <c r="CU816" s="59"/>
      <c r="CV816" s="59"/>
      <c r="CW816" s="59"/>
      <c r="CX816" s="59"/>
      <c r="CY816" s="59"/>
      <c r="CZ816" s="59"/>
      <c r="DA816" s="59"/>
      <c r="DB816" s="59"/>
      <c r="DC816" s="59"/>
      <c r="DD816" s="59"/>
      <c r="DE816" s="59"/>
      <c r="DF816" s="59"/>
      <c r="DG816" s="59"/>
      <c r="DH816" s="59"/>
      <c r="DI816" s="59"/>
      <c r="DJ816" s="59"/>
      <c r="DK816" s="59"/>
    </row>
    <row r="817" spans="2:115" x14ac:dyDescent="0.2">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c r="AS817" s="59"/>
      <c r="AT817" s="59"/>
      <c r="AU817" s="59"/>
      <c r="AV817" s="59"/>
      <c r="AW817" s="59"/>
      <c r="AX817" s="59"/>
      <c r="AY817" s="59"/>
      <c r="AZ817" s="59"/>
      <c r="BA817" s="59"/>
      <c r="BB817" s="59"/>
      <c r="BC817" s="59"/>
      <c r="BD817" s="59"/>
      <c r="BE817" s="59"/>
      <c r="BF817" s="59"/>
      <c r="BG817" s="59"/>
      <c r="BH817" s="59"/>
      <c r="BI817" s="59"/>
      <c r="BJ817" s="59"/>
      <c r="BK817" s="59"/>
      <c r="BL817" s="59"/>
      <c r="BM817" s="59"/>
      <c r="BN817" s="59"/>
      <c r="BO817" s="59"/>
      <c r="BP817" s="59"/>
      <c r="BQ817" s="59"/>
      <c r="BR817" s="59"/>
      <c r="BS817" s="59"/>
      <c r="BT817" s="59"/>
      <c r="BU817" s="59"/>
      <c r="BV817" s="59"/>
      <c r="BW817" s="59"/>
      <c r="BX817" s="59"/>
      <c r="BY817" s="59"/>
      <c r="BZ817" s="59"/>
      <c r="CA817" s="59"/>
      <c r="CB817" s="59"/>
      <c r="CC817" s="59"/>
      <c r="CD817" s="59"/>
      <c r="CE817" s="59"/>
      <c r="CF817" s="59"/>
      <c r="CG817" s="59"/>
      <c r="CH817" s="59"/>
      <c r="CI817" s="59"/>
      <c r="CJ817" s="59"/>
      <c r="CK817" s="59"/>
      <c r="CL817" s="59"/>
      <c r="CM817" s="59"/>
      <c r="CN817" s="59"/>
      <c r="CO817" s="59"/>
      <c r="CP817" s="59"/>
      <c r="CQ817" s="59"/>
      <c r="CR817" s="59"/>
      <c r="CS817" s="59"/>
      <c r="CT817" s="59"/>
      <c r="CU817" s="59"/>
      <c r="CV817" s="59"/>
      <c r="CW817" s="59"/>
      <c r="CX817" s="59"/>
      <c r="CY817" s="59"/>
      <c r="CZ817" s="59"/>
      <c r="DA817" s="59"/>
      <c r="DB817" s="59"/>
      <c r="DC817" s="59"/>
      <c r="DD817" s="59"/>
      <c r="DE817" s="59"/>
      <c r="DF817" s="59"/>
      <c r="DG817" s="59"/>
      <c r="DH817" s="59"/>
      <c r="DI817" s="59"/>
      <c r="DJ817" s="59"/>
      <c r="DK817" s="59"/>
    </row>
    <row r="818" spans="2:115" x14ac:dyDescent="0.2">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c r="AS818" s="59"/>
      <c r="AT818" s="59"/>
      <c r="AU818" s="59"/>
      <c r="AV818" s="59"/>
      <c r="AW818" s="59"/>
      <c r="AX818" s="59"/>
      <c r="AY818" s="59"/>
      <c r="AZ818" s="59"/>
      <c r="BA818" s="59"/>
      <c r="BB818" s="59"/>
      <c r="BC818" s="59"/>
      <c r="BD818" s="59"/>
      <c r="BE818" s="59"/>
      <c r="BF818" s="59"/>
      <c r="BG818" s="59"/>
      <c r="BH818" s="59"/>
      <c r="BI818" s="59"/>
      <c r="BJ818" s="59"/>
      <c r="BK818" s="59"/>
      <c r="BL818" s="59"/>
      <c r="BM818" s="59"/>
      <c r="BN818" s="59"/>
      <c r="BO818" s="59"/>
      <c r="BP818" s="59"/>
      <c r="BQ818" s="59"/>
      <c r="BR818" s="59"/>
      <c r="BS818" s="59"/>
      <c r="BT818" s="59"/>
      <c r="BU818" s="59"/>
      <c r="BV818" s="59"/>
      <c r="BW818" s="59"/>
      <c r="BX818" s="59"/>
      <c r="BY818" s="59"/>
      <c r="BZ818" s="59"/>
      <c r="CA818" s="59"/>
      <c r="CB818" s="59"/>
      <c r="CC818" s="59"/>
      <c r="CD818" s="59"/>
      <c r="CE818" s="59"/>
      <c r="CF818" s="59"/>
      <c r="CG818" s="59"/>
      <c r="CH818" s="59"/>
      <c r="CI818" s="59"/>
      <c r="CJ818" s="59"/>
      <c r="CK818" s="59"/>
      <c r="CL818" s="59"/>
      <c r="CM818" s="59"/>
      <c r="CN818" s="59"/>
      <c r="CO818" s="59"/>
      <c r="CP818" s="59"/>
      <c r="CQ818" s="59"/>
      <c r="CR818" s="59"/>
      <c r="CS818" s="59"/>
      <c r="CT818" s="59"/>
      <c r="CU818" s="59"/>
      <c r="CV818" s="59"/>
      <c r="CW818" s="59"/>
      <c r="CX818" s="59"/>
      <c r="CY818" s="59"/>
      <c r="CZ818" s="59"/>
      <c r="DA818" s="59"/>
      <c r="DB818" s="59"/>
      <c r="DC818" s="59"/>
      <c r="DD818" s="59"/>
      <c r="DE818" s="59"/>
      <c r="DF818" s="59"/>
      <c r="DG818" s="59"/>
      <c r="DH818" s="59"/>
      <c r="DI818" s="59"/>
      <c r="DJ818" s="59"/>
      <c r="DK818" s="59"/>
    </row>
    <row r="819" spans="2:115" x14ac:dyDescent="0.2">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c r="BO819" s="59"/>
      <c r="BP819" s="59"/>
      <c r="BQ819" s="59"/>
      <c r="BR819" s="59"/>
      <c r="BS819" s="59"/>
      <c r="BT819" s="59"/>
      <c r="BU819" s="59"/>
      <c r="BV819" s="59"/>
      <c r="BW819" s="59"/>
      <c r="BX819" s="59"/>
      <c r="BY819" s="59"/>
      <c r="BZ819" s="59"/>
      <c r="CA819" s="59"/>
      <c r="CB819" s="59"/>
      <c r="CC819" s="59"/>
      <c r="CD819" s="59"/>
      <c r="CE819" s="59"/>
      <c r="CF819" s="59"/>
      <c r="CG819" s="59"/>
      <c r="CH819" s="59"/>
      <c r="CI819" s="59"/>
      <c r="CJ819" s="59"/>
      <c r="CK819" s="59"/>
      <c r="CL819" s="59"/>
      <c r="CM819" s="59"/>
      <c r="CN819" s="59"/>
      <c r="CO819" s="59"/>
      <c r="CP819" s="59"/>
      <c r="CQ819" s="59"/>
      <c r="CR819" s="59"/>
      <c r="CS819" s="59"/>
      <c r="CT819" s="59"/>
      <c r="CU819" s="59"/>
      <c r="CV819" s="59"/>
      <c r="CW819" s="59"/>
      <c r="CX819" s="59"/>
      <c r="CY819" s="59"/>
      <c r="CZ819" s="59"/>
      <c r="DA819" s="59"/>
      <c r="DB819" s="59"/>
      <c r="DC819" s="59"/>
      <c r="DD819" s="59"/>
      <c r="DE819" s="59"/>
      <c r="DF819" s="59"/>
      <c r="DG819" s="59"/>
      <c r="DH819" s="59"/>
      <c r="DI819" s="59"/>
      <c r="DJ819" s="59"/>
      <c r="DK819" s="59"/>
    </row>
    <row r="820" spans="2:115" x14ac:dyDescent="0.2">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c r="AS820" s="59"/>
      <c r="AT820" s="59"/>
      <c r="AU820" s="59"/>
      <c r="AV820" s="59"/>
      <c r="AW820" s="59"/>
      <c r="AX820" s="59"/>
      <c r="AY820" s="59"/>
      <c r="AZ820" s="59"/>
      <c r="BA820" s="59"/>
      <c r="BB820" s="59"/>
      <c r="BC820" s="59"/>
      <c r="BD820" s="59"/>
      <c r="BE820" s="59"/>
      <c r="BF820" s="59"/>
      <c r="BG820" s="59"/>
      <c r="BH820" s="59"/>
      <c r="BI820" s="59"/>
      <c r="BJ820" s="59"/>
      <c r="BK820" s="59"/>
      <c r="BL820" s="59"/>
      <c r="BM820" s="59"/>
      <c r="BN820" s="59"/>
      <c r="BO820" s="59"/>
      <c r="BP820" s="59"/>
      <c r="BQ820" s="59"/>
      <c r="BR820" s="59"/>
      <c r="BS820" s="59"/>
      <c r="BT820" s="59"/>
      <c r="BU820" s="59"/>
      <c r="BV820" s="59"/>
      <c r="BW820" s="59"/>
      <c r="BX820" s="59"/>
      <c r="BY820" s="59"/>
      <c r="BZ820" s="59"/>
      <c r="CA820" s="59"/>
      <c r="CB820" s="59"/>
      <c r="CC820" s="59"/>
      <c r="CD820" s="59"/>
      <c r="CE820" s="59"/>
      <c r="CF820" s="59"/>
      <c r="CG820" s="59"/>
      <c r="CH820" s="59"/>
      <c r="CI820" s="59"/>
      <c r="CJ820" s="59"/>
      <c r="CK820" s="59"/>
      <c r="CL820" s="59"/>
      <c r="CM820" s="59"/>
      <c r="CN820" s="59"/>
      <c r="CO820" s="59"/>
      <c r="CP820" s="59"/>
      <c r="CQ820" s="59"/>
      <c r="CR820" s="59"/>
      <c r="CS820" s="59"/>
      <c r="CT820" s="59"/>
      <c r="CU820" s="59"/>
      <c r="CV820" s="59"/>
      <c r="CW820" s="59"/>
      <c r="CX820" s="59"/>
      <c r="CY820" s="59"/>
      <c r="CZ820" s="59"/>
      <c r="DA820" s="59"/>
      <c r="DB820" s="59"/>
      <c r="DC820" s="59"/>
      <c r="DD820" s="59"/>
      <c r="DE820" s="59"/>
      <c r="DF820" s="59"/>
      <c r="DG820" s="59"/>
      <c r="DH820" s="59"/>
      <c r="DI820" s="59"/>
      <c r="DJ820" s="59"/>
      <c r="DK820" s="59"/>
    </row>
    <row r="821" spans="2:115" x14ac:dyDescent="0.2">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c r="BO821" s="59"/>
      <c r="BP821" s="59"/>
      <c r="BQ821" s="59"/>
      <c r="BR821" s="59"/>
      <c r="BS821" s="59"/>
      <c r="BT821" s="59"/>
      <c r="BU821" s="59"/>
      <c r="BV821" s="59"/>
      <c r="BW821" s="59"/>
      <c r="BX821" s="59"/>
      <c r="BY821" s="59"/>
      <c r="BZ821" s="59"/>
      <c r="CA821" s="59"/>
      <c r="CB821" s="59"/>
      <c r="CC821" s="59"/>
      <c r="CD821" s="59"/>
      <c r="CE821" s="59"/>
      <c r="CF821" s="59"/>
      <c r="CG821" s="59"/>
      <c r="CH821" s="59"/>
      <c r="CI821" s="59"/>
      <c r="CJ821" s="59"/>
      <c r="CK821" s="59"/>
      <c r="CL821" s="59"/>
      <c r="CM821" s="59"/>
      <c r="CN821" s="59"/>
      <c r="CO821" s="59"/>
      <c r="CP821" s="59"/>
      <c r="CQ821" s="59"/>
      <c r="CR821" s="59"/>
      <c r="CS821" s="59"/>
      <c r="CT821" s="59"/>
      <c r="CU821" s="59"/>
      <c r="CV821" s="59"/>
      <c r="CW821" s="59"/>
      <c r="CX821" s="59"/>
      <c r="CY821" s="59"/>
      <c r="CZ821" s="59"/>
      <c r="DA821" s="59"/>
      <c r="DB821" s="59"/>
      <c r="DC821" s="59"/>
      <c r="DD821" s="59"/>
      <c r="DE821" s="59"/>
      <c r="DF821" s="59"/>
      <c r="DG821" s="59"/>
      <c r="DH821" s="59"/>
      <c r="DI821" s="59"/>
      <c r="DJ821" s="59"/>
      <c r="DK821" s="59"/>
    </row>
    <row r="822" spans="2:115" x14ac:dyDescent="0.2">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F822" s="59"/>
      <c r="BG822" s="59"/>
      <c r="BH822" s="59"/>
      <c r="BI822" s="59"/>
      <c r="BJ822" s="59"/>
      <c r="BK822" s="59"/>
      <c r="BL822" s="59"/>
      <c r="BM822" s="59"/>
      <c r="BN822" s="59"/>
      <c r="BO822" s="59"/>
      <c r="BP822" s="59"/>
      <c r="BQ822" s="59"/>
      <c r="BR822" s="59"/>
      <c r="BS822" s="59"/>
      <c r="BT822" s="59"/>
      <c r="BU822" s="59"/>
      <c r="BV822" s="59"/>
      <c r="BW822" s="59"/>
      <c r="BX822" s="59"/>
      <c r="BY822" s="59"/>
      <c r="BZ822" s="59"/>
      <c r="CA822" s="59"/>
      <c r="CB822" s="59"/>
      <c r="CC822" s="59"/>
      <c r="CD822" s="59"/>
      <c r="CE822" s="59"/>
      <c r="CF822" s="59"/>
      <c r="CG822" s="59"/>
      <c r="CH822" s="59"/>
      <c r="CI822" s="59"/>
      <c r="CJ822" s="59"/>
      <c r="CK822" s="59"/>
      <c r="CL822" s="59"/>
      <c r="CM822" s="59"/>
      <c r="CN822" s="59"/>
      <c r="CO822" s="59"/>
      <c r="CP822" s="59"/>
      <c r="CQ822" s="59"/>
      <c r="CR822" s="59"/>
      <c r="CS822" s="59"/>
      <c r="CT822" s="59"/>
      <c r="CU822" s="59"/>
      <c r="CV822" s="59"/>
      <c r="CW822" s="59"/>
      <c r="CX822" s="59"/>
      <c r="CY822" s="59"/>
      <c r="CZ822" s="59"/>
      <c r="DA822" s="59"/>
      <c r="DB822" s="59"/>
      <c r="DC822" s="59"/>
      <c r="DD822" s="59"/>
      <c r="DE822" s="59"/>
      <c r="DF822" s="59"/>
      <c r="DG822" s="59"/>
      <c r="DH822" s="59"/>
      <c r="DI822" s="59"/>
      <c r="DJ822" s="59"/>
      <c r="DK822" s="59"/>
    </row>
    <row r="823" spans="2:115" x14ac:dyDescent="0.2">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c r="BO823" s="59"/>
      <c r="BP823" s="59"/>
      <c r="BQ823" s="59"/>
      <c r="BR823" s="59"/>
      <c r="BS823" s="59"/>
      <c r="BT823" s="59"/>
      <c r="BU823" s="59"/>
      <c r="BV823" s="59"/>
      <c r="BW823" s="59"/>
      <c r="BX823" s="59"/>
      <c r="BY823" s="59"/>
      <c r="BZ823" s="59"/>
      <c r="CA823" s="59"/>
      <c r="CB823" s="59"/>
      <c r="CC823" s="59"/>
      <c r="CD823" s="59"/>
      <c r="CE823" s="59"/>
      <c r="CF823" s="59"/>
      <c r="CG823" s="59"/>
      <c r="CH823" s="59"/>
      <c r="CI823" s="59"/>
      <c r="CJ823" s="59"/>
      <c r="CK823" s="59"/>
      <c r="CL823" s="59"/>
      <c r="CM823" s="59"/>
      <c r="CN823" s="59"/>
      <c r="CO823" s="59"/>
      <c r="CP823" s="59"/>
      <c r="CQ823" s="59"/>
      <c r="CR823" s="59"/>
      <c r="CS823" s="59"/>
      <c r="CT823" s="59"/>
      <c r="CU823" s="59"/>
      <c r="CV823" s="59"/>
      <c r="CW823" s="59"/>
      <c r="CX823" s="59"/>
      <c r="CY823" s="59"/>
      <c r="CZ823" s="59"/>
      <c r="DA823" s="59"/>
      <c r="DB823" s="59"/>
      <c r="DC823" s="59"/>
      <c r="DD823" s="59"/>
      <c r="DE823" s="59"/>
      <c r="DF823" s="59"/>
      <c r="DG823" s="59"/>
      <c r="DH823" s="59"/>
      <c r="DI823" s="59"/>
      <c r="DJ823" s="59"/>
      <c r="DK823" s="59"/>
    </row>
    <row r="824" spans="2:115" x14ac:dyDescent="0.2">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AY824" s="59"/>
      <c r="AZ824" s="59"/>
      <c r="BA824" s="59"/>
      <c r="BB824" s="59"/>
      <c r="BC824" s="59"/>
      <c r="BD824" s="59"/>
      <c r="BE824" s="59"/>
      <c r="BF824" s="59"/>
      <c r="BG824" s="59"/>
      <c r="BH824" s="59"/>
      <c r="BI824" s="59"/>
      <c r="BJ824" s="59"/>
      <c r="BK824" s="59"/>
      <c r="BL824" s="59"/>
      <c r="BM824" s="59"/>
      <c r="BN824" s="59"/>
      <c r="BO824" s="59"/>
      <c r="BP824" s="59"/>
      <c r="BQ824" s="59"/>
      <c r="BR824" s="59"/>
      <c r="BS824" s="59"/>
      <c r="BT824" s="59"/>
      <c r="BU824" s="59"/>
      <c r="BV824" s="59"/>
      <c r="BW824" s="59"/>
      <c r="BX824" s="59"/>
      <c r="BY824" s="59"/>
      <c r="BZ824" s="59"/>
      <c r="CA824" s="59"/>
      <c r="CB824" s="59"/>
      <c r="CC824" s="59"/>
      <c r="CD824" s="59"/>
      <c r="CE824" s="59"/>
      <c r="CF824" s="59"/>
      <c r="CG824" s="59"/>
      <c r="CH824" s="59"/>
      <c r="CI824" s="59"/>
      <c r="CJ824" s="59"/>
      <c r="CK824" s="59"/>
      <c r="CL824" s="59"/>
      <c r="CM824" s="59"/>
      <c r="CN824" s="59"/>
      <c r="CO824" s="59"/>
      <c r="CP824" s="59"/>
      <c r="CQ824" s="59"/>
      <c r="CR824" s="59"/>
      <c r="CS824" s="59"/>
      <c r="CT824" s="59"/>
      <c r="CU824" s="59"/>
      <c r="CV824" s="59"/>
      <c r="CW824" s="59"/>
      <c r="CX824" s="59"/>
      <c r="CY824" s="59"/>
      <c r="CZ824" s="59"/>
      <c r="DA824" s="59"/>
      <c r="DB824" s="59"/>
      <c r="DC824" s="59"/>
      <c r="DD824" s="59"/>
      <c r="DE824" s="59"/>
      <c r="DF824" s="59"/>
      <c r="DG824" s="59"/>
      <c r="DH824" s="59"/>
      <c r="DI824" s="59"/>
      <c r="DJ824" s="59"/>
      <c r="DK824" s="59"/>
    </row>
    <row r="825" spans="2:115" x14ac:dyDescent="0.2">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c r="BO825" s="59"/>
      <c r="BP825" s="59"/>
      <c r="BQ825" s="59"/>
      <c r="BR825" s="59"/>
      <c r="BS825" s="59"/>
      <c r="BT825" s="59"/>
      <c r="BU825" s="59"/>
      <c r="BV825" s="59"/>
      <c r="BW825" s="59"/>
      <c r="BX825" s="59"/>
      <c r="BY825" s="59"/>
      <c r="BZ825" s="59"/>
      <c r="CA825" s="59"/>
      <c r="CB825" s="59"/>
      <c r="CC825" s="59"/>
      <c r="CD825" s="59"/>
      <c r="CE825" s="59"/>
      <c r="CF825" s="59"/>
      <c r="CG825" s="59"/>
      <c r="CH825" s="59"/>
      <c r="CI825" s="59"/>
      <c r="CJ825" s="59"/>
      <c r="CK825" s="59"/>
      <c r="CL825" s="59"/>
      <c r="CM825" s="59"/>
      <c r="CN825" s="59"/>
      <c r="CO825" s="59"/>
      <c r="CP825" s="59"/>
      <c r="CQ825" s="59"/>
      <c r="CR825" s="59"/>
      <c r="CS825" s="59"/>
      <c r="CT825" s="59"/>
      <c r="CU825" s="59"/>
      <c r="CV825" s="59"/>
      <c r="CW825" s="59"/>
      <c r="CX825" s="59"/>
      <c r="CY825" s="59"/>
      <c r="CZ825" s="59"/>
      <c r="DA825" s="59"/>
      <c r="DB825" s="59"/>
      <c r="DC825" s="59"/>
      <c r="DD825" s="59"/>
      <c r="DE825" s="59"/>
      <c r="DF825" s="59"/>
      <c r="DG825" s="59"/>
      <c r="DH825" s="59"/>
      <c r="DI825" s="59"/>
      <c r="DJ825" s="59"/>
      <c r="DK825" s="59"/>
    </row>
    <row r="826" spans="2:115" x14ac:dyDescent="0.2">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AY826" s="59"/>
      <c r="AZ826" s="59"/>
      <c r="BA826" s="59"/>
      <c r="BB826" s="59"/>
      <c r="BC826" s="59"/>
      <c r="BD826" s="59"/>
      <c r="BE826" s="59"/>
      <c r="BF826" s="59"/>
      <c r="BG826" s="59"/>
      <c r="BH826" s="59"/>
      <c r="BI826" s="59"/>
      <c r="BJ826" s="59"/>
      <c r="BK826" s="59"/>
      <c r="BL826" s="59"/>
      <c r="BM826" s="59"/>
      <c r="BN826" s="59"/>
      <c r="BO826" s="59"/>
      <c r="BP826" s="59"/>
      <c r="BQ826" s="59"/>
      <c r="BR826" s="59"/>
      <c r="BS826" s="59"/>
      <c r="BT826" s="59"/>
      <c r="BU826" s="59"/>
      <c r="BV826" s="59"/>
      <c r="BW826" s="59"/>
      <c r="BX826" s="59"/>
      <c r="BY826" s="59"/>
      <c r="BZ826" s="59"/>
      <c r="CA826" s="59"/>
      <c r="CB826" s="59"/>
      <c r="CC826" s="59"/>
      <c r="CD826" s="59"/>
      <c r="CE826" s="59"/>
      <c r="CF826" s="59"/>
      <c r="CG826" s="59"/>
      <c r="CH826" s="59"/>
      <c r="CI826" s="59"/>
      <c r="CJ826" s="59"/>
      <c r="CK826" s="59"/>
      <c r="CL826" s="59"/>
      <c r="CM826" s="59"/>
      <c r="CN826" s="59"/>
      <c r="CO826" s="59"/>
      <c r="CP826" s="59"/>
      <c r="CQ826" s="59"/>
      <c r="CR826" s="59"/>
      <c r="CS826" s="59"/>
      <c r="CT826" s="59"/>
      <c r="CU826" s="59"/>
      <c r="CV826" s="59"/>
      <c r="CW826" s="59"/>
      <c r="CX826" s="59"/>
      <c r="CY826" s="59"/>
      <c r="CZ826" s="59"/>
      <c r="DA826" s="59"/>
      <c r="DB826" s="59"/>
      <c r="DC826" s="59"/>
      <c r="DD826" s="59"/>
      <c r="DE826" s="59"/>
      <c r="DF826" s="59"/>
      <c r="DG826" s="59"/>
      <c r="DH826" s="59"/>
      <c r="DI826" s="59"/>
      <c r="DJ826" s="59"/>
      <c r="DK826" s="59"/>
    </row>
    <row r="827" spans="2:115" x14ac:dyDescent="0.2">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c r="BO827" s="59"/>
      <c r="BP827" s="59"/>
      <c r="BQ827" s="59"/>
      <c r="BR827" s="59"/>
      <c r="BS827" s="59"/>
      <c r="BT827" s="59"/>
      <c r="BU827" s="59"/>
      <c r="BV827" s="59"/>
      <c r="BW827" s="59"/>
      <c r="BX827" s="59"/>
      <c r="BY827" s="59"/>
      <c r="BZ827" s="59"/>
      <c r="CA827" s="59"/>
      <c r="CB827" s="59"/>
      <c r="CC827" s="59"/>
      <c r="CD827" s="59"/>
      <c r="CE827" s="59"/>
      <c r="CF827" s="59"/>
      <c r="CG827" s="59"/>
      <c r="CH827" s="59"/>
      <c r="CI827" s="59"/>
      <c r="CJ827" s="59"/>
      <c r="CK827" s="59"/>
      <c r="CL827" s="59"/>
      <c r="CM827" s="59"/>
      <c r="CN827" s="59"/>
      <c r="CO827" s="59"/>
      <c r="CP827" s="59"/>
      <c r="CQ827" s="59"/>
      <c r="CR827" s="59"/>
      <c r="CS827" s="59"/>
      <c r="CT827" s="59"/>
      <c r="CU827" s="59"/>
      <c r="CV827" s="59"/>
      <c r="CW827" s="59"/>
      <c r="CX827" s="59"/>
      <c r="CY827" s="59"/>
      <c r="CZ827" s="59"/>
      <c r="DA827" s="59"/>
      <c r="DB827" s="59"/>
      <c r="DC827" s="59"/>
      <c r="DD827" s="59"/>
      <c r="DE827" s="59"/>
      <c r="DF827" s="59"/>
      <c r="DG827" s="59"/>
      <c r="DH827" s="59"/>
      <c r="DI827" s="59"/>
      <c r="DJ827" s="59"/>
      <c r="DK827" s="59"/>
    </row>
    <row r="828" spans="2:115" x14ac:dyDescent="0.2">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c r="AS828" s="59"/>
      <c r="AT828" s="59"/>
      <c r="AU828" s="59"/>
      <c r="AV828" s="59"/>
      <c r="AW828" s="59"/>
      <c r="AX828" s="59"/>
      <c r="AY828" s="59"/>
      <c r="AZ828" s="59"/>
      <c r="BA828" s="59"/>
      <c r="BB828" s="59"/>
      <c r="BC828" s="59"/>
      <c r="BD828" s="59"/>
      <c r="BE828" s="59"/>
      <c r="BF828" s="59"/>
      <c r="BG828" s="59"/>
      <c r="BH828" s="59"/>
      <c r="BI828" s="59"/>
      <c r="BJ828" s="59"/>
      <c r="BK828" s="59"/>
      <c r="BL828" s="59"/>
      <c r="BM828" s="59"/>
      <c r="BN828" s="59"/>
      <c r="BO828" s="59"/>
      <c r="BP828" s="59"/>
      <c r="BQ828" s="59"/>
      <c r="BR828" s="59"/>
      <c r="BS828" s="59"/>
      <c r="BT828" s="59"/>
      <c r="BU828" s="59"/>
      <c r="BV828" s="59"/>
      <c r="BW828" s="59"/>
      <c r="BX828" s="59"/>
      <c r="BY828" s="59"/>
      <c r="BZ828" s="59"/>
      <c r="CA828" s="59"/>
      <c r="CB828" s="59"/>
      <c r="CC828" s="59"/>
      <c r="CD828" s="59"/>
      <c r="CE828" s="59"/>
      <c r="CF828" s="59"/>
      <c r="CG828" s="59"/>
      <c r="CH828" s="59"/>
      <c r="CI828" s="59"/>
      <c r="CJ828" s="59"/>
      <c r="CK828" s="59"/>
      <c r="CL828" s="59"/>
      <c r="CM828" s="59"/>
      <c r="CN828" s="59"/>
      <c r="CO828" s="59"/>
      <c r="CP828" s="59"/>
      <c r="CQ828" s="59"/>
      <c r="CR828" s="59"/>
      <c r="CS828" s="59"/>
      <c r="CT828" s="59"/>
      <c r="CU828" s="59"/>
      <c r="CV828" s="59"/>
      <c r="CW828" s="59"/>
      <c r="CX828" s="59"/>
      <c r="CY828" s="59"/>
      <c r="CZ828" s="59"/>
      <c r="DA828" s="59"/>
      <c r="DB828" s="59"/>
      <c r="DC828" s="59"/>
      <c r="DD828" s="59"/>
      <c r="DE828" s="59"/>
      <c r="DF828" s="59"/>
      <c r="DG828" s="59"/>
      <c r="DH828" s="59"/>
      <c r="DI828" s="59"/>
      <c r="DJ828" s="59"/>
      <c r="DK828" s="59"/>
    </row>
    <row r="829" spans="2:115" x14ac:dyDescent="0.2">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c r="BO829" s="59"/>
      <c r="BP829" s="59"/>
      <c r="BQ829" s="59"/>
      <c r="BR829" s="59"/>
      <c r="BS829" s="59"/>
      <c r="BT829" s="59"/>
      <c r="BU829" s="59"/>
      <c r="BV829" s="59"/>
      <c r="BW829" s="59"/>
      <c r="BX829" s="59"/>
      <c r="BY829" s="59"/>
      <c r="BZ829" s="59"/>
      <c r="CA829" s="59"/>
      <c r="CB829" s="59"/>
      <c r="CC829" s="59"/>
      <c r="CD829" s="59"/>
      <c r="CE829" s="59"/>
      <c r="CF829" s="59"/>
      <c r="CG829" s="59"/>
      <c r="CH829" s="59"/>
      <c r="CI829" s="59"/>
      <c r="CJ829" s="59"/>
      <c r="CK829" s="59"/>
      <c r="CL829" s="59"/>
      <c r="CM829" s="59"/>
      <c r="CN829" s="59"/>
      <c r="CO829" s="59"/>
      <c r="CP829" s="59"/>
      <c r="CQ829" s="59"/>
      <c r="CR829" s="59"/>
      <c r="CS829" s="59"/>
      <c r="CT829" s="59"/>
      <c r="CU829" s="59"/>
      <c r="CV829" s="59"/>
      <c r="CW829" s="59"/>
      <c r="CX829" s="59"/>
      <c r="CY829" s="59"/>
      <c r="CZ829" s="59"/>
      <c r="DA829" s="59"/>
      <c r="DB829" s="59"/>
      <c r="DC829" s="59"/>
      <c r="DD829" s="59"/>
      <c r="DE829" s="59"/>
      <c r="DF829" s="59"/>
      <c r="DG829" s="59"/>
      <c r="DH829" s="59"/>
      <c r="DI829" s="59"/>
      <c r="DJ829" s="59"/>
      <c r="DK829" s="59"/>
    </row>
    <row r="830" spans="2:115" x14ac:dyDescent="0.2">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59"/>
      <c r="BN830" s="59"/>
      <c r="BO830" s="59"/>
      <c r="BP830" s="59"/>
      <c r="BQ830" s="59"/>
      <c r="BR830" s="59"/>
      <c r="BS830" s="59"/>
      <c r="BT830" s="59"/>
      <c r="BU830" s="59"/>
      <c r="BV830" s="59"/>
      <c r="BW830" s="59"/>
      <c r="BX830" s="59"/>
      <c r="BY830" s="59"/>
      <c r="BZ830" s="59"/>
      <c r="CA830" s="59"/>
      <c r="CB830" s="59"/>
      <c r="CC830" s="59"/>
      <c r="CD830" s="59"/>
      <c r="CE830" s="59"/>
      <c r="CF830" s="59"/>
      <c r="CG830" s="59"/>
      <c r="CH830" s="59"/>
      <c r="CI830" s="59"/>
      <c r="CJ830" s="59"/>
      <c r="CK830" s="59"/>
      <c r="CL830" s="59"/>
      <c r="CM830" s="59"/>
      <c r="CN830" s="59"/>
      <c r="CO830" s="59"/>
      <c r="CP830" s="59"/>
      <c r="CQ830" s="59"/>
      <c r="CR830" s="59"/>
      <c r="CS830" s="59"/>
      <c r="CT830" s="59"/>
      <c r="CU830" s="59"/>
      <c r="CV830" s="59"/>
      <c r="CW830" s="59"/>
      <c r="CX830" s="59"/>
      <c r="CY830" s="59"/>
      <c r="CZ830" s="59"/>
      <c r="DA830" s="59"/>
      <c r="DB830" s="59"/>
      <c r="DC830" s="59"/>
      <c r="DD830" s="59"/>
      <c r="DE830" s="59"/>
      <c r="DF830" s="59"/>
      <c r="DG830" s="59"/>
      <c r="DH830" s="59"/>
      <c r="DI830" s="59"/>
      <c r="DJ830" s="59"/>
      <c r="DK830" s="59"/>
    </row>
    <row r="831" spans="2:115" x14ac:dyDescent="0.2">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c r="BO831" s="59"/>
      <c r="BP831" s="59"/>
      <c r="BQ831" s="59"/>
      <c r="BR831" s="59"/>
      <c r="BS831" s="59"/>
      <c r="BT831" s="59"/>
      <c r="BU831" s="59"/>
      <c r="BV831" s="59"/>
      <c r="BW831" s="59"/>
      <c r="BX831" s="59"/>
      <c r="BY831" s="59"/>
      <c r="BZ831" s="59"/>
      <c r="CA831" s="59"/>
      <c r="CB831" s="59"/>
      <c r="CC831" s="59"/>
      <c r="CD831" s="59"/>
      <c r="CE831" s="59"/>
      <c r="CF831" s="59"/>
      <c r="CG831" s="59"/>
      <c r="CH831" s="59"/>
      <c r="CI831" s="59"/>
      <c r="CJ831" s="59"/>
      <c r="CK831" s="59"/>
      <c r="CL831" s="59"/>
      <c r="CM831" s="59"/>
      <c r="CN831" s="59"/>
      <c r="CO831" s="59"/>
      <c r="CP831" s="59"/>
      <c r="CQ831" s="59"/>
      <c r="CR831" s="59"/>
      <c r="CS831" s="59"/>
      <c r="CT831" s="59"/>
      <c r="CU831" s="59"/>
      <c r="CV831" s="59"/>
      <c r="CW831" s="59"/>
      <c r="CX831" s="59"/>
      <c r="CY831" s="59"/>
      <c r="CZ831" s="59"/>
      <c r="DA831" s="59"/>
      <c r="DB831" s="59"/>
      <c r="DC831" s="59"/>
      <c r="DD831" s="59"/>
      <c r="DE831" s="59"/>
      <c r="DF831" s="59"/>
      <c r="DG831" s="59"/>
      <c r="DH831" s="59"/>
      <c r="DI831" s="59"/>
      <c r="DJ831" s="59"/>
      <c r="DK831" s="59"/>
    </row>
    <row r="832" spans="2:115" x14ac:dyDescent="0.2">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59"/>
      <c r="BV832" s="59"/>
      <c r="BW832" s="59"/>
      <c r="BX832" s="59"/>
      <c r="BY832" s="59"/>
      <c r="BZ832" s="59"/>
      <c r="CA832" s="59"/>
      <c r="CB832" s="59"/>
      <c r="CC832" s="59"/>
      <c r="CD832" s="59"/>
      <c r="CE832" s="59"/>
      <c r="CF832" s="59"/>
      <c r="CG832" s="59"/>
      <c r="CH832" s="59"/>
      <c r="CI832" s="59"/>
      <c r="CJ832" s="59"/>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row>
    <row r="833" spans="2:115" x14ac:dyDescent="0.2">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59"/>
      <c r="BN833" s="59"/>
      <c r="BO833" s="59"/>
      <c r="BP833" s="59"/>
      <c r="BQ833" s="59"/>
      <c r="BR833" s="59"/>
      <c r="BS833" s="59"/>
      <c r="BT833" s="59"/>
      <c r="BU833" s="59"/>
      <c r="BV833" s="59"/>
      <c r="BW833" s="59"/>
      <c r="BX833" s="59"/>
      <c r="BY833" s="59"/>
      <c r="BZ833" s="59"/>
      <c r="CA833" s="59"/>
      <c r="CB833" s="59"/>
      <c r="CC833" s="59"/>
      <c r="CD833" s="59"/>
      <c r="CE833" s="59"/>
      <c r="CF833" s="59"/>
      <c r="CG833" s="59"/>
      <c r="CH833" s="59"/>
      <c r="CI833" s="59"/>
      <c r="CJ833" s="59"/>
      <c r="CK833" s="59"/>
      <c r="CL833" s="59"/>
      <c r="CM833" s="59"/>
      <c r="CN833" s="59"/>
      <c r="CO833" s="59"/>
      <c r="CP833" s="59"/>
      <c r="CQ833" s="59"/>
      <c r="CR833" s="59"/>
      <c r="CS833" s="59"/>
      <c r="CT833" s="59"/>
      <c r="CU833" s="59"/>
      <c r="CV833" s="59"/>
      <c r="CW833" s="59"/>
      <c r="CX833" s="59"/>
      <c r="CY833" s="59"/>
      <c r="CZ833" s="59"/>
      <c r="DA833" s="59"/>
      <c r="DB833" s="59"/>
      <c r="DC833" s="59"/>
      <c r="DD833" s="59"/>
      <c r="DE833" s="59"/>
      <c r="DF833" s="59"/>
      <c r="DG833" s="59"/>
      <c r="DH833" s="59"/>
      <c r="DI833" s="59"/>
      <c r="DJ833" s="59"/>
      <c r="DK833" s="59"/>
    </row>
    <row r="834" spans="2:115" x14ac:dyDescent="0.2">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59"/>
      <c r="BN834" s="59"/>
      <c r="BO834" s="59"/>
      <c r="BP834" s="59"/>
      <c r="BQ834" s="59"/>
      <c r="BR834" s="59"/>
      <c r="BS834" s="59"/>
      <c r="BT834" s="59"/>
      <c r="BU834" s="59"/>
      <c r="BV834" s="59"/>
      <c r="BW834" s="59"/>
      <c r="BX834" s="59"/>
      <c r="BY834" s="59"/>
      <c r="BZ834" s="59"/>
      <c r="CA834" s="59"/>
      <c r="CB834" s="59"/>
      <c r="CC834" s="59"/>
      <c r="CD834" s="59"/>
      <c r="CE834" s="59"/>
      <c r="CF834" s="59"/>
      <c r="CG834" s="59"/>
      <c r="CH834" s="59"/>
      <c r="CI834" s="59"/>
      <c r="CJ834" s="59"/>
      <c r="CK834" s="59"/>
      <c r="CL834" s="59"/>
      <c r="CM834" s="59"/>
      <c r="CN834" s="59"/>
      <c r="CO834" s="59"/>
      <c r="CP834" s="59"/>
      <c r="CQ834" s="59"/>
      <c r="CR834" s="59"/>
      <c r="CS834" s="59"/>
      <c r="CT834" s="59"/>
      <c r="CU834" s="59"/>
      <c r="CV834" s="59"/>
      <c r="CW834" s="59"/>
      <c r="CX834" s="59"/>
      <c r="CY834" s="59"/>
      <c r="CZ834" s="59"/>
      <c r="DA834" s="59"/>
      <c r="DB834" s="59"/>
      <c r="DC834" s="59"/>
      <c r="DD834" s="59"/>
      <c r="DE834" s="59"/>
      <c r="DF834" s="59"/>
      <c r="DG834" s="59"/>
      <c r="DH834" s="59"/>
      <c r="DI834" s="59"/>
      <c r="DJ834" s="59"/>
      <c r="DK834" s="59"/>
    </row>
    <row r="835" spans="2:115" x14ac:dyDescent="0.2">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c r="BO835" s="59"/>
      <c r="BP835" s="59"/>
      <c r="BQ835" s="59"/>
      <c r="BR835" s="59"/>
      <c r="BS835" s="59"/>
      <c r="BT835" s="59"/>
      <c r="BU835" s="59"/>
      <c r="BV835" s="59"/>
      <c r="BW835" s="59"/>
      <c r="BX835" s="59"/>
      <c r="BY835" s="59"/>
      <c r="BZ835" s="59"/>
      <c r="CA835" s="59"/>
      <c r="CB835" s="59"/>
      <c r="CC835" s="59"/>
      <c r="CD835" s="59"/>
      <c r="CE835" s="59"/>
      <c r="CF835" s="59"/>
      <c r="CG835" s="59"/>
      <c r="CH835" s="59"/>
      <c r="CI835" s="59"/>
      <c r="CJ835" s="59"/>
      <c r="CK835" s="59"/>
      <c r="CL835" s="59"/>
      <c r="CM835" s="59"/>
      <c r="CN835" s="59"/>
      <c r="CO835" s="59"/>
      <c r="CP835" s="59"/>
      <c r="CQ835" s="59"/>
      <c r="CR835" s="59"/>
      <c r="CS835" s="59"/>
      <c r="CT835" s="59"/>
      <c r="CU835" s="59"/>
      <c r="CV835" s="59"/>
      <c r="CW835" s="59"/>
      <c r="CX835" s="59"/>
      <c r="CY835" s="59"/>
      <c r="CZ835" s="59"/>
      <c r="DA835" s="59"/>
      <c r="DB835" s="59"/>
      <c r="DC835" s="59"/>
      <c r="DD835" s="59"/>
      <c r="DE835" s="59"/>
      <c r="DF835" s="59"/>
      <c r="DG835" s="59"/>
      <c r="DH835" s="59"/>
      <c r="DI835" s="59"/>
      <c r="DJ835" s="59"/>
      <c r="DK835" s="59"/>
    </row>
    <row r="836" spans="2:115" x14ac:dyDescent="0.2">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59"/>
      <c r="BL836" s="59"/>
      <c r="BM836" s="59"/>
      <c r="BN836" s="59"/>
      <c r="BO836" s="59"/>
      <c r="BP836" s="59"/>
      <c r="BQ836" s="59"/>
      <c r="BR836" s="59"/>
      <c r="BS836" s="59"/>
      <c r="BT836" s="59"/>
      <c r="BU836" s="59"/>
      <c r="BV836" s="59"/>
      <c r="BW836" s="59"/>
      <c r="BX836" s="59"/>
      <c r="BY836" s="59"/>
      <c r="BZ836" s="59"/>
      <c r="CA836" s="59"/>
      <c r="CB836" s="59"/>
      <c r="CC836" s="59"/>
      <c r="CD836" s="59"/>
      <c r="CE836" s="59"/>
      <c r="CF836" s="59"/>
      <c r="CG836" s="59"/>
      <c r="CH836" s="59"/>
      <c r="CI836" s="59"/>
      <c r="CJ836" s="59"/>
      <c r="CK836" s="59"/>
      <c r="CL836" s="59"/>
      <c r="CM836" s="59"/>
      <c r="CN836" s="59"/>
      <c r="CO836" s="59"/>
      <c r="CP836" s="59"/>
      <c r="CQ836" s="59"/>
      <c r="CR836" s="59"/>
      <c r="CS836" s="59"/>
      <c r="CT836" s="59"/>
      <c r="CU836" s="59"/>
      <c r="CV836" s="59"/>
      <c r="CW836" s="59"/>
      <c r="CX836" s="59"/>
      <c r="CY836" s="59"/>
      <c r="CZ836" s="59"/>
      <c r="DA836" s="59"/>
      <c r="DB836" s="59"/>
      <c r="DC836" s="59"/>
      <c r="DD836" s="59"/>
      <c r="DE836" s="59"/>
      <c r="DF836" s="59"/>
      <c r="DG836" s="59"/>
      <c r="DH836" s="59"/>
      <c r="DI836" s="59"/>
      <c r="DJ836" s="59"/>
      <c r="DK836" s="59"/>
    </row>
    <row r="837" spans="2:115" x14ac:dyDescent="0.2">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59"/>
      <c r="BN837" s="59"/>
      <c r="BO837" s="59"/>
      <c r="BP837" s="59"/>
      <c r="BQ837" s="59"/>
      <c r="BR837" s="59"/>
      <c r="BS837" s="59"/>
      <c r="BT837" s="59"/>
      <c r="BU837" s="59"/>
      <c r="BV837" s="59"/>
      <c r="BW837" s="59"/>
      <c r="BX837" s="59"/>
      <c r="BY837" s="59"/>
      <c r="BZ837" s="59"/>
      <c r="CA837" s="59"/>
      <c r="CB837" s="59"/>
      <c r="CC837" s="59"/>
      <c r="CD837" s="59"/>
      <c r="CE837" s="59"/>
      <c r="CF837" s="59"/>
      <c r="CG837" s="59"/>
      <c r="CH837" s="59"/>
      <c r="CI837" s="59"/>
      <c r="CJ837" s="59"/>
      <c r="CK837" s="59"/>
      <c r="CL837" s="59"/>
      <c r="CM837" s="59"/>
      <c r="CN837" s="59"/>
      <c r="CO837" s="59"/>
      <c r="CP837" s="59"/>
      <c r="CQ837" s="59"/>
      <c r="CR837" s="59"/>
      <c r="CS837" s="59"/>
      <c r="CT837" s="59"/>
      <c r="CU837" s="59"/>
      <c r="CV837" s="59"/>
      <c r="CW837" s="59"/>
      <c r="CX837" s="59"/>
      <c r="CY837" s="59"/>
      <c r="CZ837" s="59"/>
      <c r="DA837" s="59"/>
      <c r="DB837" s="59"/>
      <c r="DC837" s="59"/>
      <c r="DD837" s="59"/>
      <c r="DE837" s="59"/>
      <c r="DF837" s="59"/>
      <c r="DG837" s="59"/>
      <c r="DH837" s="59"/>
      <c r="DI837" s="59"/>
      <c r="DJ837" s="59"/>
      <c r="DK837" s="59"/>
    </row>
    <row r="838" spans="2:115" x14ac:dyDescent="0.2">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c r="BO838" s="59"/>
      <c r="BP838" s="59"/>
      <c r="BQ838" s="59"/>
      <c r="BR838" s="59"/>
      <c r="BS838" s="59"/>
      <c r="BT838" s="59"/>
      <c r="BU838" s="59"/>
      <c r="BV838" s="59"/>
      <c r="BW838" s="59"/>
      <c r="BX838" s="59"/>
      <c r="BY838" s="59"/>
      <c r="BZ838" s="59"/>
      <c r="CA838" s="59"/>
      <c r="CB838" s="59"/>
      <c r="CC838" s="59"/>
      <c r="CD838" s="59"/>
      <c r="CE838" s="59"/>
      <c r="CF838" s="59"/>
      <c r="CG838" s="59"/>
      <c r="CH838" s="59"/>
      <c r="CI838" s="59"/>
      <c r="CJ838" s="59"/>
      <c r="CK838" s="59"/>
      <c r="CL838" s="59"/>
      <c r="CM838" s="59"/>
      <c r="CN838" s="59"/>
      <c r="CO838" s="59"/>
      <c r="CP838" s="59"/>
      <c r="CQ838" s="59"/>
      <c r="CR838" s="59"/>
      <c r="CS838" s="59"/>
      <c r="CT838" s="59"/>
      <c r="CU838" s="59"/>
      <c r="CV838" s="59"/>
      <c r="CW838" s="59"/>
      <c r="CX838" s="59"/>
      <c r="CY838" s="59"/>
      <c r="CZ838" s="59"/>
      <c r="DA838" s="59"/>
      <c r="DB838" s="59"/>
      <c r="DC838" s="59"/>
      <c r="DD838" s="59"/>
      <c r="DE838" s="59"/>
      <c r="DF838" s="59"/>
      <c r="DG838" s="59"/>
      <c r="DH838" s="59"/>
      <c r="DI838" s="59"/>
      <c r="DJ838" s="59"/>
      <c r="DK838" s="59"/>
    </row>
    <row r="839" spans="2:115" x14ac:dyDescent="0.2">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c r="BO839" s="59"/>
      <c r="BP839" s="59"/>
      <c r="BQ839" s="59"/>
      <c r="BR839" s="59"/>
      <c r="BS839" s="59"/>
      <c r="BT839" s="59"/>
      <c r="BU839" s="59"/>
      <c r="BV839" s="59"/>
      <c r="BW839" s="59"/>
      <c r="BX839" s="59"/>
      <c r="BY839" s="59"/>
      <c r="BZ839" s="59"/>
      <c r="CA839" s="59"/>
      <c r="CB839" s="59"/>
      <c r="CC839" s="59"/>
      <c r="CD839" s="59"/>
      <c r="CE839" s="59"/>
      <c r="CF839" s="59"/>
      <c r="CG839" s="59"/>
      <c r="CH839" s="59"/>
      <c r="CI839" s="59"/>
      <c r="CJ839" s="59"/>
      <c r="CK839" s="59"/>
      <c r="CL839" s="59"/>
      <c r="CM839" s="59"/>
      <c r="CN839" s="59"/>
      <c r="CO839" s="59"/>
      <c r="CP839" s="59"/>
      <c r="CQ839" s="59"/>
      <c r="CR839" s="59"/>
      <c r="CS839" s="59"/>
      <c r="CT839" s="59"/>
      <c r="CU839" s="59"/>
      <c r="CV839" s="59"/>
      <c r="CW839" s="59"/>
      <c r="CX839" s="59"/>
      <c r="CY839" s="59"/>
      <c r="CZ839" s="59"/>
      <c r="DA839" s="59"/>
      <c r="DB839" s="59"/>
      <c r="DC839" s="59"/>
      <c r="DD839" s="59"/>
      <c r="DE839" s="59"/>
      <c r="DF839" s="59"/>
      <c r="DG839" s="59"/>
      <c r="DH839" s="59"/>
      <c r="DI839" s="59"/>
      <c r="DJ839" s="59"/>
      <c r="DK839" s="59"/>
    </row>
    <row r="840" spans="2:115" x14ac:dyDescent="0.2">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c r="BO840" s="59"/>
      <c r="BP840" s="59"/>
      <c r="BQ840" s="59"/>
      <c r="BR840" s="59"/>
      <c r="BS840" s="59"/>
      <c r="BT840" s="59"/>
      <c r="BU840" s="59"/>
      <c r="BV840" s="59"/>
      <c r="BW840" s="59"/>
      <c r="BX840" s="59"/>
      <c r="BY840" s="59"/>
      <c r="BZ840" s="59"/>
      <c r="CA840" s="59"/>
      <c r="CB840" s="59"/>
      <c r="CC840" s="59"/>
      <c r="CD840" s="59"/>
      <c r="CE840" s="59"/>
      <c r="CF840" s="59"/>
      <c r="CG840" s="59"/>
      <c r="CH840" s="59"/>
      <c r="CI840" s="59"/>
      <c r="CJ840" s="59"/>
      <c r="CK840" s="59"/>
      <c r="CL840" s="59"/>
      <c r="CM840" s="59"/>
      <c r="CN840" s="59"/>
      <c r="CO840" s="59"/>
      <c r="CP840" s="59"/>
      <c r="CQ840" s="59"/>
      <c r="CR840" s="59"/>
      <c r="CS840" s="59"/>
      <c r="CT840" s="59"/>
      <c r="CU840" s="59"/>
      <c r="CV840" s="59"/>
      <c r="CW840" s="59"/>
      <c r="CX840" s="59"/>
      <c r="CY840" s="59"/>
      <c r="CZ840" s="59"/>
      <c r="DA840" s="59"/>
      <c r="DB840" s="59"/>
      <c r="DC840" s="59"/>
      <c r="DD840" s="59"/>
      <c r="DE840" s="59"/>
      <c r="DF840" s="59"/>
      <c r="DG840" s="59"/>
      <c r="DH840" s="59"/>
      <c r="DI840" s="59"/>
      <c r="DJ840" s="59"/>
      <c r="DK840" s="59"/>
    </row>
    <row r="841" spans="2:115" x14ac:dyDescent="0.2">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59"/>
      <c r="BL841" s="59"/>
      <c r="BM841" s="59"/>
      <c r="BN841" s="59"/>
      <c r="BO841" s="59"/>
      <c r="BP841" s="59"/>
      <c r="BQ841" s="59"/>
      <c r="BR841" s="59"/>
      <c r="BS841" s="59"/>
      <c r="BT841" s="59"/>
      <c r="BU841" s="59"/>
      <c r="BV841" s="59"/>
      <c r="BW841" s="59"/>
      <c r="BX841" s="59"/>
      <c r="BY841" s="59"/>
      <c r="BZ841" s="59"/>
      <c r="CA841" s="59"/>
      <c r="CB841" s="59"/>
      <c r="CC841" s="59"/>
      <c r="CD841" s="59"/>
      <c r="CE841" s="59"/>
      <c r="CF841" s="59"/>
      <c r="CG841" s="59"/>
      <c r="CH841" s="59"/>
      <c r="CI841" s="59"/>
      <c r="CJ841" s="59"/>
      <c r="CK841" s="59"/>
      <c r="CL841" s="59"/>
      <c r="CM841" s="59"/>
      <c r="CN841" s="59"/>
      <c r="CO841" s="59"/>
      <c r="CP841" s="59"/>
      <c r="CQ841" s="59"/>
      <c r="CR841" s="59"/>
      <c r="CS841" s="59"/>
      <c r="CT841" s="59"/>
      <c r="CU841" s="59"/>
      <c r="CV841" s="59"/>
      <c r="CW841" s="59"/>
      <c r="CX841" s="59"/>
      <c r="CY841" s="59"/>
      <c r="CZ841" s="59"/>
      <c r="DA841" s="59"/>
      <c r="DB841" s="59"/>
      <c r="DC841" s="59"/>
      <c r="DD841" s="59"/>
      <c r="DE841" s="59"/>
      <c r="DF841" s="59"/>
      <c r="DG841" s="59"/>
      <c r="DH841" s="59"/>
      <c r="DI841" s="59"/>
      <c r="DJ841" s="59"/>
      <c r="DK841" s="59"/>
    </row>
    <row r="842" spans="2:115" x14ac:dyDescent="0.2">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59"/>
      <c r="BL842" s="59"/>
      <c r="BM842" s="59"/>
      <c r="BN842" s="59"/>
      <c r="BO842" s="59"/>
      <c r="BP842" s="59"/>
      <c r="BQ842" s="59"/>
      <c r="BR842" s="59"/>
      <c r="BS842" s="59"/>
      <c r="BT842" s="59"/>
      <c r="BU842" s="59"/>
      <c r="BV842" s="59"/>
      <c r="BW842" s="59"/>
      <c r="BX842" s="59"/>
      <c r="BY842" s="59"/>
      <c r="BZ842" s="59"/>
      <c r="CA842" s="59"/>
      <c r="CB842" s="59"/>
      <c r="CC842" s="59"/>
      <c r="CD842" s="59"/>
      <c r="CE842" s="59"/>
      <c r="CF842" s="59"/>
      <c r="CG842" s="59"/>
      <c r="CH842" s="59"/>
      <c r="CI842" s="59"/>
      <c r="CJ842" s="59"/>
      <c r="CK842" s="59"/>
      <c r="CL842" s="59"/>
      <c r="CM842" s="59"/>
      <c r="CN842" s="59"/>
      <c r="CO842" s="59"/>
      <c r="CP842" s="59"/>
      <c r="CQ842" s="59"/>
      <c r="CR842" s="59"/>
      <c r="CS842" s="59"/>
      <c r="CT842" s="59"/>
      <c r="CU842" s="59"/>
      <c r="CV842" s="59"/>
      <c r="CW842" s="59"/>
      <c r="CX842" s="59"/>
      <c r="CY842" s="59"/>
      <c r="CZ842" s="59"/>
      <c r="DA842" s="59"/>
      <c r="DB842" s="59"/>
      <c r="DC842" s="59"/>
      <c r="DD842" s="59"/>
      <c r="DE842" s="59"/>
      <c r="DF842" s="59"/>
      <c r="DG842" s="59"/>
      <c r="DH842" s="59"/>
      <c r="DI842" s="59"/>
      <c r="DJ842" s="59"/>
      <c r="DK842" s="59"/>
    </row>
    <row r="843" spans="2:115" x14ac:dyDescent="0.2">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59"/>
      <c r="BL843" s="59"/>
      <c r="BM843" s="59"/>
      <c r="BN843" s="59"/>
      <c r="BO843" s="59"/>
      <c r="BP843" s="59"/>
      <c r="BQ843" s="59"/>
      <c r="BR843" s="59"/>
      <c r="BS843" s="59"/>
      <c r="BT843" s="59"/>
      <c r="BU843" s="59"/>
      <c r="BV843" s="59"/>
      <c r="BW843" s="59"/>
      <c r="BX843" s="59"/>
      <c r="BY843" s="59"/>
      <c r="BZ843" s="59"/>
      <c r="CA843" s="59"/>
      <c r="CB843" s="59"/>
      <c r="CC843" s="59"/>
      <c r="CD843" s="59"/>
      <c r="CE843" s="59"/>
      <c r="CF843" s="59"/>
      <c r="CG843" s="59"/>
      <c r="CH843" s="59"/>
      <c r="CI843" s="59"/>
      <c r="CJ843" s="59"/>
      <c r="CK843" s="59"/>
      <c r="CL843" s="59"/>
      <c r="CM843" s="59"/>
      <c r="CN843" s="59"/>
      <c r="CO843" s="59"/>
      <c r="CP843" s="59"/>
      <c r="CQ843" s="59"/>
      <c r="CR843" s="59"/>
      <c r="CS843" s="59"/>
      <c r="CT843" s="59"/>
      <c r="CU843" s="59"/>
      <c r="CV843" s="59"/>
      <c r="CW843" s="59"/>
      <c r="CX843" s="59"/>
      <c r="CY843" s="59"/>
      <c r="CZ843" s="59"/>
      <c r="DA843" s="59"/>
      <c r="DB843" s="59"/>
      <c r="DC843" s="59"/>
      <c r="DD843" s="59"/>
      <c r="DE843" s="59"/>
      <c r="DF843" s="59"/>
      <c r="DG843" s="59"/>
      <c r="DH843" s="59"/>
      <c r="DI843" s="59"/>
      <c r="DJ843" s="59"/>
      <c r="DK843" s="59"/>
    </row>
    <row r="844" spans="2:115" x14ac:dyDescent="0.2">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c r="CD844" s="59"/>
      <c r="CE844" s="59"/>
      <c r="CF844" s="59"/>
      <c r="CG844" s="59"/>
      <c r="CH844" s="59"/>
      <c r="CI844" s="59"/>
      <c r="CJ844" s="59"/>
      <c r="CK844" s="59"/>
      <c r="CL844" s="59"/>
      <c r="CM844" s="59"/>
      <c r="CN844" s="59"/>
      <c r="CO844" s="59"/>
      <c r="CP844" s="59"/>
      <c r="CQ844" s="59"/>
      <c r="CR844" s="59"/>
      <c r="CS844" s="59"/>
      <c r="CT844" s="59"/>
      <c r="CU844" s="59"/>
      <c r="CV844" s="59"/>
      <c r="CW844" s="59"/>
      <c r="CX844" s="59"/>
      <c r="CY844" s="59"/>
      <c r="CZ844" s="59"/>
      <c r="DA844" s="59"/>
      <c r="DB844" s="59"/>
      <c r="DC844" s="59"/>
      <c r="DD844" s="59"/>
      <c r="DE844" s="59"/>
      <c r="DF844" s="59"/>
      <c r="DG844" s="59"/>
      <c r="DH844" s="59"/>
      <c r="DI844" s="59"/>
      <c r="DJ844" s="59"/>
      <c r="DK844" s="59"/>
    </row>
    <row r="845" spans="2:115" x14ac:dyDescent="0.2">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row>
    <row r="846" spans="2:115" x14ac:dyDescent="0.2">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c r="CD846" s="59"/>
      <c r="CE846" s="59"/>
      <c r="CF846" s="59"/>
      <c r="CG846" s="59"/>
      <c r="CH846" s="59"/>
      <c r="CI846" s="59"/>
      <c r="CJ846" s="59"/>
      <c r="CK846" s="59"/>
      <c r="CL846" s="59"/>
      <c r="CM846" s="59"/>
      <c r="CN846" s="59"/>
      <c r="CO846" s="59"/>
      <c r="CP846" s="59"/>
      <c r="CQ846" s="59"/>
      <c r="CR846" s="59"/>
      <c r="CS846" s="59"/>
      <c r="CT846" s="59"/>
      <c r="CU846" s="59"/>
      <c r="CV846" s="59"/>
      <c r="CW846" s="59"/>
      <c r="CX846" s="59"/>
      <c r="CY846" s="59"/>
      <c r="CZ846" s="59"/>
      <c r="DA846" s="59"/>
      <c r="DB846" s="59"/>
      <c r="DC846" s="59"/>
      <c r="DD846" s="59"/>
      <c r="DE846" s="59"/>
      <c r="DF846" s="59"/>
      <c r="DG846" s="59"/>
      <c r="DH846" s="59"/>
      <c r="DI846" s="59"/>
      <c r="DJ846" s="59"/>
      <c r="DK846" s="59"/>
    </row>
    <row r="847" spans="2:115" x14ac:dyDescent="0.2">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59"/>
      <c r="BV847" s="59"/>
      <c r="BW847" s="59"/>
      <c r="BX847" s="59"/>
      <c r="BY847" s="59"/>
      <c r="BZ847" s="59"/>
      <c r="CA847" s="59"/>
      <c r="CB847" s="59"/>
      <c r="CC847" s="59"/>
      <c r="CD847" s="59"/>
      <c r="CE847" s="59"/>
      <c r="CF847" s="59"/>
      <c r="CG847" s="59"/>
      <c r="CH847" s="59"/>
      <c r="CI847" s="59"/>
      <c r="CJ847" s="59"/>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row>
    <row r="848" spans="2:115" x14ac:dyDescent="0.2">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59"/>
      <c r="BL848" s="59"/>
      <c r="BM848" s="59"/>
      <c r="BN848" s="59"/>
      <c r="BO848" s="59"/>
      <c r="BP848" s="59"/>
      <c r="BQ848" s="59"/>
      <c r="BR848" s="59"/>
      <c r="BS848" s="59"/>
      <c r="BT848" s="59"/>
      <c r="BU848" s="59"/>
      <c r="BV848" s="59"/>
      <c r="BW848" s="59"/>
      <c r="BX848" s="59"/>
      <c r="BY848" s="59"/>
      <c r="BZ848" s="59"/>
      <c r="CA848" s="59"/>
      <c r="CB848" s="59"/>
      <c r="CC848" s="59"/>
      <c r="CD848" s="59"/>
      <c r="CE848" s="59"/>
      <c r="CF848" s="59"/>
      <c r="CG848" s="59"/>
      <c r="CH848" s="59"/>
      <c r="CI848" s="59"/>
      <c r="CJ848" s="59"/>
      <c r="CK848" s="59"/>
      <c r="CL848" s="59"/>
      <c r="CM848" s="59"/>
      <c r="CN848" s="59"/>
      <c r="CO848" s="59"/>
      <c r="CP848" s="59"/>
      <c r="CQ848" s="59"/>
      <c r="CR848" s="59"/>
      <c r="CS848" s="59"/>
      <c r="CT848" s="59"/>
      <c r="CU848" s="59"/>
      <c r="CV848" s="59"/>
      <c r="CW848" s="59"/>
      <c r="CX848" s="59"/>
      <c r="CY848" s="59"/>
      <c r="CZ848" s="59"/>
      <c r="DA848" s="59"/>
      <c r="DB848" s="59"/>
      <c r="DC848" s="59"/>
      <c r="DD848" s="59"/>
      <c r="DE848" s="59"/>
      <c r="DF848" s="59"/>
      <c r="DG848" s="59"/>
      <c r="DH848" s="59"/>
      <c r="DI848" s="59"/>
      <c r="DJ848" s="59"/>
      <c r="DK848" s="59"/>
    </row>
    <row r="849" spans="2:115" x14ac:dyDescent="0.2">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59"/>
      <c r="BL849" s="59"/>
      <c r="BM849" s="59"/>
      <c r="BN849" s="59"/>
      <c r="BO849" s="59"/>
      <c r="BP849" s="59"/>
      <c r="BQ849" s="59"/>
      <c r="BR849" s="59"/>
      <c r="BS849" s="59"/>
      <c r="BT849" s="59"/>
      <c r="BU849" s="59"/>
      <c r="BV849" s="59"/>
      <c r="BW849" s="59"/>
      <c r="BX849" s="59"/>
      <c r="BY849" s="59"/>
      <c r="BZ849" s="59"/>
      <c r="CA849" s="59"/>
      <c r="CB849" s="59"/>
      <c r="CC849" s="59"/>
      <c r="CD849" s="59"/>
      <c r="CE849" s="59"/>
      <c r="CF849" s="59"/>
      <c r="CG849" s="59"/>
      <c r="CH849" s="59"/>
      <c r="CI849" s="59"/>
      <c r="CJ849" s="59"/>
      <c r="CK849" s="59"/>
      <c r="CL849" s="59"/>
      <c r="CM849" s="59"/>
      <c r="CN849" s="59"/>
      <c r="CO849" s="59"/>
      <c r="CP849" s="59"/>
      <c r="CQ849" s="59"/>
      <c r="CR849" s="59"/>
      <c r="CS849" s="59"/>
      <c r="CT849" s="59"/>
      <c r="CU849" s="59"/>
      <c r="CV849" s="59"/>
      <c r="CW849" s="59"/>
      <c r="CX849" s="59"/>
      <c r="CY849" s="59"/>
      <c r="CZ849" s="59"/>
      <c r="DA849" s="59"/>
      <c r="DB849" s="59"/>
      <c r="DC849" s="59"/>
      <c r="DD849" s="59"/>
      <c r="DE849" s="59"/>
      <c r="DF849" s="59"/>
      <c r="DG849" s="59"/>
      <c r="DH849" s="59"/>
      <c r="DI849" s="59"/>
      <c r="DJ849" s="59"/>
      <c r="DK849" s="59"/>
    </row>
    <row r="850" spans="2:115" x14ac:dyDescent="0.2">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59"/>
      <c r="BL850" s="59"/>
      <c r="BM850" s="59"/>
      <c r="BN850" s="59"/>
      <c r="BO850" s="59"/>
      <c r="BP850" s="59"/>
      <c r="BQ850" s="59"/>
      <c r="BR850" s="59"/>
      <c r="BS850" s="59"/>
      <c r="BT850" s="59"/>
      <c r="BU850" s="59"/>
      <c r="BV850" s="59"/>
      <c r="BW850" s="59"/>
      <c r="BX850" s="59"/>
      <c r="BY850" s="59"/>
      <c r="BZ850" s="59"/>
      <c r="CA850" s="59"/>
      <c r="CB850" s="59"/>
      <c r="CC850" s="59"/>
      <c r="CD850" s="59"/>
      <c r="CE850" s="59"/>
      <c r="CF850" s="59"/>
      <c r="CG850" s="59"/>
      <c r="CH850" s="59"/>
      <c r="CI850" s="59"/>
      <c r="CJ850" s="59"/>
      <c r="CK850" s="59"/>
      <c r="CL850" s="59"/>
      <c r="CM850" s="59"/>
      <c r="CN850" s="59"/>
      <c r="CO850" s="59"/>
      <c r="CP850" s="59"/>
      <c r="CQ850" s="59"/>
      <c r="CR850" s="59"/>
      <c r="CS850" s="59"/>
      <c r="CT850" s="59"/>
      <c r="CU850" s="59"/>
      <c r="CV850" s="59"/>
      <c r="CW850" s="59"/>
      <c r="CX850" s="59"/>
      <c r="CY850" s="59"/>
      <c r="CZ850" s="59"/>
      <c r="DA850" s="59"/>
      <c r="DB850" s="59"/>
      <c r="DC850" s="59"/>
      <c r="DD850" s="59"/>
      <c r="DE850" s="59"/>
      <c r="DF850" s="59"/>
      <c r="DG850" s="59"/>
      <c r="DH850" s="59"/>
      <c r="DI850" s="59"/>
      <c r="DJ850" s="59"/>
      <c r="DK850" s="59"/>
    </row>
    <row r="851" spans="2:115" x14ac:dyDescent="0.2">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59"/>
      <c r="BL851" s="59"/>
      <c r="BM851" s="59"/>
      <c r="BN851" s="59"/>
      <c r="BO851" s="59"/>
      <c r="BP851" s="59"/>
      <c r="BQ851" s="59"/>
      <c r="BR851" s="59"/>
      <c r="BS851" s="59"/>
      <c r="BT851" s="59"/>
      <c r="BU851" s="59"/>
      <c r="BV851" s="59"/>
      <c r="BW851" s="59"/>
      <c r="BX851" s="59"/>
      <c r="BY851" s="59"/>
      <c r="BZ851" s="59"/>
      <c r="CA851" s="59"/>
      <c r="CB851" s="59"/>
      <c r="CC851" s="59"/>
      <c r="CD851" s="59"/>
      <c r="CE851" s="59"/>
      <c r="CF851" s="59"/>
      <c r="CG851" s="59"/>
      <c r="CH851" s="59"/>
      <c r="CI851" s="59"/>
      <c r="CJ851" s="59"/>
      <c r="CK851" s="59"/>
      <c r="CL851" s="59"/>
      <c r="CM851" s="59"/>
      <c r="CN851" s="59"/>
      <c r="CO851" s="59"/>
      <c r="CP851" s="59"/>
      <c r="CQ851" s="59"/>
      <c r="CR851" s="59"/>
      <c r="CS851" s="59"/>
      <c r="CT851" s="59"/>
      <c r="CU851" s="59"/>
      <c r="CV851" s="59"/>
      <c r="CW851" s="59"/>
      <c r="CX851" s="59"/>
      <c r="CY851" s="59"/>
      <c r="CZ851" s="59"/>
      <c r="DA851" s="59"/>
      <c r="DB851" s="59"/>
      <c r="DC851" s="59"/>
      <c r="DD851" s="59"/>
      <c r="DE851" s="59"/>
      <c r="DF851" s="59"/>
      <c r="DG851" s="59"/>
      <c r="DH851" s="59"/>
      <c r="DI851" s="59"/>
      <c r="DJ851" s="59"/>
      <c r="DK851" s="59"/>
    </row>
    <row r="852" spans="2:115" x14ac:dyDescent="0.2">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59"/>
      <c r="BL852" s="59"/>
      <c r="BM852" s="59"/>
      <c r="BN852" s="59"/>
      <c r="BO852" s="59"/>
      <c r="BP852" s="59"/>
      <c r="BQ852" s="59"/>
      <c r="BR852" s="59"/>
      <c r="BS852" s="59"/>
      <c r="BT852" s="59"/>
      <c r="BU852" s="59"/>
      <c r="BV852" s="59"/>
      <c r="BW852" s="59"/>
      <c r="BX852" s="59"/>
      <c r="BY852" s="59"/>
      <c r="BZ852" s="59"/>
      <c r="CA852" s="59"/>
      <c r="CB852" s="59"/>
      <c r="CC852" s="59"/>
      <c r="CD852" s="59"/>
      <c r="CE852" s="59"/>
      <c r="CF852" s="59"/>
      <c r="CG852" s="59"/>
      <c r="CH852" s="59"/>
      <c r="CI852" s="59"/>
      <c r="CJ852" s="59"/>
      <c r="CK852" s="59"/>
      <c r="CL852" s="59"/>
      <c r="CM852" s="59"/>
      <c r="CN852" s="59"/>
      <c r="CO852" s="59"/>
      <c r="CP852" s="59"/>
      <c r="CQ852" s="59"/>
      <c r="CR852" s="59"/>
      <c r="CS852" s="59"/>
      <c r="CT852" s="59"/>
      <c r="CU852" s="59"/>
      <c r="CV852" s="59"/>
      <c r="CW852" s="59"/>
      <c r="CX852" s="59"/>
      <c r="CY852" s="59"/>
      <c r="CZ852" s="59"/>
      <c r="DA852" s="59"/>
      <c r="DB852" s="59"/>
      <c r="DC852" s="59"/>
      <c r="DD852" s="59"/>
      <c r="DE852" s="59"/>
      <c r="DF852" s="59"/>
      <c r="DG852" s="59"/>
      <c r="DH852" s="59"/>
      <c r="DI852" s="59"/>
      <c r="DJ852" s="59"/>
      <c r="DK852" s="59"/>
    </row>
    <row r="853" spans="2:115" x14ac:dyDescent="0.2">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59"/>
      <c r="BV853" s="59"/>
      <c r="BW853" s="59"/>
      <c r="BX853" s="59"/>
      <c r="BY853" s="59"/>
      <c r="BZ853" s="59"/>
      <c r="CA853" s="59"/>
      <c r="CB853" s="59"/>
      <c r="CC853" s="59"/>
      <c r="CD853" s="59"/>
      <c r="CE853" s="59"/>
      <c r="CF853" s="59"/>
      <c r="CG853" s="59"/>
      <c r="CH853" s="59"/>
      <c r="CI853" s="59"/>
      <c r="CJ853" s="59"/>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row>
    <row r="854" spans="2:115" x14ac:dyDescent="0.2">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59"/>
      <c r="BL854" s="59"/>
      <c r="BM854" s="59"/>
      <c r="BN854" s="59"/>
      <c r="BO854" s="59"/>
      <c r="BP854" s="59"/>
      <c r="BQ854" s="59"/>
      <c r="BR854" s="59"/>
      <c r="BS854" s="59"/>
      <c r="BT854" s="59"/>
      <c r="BU854" s="59"/>
      <c r="BV854" s="59"/>
      <c r="BW854" s="59"/>
      <c r="BX854" s="59"/>
      <c r="BY854" s="59"/>
      <c r="BZ854" s="59"/>
      <c r="CA854" s="59"/>
      <c r="CB854" s="59"/>
      <c r="CC854" s="59"/>
      <c r="CD854" s="59"/>
      <c r="CE854" s="59"/>
      <c r="CF854" s="59"/>
      <c r="CG854" s="59"/>
      <c r="CH854" s="59"/>
      <c r="CI854" s="59"/>
      <c r="CJ854" s="59"/>
      <c r="CK854" s="59"/>
      <c r="CL854" s="59"/>
      <c r="CM854" s="59"/>
      <c r="CN854" s="59"/>
      <c r="CO854" s="59"/>
      <c r="CP854" s="59"/>
      <c r="CQ854" s="59"/>
      <c r="CR854" s="59"/>
      <c r="CS854" s="59"/>
      <c r="CT854" s="59"/>
      <c r="CU854" s="59"/>
      <c r="CV854" s="59"/>
      <c r="CW854" s="59"/>
      <c r="CX854" s="59"/>
      <c r="CY854" s="59"/>
      <c r="CZ854" s="59"/>
      <c r="DA854" s="59"/>
      <c r="DB854" s="59"/>
      <c r="DC854" s="59"/>
      <c r="DD854" s="59"/>
      <c r="DE854" s="59"/>
      <c r="DF854" s="59"/>
      <c r="DG854" s="59"/>
      <c r="DH854" s="59"/>
      <c r="DI854" s="59"/>
      <c r="DJ854" s="59"/>
      <c r="DK854" s="59"/>
    </row>
    <row r="855" spans="2:115" x14ac:dyDescent="0.2">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59"/>
      <c r="CB855" s="59"/>
      <c r="CC855" s="59"/>
      <c r="CD855" s="59"/>
      <c r="CE855" s="59"/>
      <c r="CF855" s="59"/>
      <c r="CG855" s="59"/>
      <c r="CH855" s="59"/>
      <c r="CI855" s="59"/>
      <c r="CJ855" s="59"/>
      <c r="CK855" s="59"/>
      <c r="CL855" s="59"/>
      <c r="CM855" s="59"/>
      <c r="CN855" s="59"/>
      <c r="CO855" s="59"/>
      <c r="CP855" s="59"/>
      <c r="CQ855" s="59"/>
      <c r="CR855" s="59"/>
      <c r="CS855" s="59"/>
      <c r="CT855" s="59"/>
      <c r="CU855" s="59"/>
      <c r="CV855" s="59"/>
      <c r="CW855" s="59"/>
      <c r="CX855" s="59"/>
      <c r="CY855" s="59"/>
      <c r="CZ855" s="59"/>
      <c r="DA855" s="59"/>
      <c r="DB855" s="59"/>
      <c r="DC855" s="59"/>
      <c r="DD855" s="59"/>
      <c r="DE855" s="59"/>
      <c r="DF855" s="59"/>
      <c r="DG855" s="59"/>
      <c r="DH855" s="59"/>
      <c r="DI855" s="59"/>
      <c r="DJ855" s="59"/>
      <c r="DK855" s="59"/>
    </row>
    <row r="856" spans="2:115" x14ac:dyDescent="0.2">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59"/>
      <c r="CB856" s="59"/>
      <c r="CC856" s="59"/>
      <c r="CD856" s="59"/>
      <c r="CE856" s="59"/>
      <c r="CF856" s="59"/>
      <c r="CG856" s="59"/>
      <c r="CH856" s="59"/>
      <c r="CI856" s="59"/>
      <c r="CJ856" s="59"/>
      <c r="CK856" s="59"/>
      <c r="CL856" s="59"/>
      <c r="CM856" s="59"/>
      <c r="CN856" s="59"/>
      <c r="CO856" s="59"/>
      <c r="CP856" s="59"/>
      <c r="CQ856" s="59"/>
      <c r="CR856" s="59"/>
      <c r="CS856" s="59"/>
      <c r="CT856" s="59"/>
      <c r="CU856" s="59"/>
      <c r="CV856" s="59"/>
      <c r="CW856" s="59"/>
      <c r="CX856" s="59"/>
      <c r="CY856" s="59"/>
      <c r="CZ856" s="59"/>
      <c r="DA856" s="59"/>
      <c r="DB856" s="59"/>
      <c r="DC856" s="59"/>
      <c r="DD856" s="59"/>
      <c r="DE856" s="59"/>
      <c r="DF856" s="59"/>
      <c r="DG856" s="59"/>
      <c r="DH856" s="59"/>
      <c r="DI856" s="59"/>
      <c r="DJ856" s="59"/>
      <c r="DK856" s="59"/>
    </row>
    <row r="857" spans="2:115" x14ac:dyDescent="0.2">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L857" s="59"/>
      <c r="BM857" s="59"/>
      <c r="BN857" s="59"/>
      <c r="BO857" s="59"/>
      <c r="BP857" s="59"/>
      <c r="BQ857" s="59"/>
      <c r="BR857" s="59"/>
      <c r="BS857" s="59"/>
      <c r="BT857" s="59"/>
      <c r="BU857" s="59"/>
      <c r="BV857" s="59"/>
      <c r="BW857" s="59"/>
      <c r="BX857" s="59"/>
      <c r="BY857" s="59"/>
      <c r="BZ857" s="59"/>
      <c r="CA857" s="59"/>
      <c r="CB857" s="59"/>
      <c r="CC857" s="59"/>
      <c r="CD857" s="59"/>
      <c r="CE857" s="59"/>
      <c r="CF857" s="59"/>
      <c r="CG857" s="59"/>
      <c r="CH857" s="59"/>
      <c r="CI857" s="59"/>
      <c r="CJ857" s="59"/>
      <c r="CK857" s="59"/>
      <c r="CL857" s="59"/>
      <c r="CM857" s="59"/>
      <c r="CN857" s="59"/>
      <c r="CO857" s="59"/>
      <c r="CP857" s="59"/>
      <c r="CQ857" s="59"/>
      <c r="CR857" s="59"/>
      <c r="CS857" s="59"/>
      <c r="CT857" s="59"/>
      <c r="CU857" s="59"/>
      <c r="CV857" s="59"/>
      <c r="CW857" s="59"/>
      <c r="CX857" s="59"/>
      <c r="CY857" s="59"/>
      <c r="CZ857" s="59"/>
      <c r="DA857" s="59"/>
      <c r="DB857" s="59"/>
      <c r="DC857" s="59"/>
      <c r="DD857" s="59"/>
      <c r="DE857" s="59"/>
      <c r="DF857" s="59"/>
      <c r="DG857" s="59"/>
      <c r="DH857" s="59"/>
      <c r="DI857" s="59"/>
      <c r="DJ857" s="59"/>
      <c r="DK857" s="59"/>
    </row>
    <row r="858" spans="2:115" x14ac:dyDescent="0.2">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L858" s="59"/>
      <c r="BM858" s="59"/>
      <c r="BN858" s="59"/>
      <c r="BO858" s="59"/>
      <c r="BP858" s="59"/>
      <c r="BQ858" s="59"/>
      <c r="BR858" s="59"/>
      <c r="BS858" s="59"/>
      <c r="BT858" s="59"/>
      <c r="BU858" s="59"/>
      <c r="BV858" s="59"/>
      <c r="BW858" s="59"/>
      <c r="BX858" s="59"/>
      <c r="BY858" s="59"/>
      <c r="BZ858" s="59"/>
      <c r="CA858" s="59"/>
      <c r="CB858" s="59"/>
      <c r="CC858" s="59"/>
      <c r="CD858" s="59"/>
      <c r="CE858" s="59"/>
      <c r="CF858" s="59"/>
      <c r="CG858" s="59"/>
      <c r="CH858" s="59"/>
      <c r="CI858" s="59"/>
      <c r="CJ858" s="59"/>
      <c r="CK858" s="59"/>
      <c r="CL858" s="59"/>
      <c r="CM858" s="59"/>
      <c r="CN858" s="59"/>
      <c r="CO858" s="59"/>
      <c r="CP858" s="59"/>
      <c r="CQ858" s="59"/>
      <c r="CR858" s="59"/>
      <c r="CS858" s="59"/>
      <c r="CT858" s="59"/>
      <c r="CU858" s="59"/>
      <c r="CV858" s="59"/>
      <c r="CW858" s="59"/>
      <c r="CX858" s="59"/>
      <c r="CY858" s="59"/>
      <c r="CZ858" s="59"/>
      <c r="DA858" s="59"/>
      <c r="DB858" s="59"/>
      <c r="DC858" s="59"/>
      <c r="DD858" s="59"/>
      <c r="DE858" s="59"/>
      <c r="DF858" s="59"/>
      <c r="DG858" s="59"/>
      <c r="DH858" s="59"/>
      <c r="DI858" s="59"/>
      <c r="DJ858" s="59"/>
      <c r="DK858" s="59"/>
    </row>
    <row r="859" spans="2:115" x14ac:dyDescent="0.2">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L859" s="59"/>
      <c r="BM859" s="59"/>
      <c r="BN859" s="59"/>
      <c r="BO859" s="59"/>
      <c r="BP859" s="59"/>
      <c r="BQ859" s="59"/>
      <c r="BR859" s="59"/>
      <c r="BS859" s="59"/>
      <c r="BT859" s="59"/>
      <c r="BU859" s="59"/>
      <c r="BV859" s="59"/>
      <c r="BW859" s="59"/>
      <c r="BX859" s="59"/>
      <c r="BY859" s="59"/>
      <c r="BZ859" s="59"/>
      <c r="CA859" s="59"/>
      <c r="CB859" s="59"/>
      <c r="CC859" s="59"/>
      <c r="CD859" s="59"/>
      <c r="CE859" s="59"/>
      <c r="CF859" s="59"/>
      <c r="CG859" s="59"/>
      <c r="CH859" s="59"/>
      <c r="CI859" s="59"/>
      <c r="CJ859" s="59"/>
      <c r="CK859" s="59"/>
      <c r="CL859" s="59"/>
      <c r="CM859" s="59"/>
      <c r="CN859" s="59"/>
      <c r="CO859" s="59"/>
      <c r="CP859" s="59"/>
      <c r="CQ859" s="59"/>
      <c r="CR859" s="59"/>
      <c r="CS859" s="59"/>
      <c r="CT859" s="59"/>
      <c r="CU859" s="59"/>
      <c r="CV859" s="59"/>
      <c r="CW859" s="59"/>
      <c r="CX859" s="59"/>
      <c r="CY859" s="59"/>
      <c r="CZ859" s="59"/>
      <c r="DA859" s="59"/>
      <c r="DB859" s="59"/>
      <c r="DC859" s="59"/>
      <c r="DD859" s="59"/>
      <c r="DE859" s="59"/>
      <c r="DF859" s="59"/>
      <c r="DG859" s="59"/>
      <c r="DH859" s="59"/>
      <c r="DI859" s="59"/>
      <c r="DJ859" s="59"/>
      <c r="DK859" s="59"/>
    </row>
    <row r="860" spans="2:115" x14ac:dyDescent="0.2">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L860" s="59"/>
      <c r="BM860" s="59"/>
      <c r="BN860" s="59"/>
      <c r="BO860" s="59"/>
      <c r="BP860" s="59"/>
      <c r="BQ860" s="59"/>
      <c r="BR860" s="59"/>
      <c r="BS860" s="59"/>
      <c r="BT860" s="59"/>
      <c r="BU860" s="59"/>
      <c r="BV860" s="59"/>
      <c r="BW860" s="59"/>
      <c r="BX860" s="59"/>
      <c r="BY860" s="59"/>
      <c r="BZ860" s="59"/>
      <c r="CA860" s="59"/>
      <c r="CB860" s="59"/>
      <c r="CC860" s="59"/>
      <c r="CD860" s="59"/>
      <c r="CE860" s="59"/>
      <c r="CF860" s="59"/>
      <c r="CG860" s="59"/>
      <c r="CH860" s="59"/>
      <c r="CI860" s="59"/>
      <c r="CJ860" s="59"/>
      <c r="CK860" s="59"/>
      <c r="CL860" s="59"/>
      <c r="CM860" s="59"/>
      <c r="CN860" s="59"/>
      <c r="CO860" s="59"/>
      <c r="CP860" s="59"/>
      <c r="CQ860" s="59"/>
      <c r="CR860" s="59"/>
      <c r="CS860" s="59"/>
      <c r="CT860" s="59"/>
      <c r="CU860" s="59"/>
      <c r="CV860" s="59"/>
      <c r="CW860" s="59"/>
      <c r="CX860" s="59"/>
      <c r="CY860" s="59"/>
      <c r="CZ860" s="59"/>
      <c r="DA860" s="59"/>
      <c r="DB860" s="59"/>
      <c r="DC860" s="59"/>
      <c r="DD860" s="59"/>
      <c r="DE860" s="59"/>
      <c r="DF860" s="59"/>
      <c r="DG860" s="59"/>
      <c r="DH860" s="59"/>
      <c r="DI860" s="59"/>
      <c r="DJ860" s="59"/>
      <c r="DK860" s="59"/>
    </row>
    <row r="861" spans="2:115" x14ac:dyDescent="0.2">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c r="BO861" s="59"/>
      <c r="BP861" s="59"/>
      <c r="BQ861" s="59"/>
      <c r="BR861" s="59"/>
      <c r="BS861" s="59"/>
      <c r="BT861" s="59"/>
      <c r="BU861" s="59"/>
      <c r="BV861" s="59"/>
      <c r="BW861" s="59"/>
      <c r="BX861" s="59"/>
      <c r="BY861" s="59"/>
      <c r="BZ861" s="59"/>
      <c r="CA861" s="59"/>
      <c r="CB861" s="59"/>
      <c r="CC861" s="59"/>
      <c r="CD861" s="59"/>
      <c r="CE861" s="59"/>
      <c r="CF861" s="59"/>
      <c r="CG861" s="59"/>
      <c r="CH861" s="59"/>
      <c r="CI861" s="59"/>
      <c r="CJ861" s="59"/>
      <c r="CK861" s="59"/>
      <c r="CL861" s="59"/>
      <c r="CM861" s="59"/>
      <c r="CN861" s="59"/>
      <c r="CO861" s="59"/>
      <c r="CP861" s="59"/>
      <c r="CQ861" s="59"/>
      <c r="CR861" s="59"/>
      <c r="CS861" s="59"/>
      <c r="CT861" s="59"/>
      <c r="CU861" s="59"/>
      <c r="CV861" s="59"/>
      <c r="CW861" s="59"/>
      <c r="CX861" s="59"/>
      <c r="CY861" s="59"/>
      <c r="CZ861" s="59"/>
      <c r="DA861" s="59"/>
      <c r="DB861" s="59"/>
      <c r="DC861" s="59"/>
      <c r="DD861" s="59"/>
      <c r="DE861" s="59"/>
      <c r="DF861" s="59"/>
      <c r="DG861" s="59"/>
      <c r="DH861" s="59"/>
      <c r="DI861" s="59"/>
      <c r="DJ861" s="59"/>
      <c r="DK861" s="59"/>
    </row>
    <row r="862" spans="2:115" x14ac:dyDescent="0.2">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L862" s="59"/>
      <c r="BM862" s="59"/>
      <c r="BN862" s="59"/>
      <c r="BO862" s="59"/>
      <c r="BP862" s="59"/>
      <c r="BQ862" s="59"/>
      <c r="BR862" s="59"/>
      <c r="BS862" s="59"/>
      <c r="BT862" s="59"/>
      <c r="BU862" s="59"/>
      <c r="BV862" s="59"/>
      <c r="BW862" s="59"/>
      <c r="BX862" s="59"/>
      <c r="BY862" s="59"/>
      <c r="BZ862" s="59"/>
      <c r="CA862" s="59"/>
      <c r="CB862" s="59"/>
      <c r="CC862" s="59"/>
      <c r="CD862" s="59"/>
      <c r="CE862" s="59"/>
      <c r="CF862" s="59"/>
      <c r="CG862" s="59"/>
      <c r="CH862" s="59"/>
      <c r="CI862" s="59"/>
      <c r="CJ862" s="59"/>
      <c r="CK862" s="59"/>
      <c r="CL862" s="59"/>
      <c r="CM862" s="59"/>
      <c r="CN862" s="59"/>
      <c r="CO862" s="59"/>
      <c r="CP862" s="59"/>
      <c r="CQ862" s="59"/>
      <c r="CR862" s="59"/>
      <c r="CS862" s="59"/>
      <c r="CT862" s="59"/>
      <c r="CU862" s="59"/>
      <c r="CV862" s="59"/>
      <c r="CW862" s="59"/>
      <c r="CX862" s="59"/>
      <c r="CY862" s="59"/>
      <c r="CZ862" s="59"/>
      <c r="DA862" s="59"/>
      <c r="DB862" s="59"/>
      <c r="DC862" s="59"/>
      <c r="DD862" s="59"/>
      <c r="DE862" s="59"/>
      <c r="DF862" s="59"/>
      <c r="DG862" s="59"/>
      <c r="DH862" s="59"/>
      <c r="DI862" s="59"/>
      <c r="DJ862" s="59"/>
      <c r="DK862" s="59"/>
    </row>
    <row r="863" spans="2:115" x14ac:dyDescent="0.2">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59"/>
      <c r="BL863" s="59"/>
      <c r="BM863" s="59"/>
      <c r="BN863" s="59"/>
      <c r="BO863" s="59"/>
      <c r="BP863" s="59"/>
      <c r="BQ863" s="59"/>
      <c r="BR863" s="59"/>
      <c r="BS863" s="59"/>
      <c r="BT863" s="59"/>
      <c r="BU863" s="59"/>
      <c r="BV863" s="59"/>
      <c r="BW863" s="59"/>
      <c r="BX863" s="59"/>
      <c r="BY863" s="59"/>
      <c r="BZ863" s="59"/>
      <c r="CA863" s="59"/>
      <c r="CB863" s="59"/>
      <c r="CC863" s="59"/>
      <c r="CD863" s="59"/>
      <c r="CE863" s="59"/>
      <c r="CF863" s="59"/>
      <c r="CG863" s="59"/>
      <c r="CH863" s="59"/>
      <c r="CI863" s="59"/>
      <c r="CJ863" s="59"/>
      <c r="CK863" s="59"/>
      <c r="CL863" s="59"/>
      <c r="CM863" s="59"/>
      <c r="CN863" s="59"/>
      <c r="CO863" s="59"/>
      <c r="CP863" s="59"/>
      <c r="CQ863" s="59"/>
      <c r="CR863" s="59"/>
      <c r="CS863" s="59"/>
      <c r="CT863" s="59"/>
      <c r="CU863" s="59"/>
      <c r="CV863" s="59"/>
      <c r="CW863" s="59"/>
      <c r="CX863" s="59"/>
      <c r="CY863" s="59"/>
      <c r="CZ863" s="59"/>
      <c r="DA863" s="59"/>
      <c r="DB863" s="59"/>
      <c r="DC863" s="59"/>
      <c r="DD863" s="59"/>
      <c r="DE863" s="59"/>
      <c r="DF863" s="59"/>
      <c r="DG863" s="59"/>
      <c r="DH863" s="59"/>
      <c r="DI863" s="59"/>
      <c r="DJ863" s="59"/>
      <c r="DK863" s="59"/>
    </row>
    <row r="864" spans="2:115" x14ac:dyDescent="0.2">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L864" s="59"/>
      <c r="BM864" s="59"/>
      <c r="BN864" s="59"/>
      <c r="BO864" s="59"/>
      <c r="BP864" s="59"/>
      <c r="BQ864" s="59"/>
      <c r="BR864" s="59"/>
      <c r="BS864" s="59"/>
      <c r="BT864" s="59"/>
      <c r="BU864" s="59"/>
      <c r="BV864" s="59"/>
      <c r="BW864" s="59"/>
      <c r="BX864" s="59"/>
      <c r="BY864" s="59"/>
      <c r="BZ864" s="59"/>
      <c r="CA864" s="59"/>
      <c r="CB864" s="59"/>
      <c r="CC864" s="59"/>
      <c r="CD864" s="59"/>
      <c r="CE864" s="59"/>
      <c r="CF864" s="59"/>
      <c r="CG864" s="59"/>
      <c r="CH864" s="59"/>
      <c r="CI864" s="59"/>
      <c r="CJ864" s="59"/>
      <c r="CK864" s="59"/>
      <c r="CL864" s="59"/>
      <c r="CM864" s="59"/>
      <c r="CN864" s="59"/>
      <c r="CO864" s="59"/>
      <c r="CP864" s="59"/>
      <c r="CQ864" s="59"/>
      <c r="CR864" s="59"/>
      <c r="CS864" s="59"/>
      <c r="CT864" s="59"/>
      <c r="CU864" s="59"/>
      <c r="CV864" s="59"/>
      <c r="CW864" s="59"/>
      <c r="CX864" s="59"/>
      <c r="CY864" s="59"/>
      <c r="CZ864" s="59"/>
      <c r="DA864" s="59"/>
      <c r="DB864" s="59"/>
      <c r="DC864" s="59"/>
      <c r="DD864" s="59"/>
      <c r="DE864" s="59"/>
      <c r="DF864" s="59"/>
      <c r="DG864" s="59"/>
      <c r="DH864" s="59"/>
      <c r="DI864" s="59"/>
      <c r="DJ864" s="59"/>
      <c r="DK864" s="59"/>
    </row>
    <row r="865" spans="2:115" x14ac:dyDescent="0.2">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c r="AS865" s="59"/>
      <c r="AT865" s="59"/>
      <c r="AU865" s="59"/>
      <c r="AV865" s="59"/>
      <c r="AW865" s="59"/>
      <c r="AX865" s="59"/>
      <c r="AY865" s="59"/>
      <c r="AZ865" s="59"/>
      <c r="BA865" s="59"/>
      <c r="BB865" s="59"/>
      <c r="BC865" s="59"/>
      <c r="BD865" s="59"/>
      <c r="BE865" s="59"/>
      <c r="BF865" s="59"/>
      <c r="BG865" s="59"/>
      <c r="BH865" s="59"/>
      <c r="BI865" s="59"/>
      <c r="BJ865" s="59"/>
      <c r="BK865" s="59"/>
      <c r="BL865" s="59"/>
      <c r="BM865" s="59"/>
      <c r="BN865" s="59"/>
      <c r="BO865" s="59"/>
      <c r="BP865" s="59"/>
      <c r="BQ865" s="59"/>
      <c r="BR865" s="59"/>
      <c r="BS865" s="59"/>
      <c r="BT865" s="59"/>
      <c r="BU865" s="59"/>
      <c r="BV865" s="59"/>
      <c r="BW865" s="59"/>
      <c r="BX865" s="59"/>
      <c r="BY865" s="59"/>
      <c r="BZ865" s="59"/>
      <c r="CA865" s="59"/>
      <c r="CB865" s="59"/>
      <c r="CC865" s="59"/>
      <c r="CD865" s="59"/>
      <c r="CE865" s="59"/>
      <c r="CF865" s="59"/>
      <c r="CG865" s="59"/>
      <c r="CH865" s="59"/>
      <c r="CI865" s="59"/>
      <c r="CJ865" s="59"/>
      <c r="CK865" s="59"/>
      <c r="CL865" s="59"/>
      <c r="CM865" s="59"/>
      <c r="CN865" s="59"/>
      <c r="CO865" s="59"/>
      <c r="CP865" s="59"/>
      <c r="CQ865" s="59"/>
      <c r="CR865" s="59"/>
      <c r="CS865" s="59"/>
      <c r="CT865" s="59"/>
      <c r="CU865" s="59"/>
      <c r="CV865" s="59"/>
      <c r="CW865" s="59"/>
      <c r="CX865" s="59"/>
      <c r="CY865" s="59"/>
      <c r="CZ865" s="59"/>
      <c r="DA865" s="59"/>
      <c r="DB865" s="59"/>
      <c r="DC865" s="59"/>
      <c r="DD865" s="59"/>
      <c r="DE865" s="59"/>
      <c r="DF865" s="59"/>
      <c r="DG865" s="59"/>
      <c r="DH865" s="59"/>
      <c r="DI865" s="59"/>
      <c r="DJ865" s="59"/>
      <c r="DK865" s="59"/>
    </row>
    <row r="866" spans="2:115" x14ac:dyDescent="0.2">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c r="AS866" s="59"/>
      <c r="AT866" s="59"/>
      <c r="AU866" s="59"/>
      <c r="AV866" s="59"/>
      <c r="AW866" s="59"/>
      <c r="AX866" s="59"/>
      <c r="AY866" s="59"/>
      <c r="AZ866" s="59"/>
      <c r="BA866" s="59"/>
      <c r="BB866" s="59"/>
      <c r="BC866" s="59"/>
      <c r="BD866" s="59"/>
      <c r="BE866" s="59"/>
      <c r="BF866" s="59"/>
      <c r="BG866" s="59"/>
      <c r="BH866" s="59"/>
      <c r="BI866" s="59"/>
      <c r="BJ866" s="59"/>
      <c r="BK866" s="59"/>
      <c r="BL866" s="59"/>
      <c r="BM866" s="59"/>
      <c r="BN866" s="59"/>
      <c r="BO866" s="59"/>
      <c r="BP866" s="59"/>
      <c r="BQ866" s="59"/>
      <c r="BR866" s="59"/>
      <c r="BS866" s="59"/>
      <c r="BT866" s="59"/>
      <c r="BU866" s="59"/>
      <c r="BV866" s="59"/>
      <c r="BW866" s="59"/>
      <c r="BX866" s="59"/>
      <c r="BY866" s="59"/>
      <c r="BZ866" s="59"/>
      <c r="CA866" s="59"/>
      <c r="CB866" s="59"/>
      <c r="CC866" s="59"/>
      <c r="CD866" s="59"/>
      <c r="CE866" s="59"/>
      <c r="CF866" s="59"/>
      <c r="CG866" s="59"/>
      <c r="CH866" s="59"/>
      <c r="CI866" s="59"/>
      <c r="CJ866" s="59"/>
      <c r="CK866" s="59"/>
      <c r="CL866" s="59"/>
      <c r="CM866" s="59"/>
      <c r="CN866" s="59"/>
      <c r="CO866" s="59"/>
      <c r="CP866" s="59"/>
      <c r="CQ866" s="59"/>
      <c r="CR866" s="59"/>
      <c r="CS866" s="59"/>
      <c r="CT866" s="59"/>
      <c r="CU866" s="59"/>
      <c r="CV866" s="59"/>
      <c r="CW866" s="59"/>
      <c r="CX866" s="59"/>
      <c r="CY866" s="59"/>
      <c r="CZ866" s="59"/>
      <c r="DA866" s="59"/>
      <c r="DB866" s="59"/>
      <c r="DC866" s="59"/>
      <c r="DD866" s="59"/>
      <c r="DE866" s="59"/>
      <c r="DF866" s="59"/>
      <c r="DG866" s="59"/>
      <c r="DH866" s="59"/>
      <c r="DI866" s="59"/>
      <c r="DJ866" s="59"/>
      <c r="DK866" s="59"/>
    </row>
    <row r="867" spans="2:115" x14ac:dyDescent="0.2">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c r="AS867" s="59"/>
      <c r="AT867" s="59"/>
      <c r="AU867" s="59"/>
      <c r="AV867" s="59"/>
      <c r="AW867" s="59"/>
      <c r="AX867" s="59"/>
      <c r="AY867" s="59"/>
      <c r="AZ867" s="59"/>
      <c r="BA867" s="59"/>
      <c r="BB867" s="59"/>
      <c r="BC867" s="59"/>
      <c r="BD867" s="59"/>
      <c r="BE867" s="59"/>
      <c r="BF867" s="59"/>
      <c r="BG867" s="59"/>
      <c r="BH867" s="59"/>
      <c r="BI867" s="59"/>
      <c r="BJ867" s="59"/>
      <c r="BK867" s="59"/>
      <c r="BL867" s="59"/>
      <c r="BM867" s="59"/>
      <c r="BN867" s="59"/>
      <c r="BO867" s="59"/>
      <c r="BP867" s="59"/>
      <c r="BQ867" s="59"/>
      <c r="BR867" s="59"/>
      <c r="BS867" s="59"/>
      <c r="BT867" s="59"/>
      <c r="BU867" s="59"/>
      <c r="BV867" s="59"/>
      <c r="BW867" s="59"/>
      <c r="BX867" s="59"/>
      <c r="BY867" s="59"/>
      <c r="BZ867" s="59"/>
      <c r="CA867" s="59"/>
      <c r="CB867" s="59"/>
      <c r="CC867" s="59"/>
      <c r="CD867" s="59"/>
      <c r="CE867" s="59"/>
      <c r="CF867" s="59"/>
      <c r="CG867" s="59"/>
      <c r="CH867" s="59"/>
      <c r="CI867" s="59"/>
      <c r="CJ867" s="59"/>
      <c r="CK867" s="59"/>
      <c r="CL867" s="59"/>
      <c r="CM867" s="59"/>
      <c r="CN867" s="59"/>
      <c r="CO867" s="59"/>
      <c r="CP867" s="59"/>
      <c r="CQ867" s="59"/>
      <c r="CR867" s="59"/>
      <c r="CS867" s="59"/>
      <c r="CT867" s="59"/>
      <c r="CU867" s="59"/>
      <c r="CV867" s="59"/>
      <c r="CW867" s="59"/>
      <c r="CX867" s="59"/>
      <c r="CY867" s="59"/>
      <c r="CZ867" s="59"/>
      <c r="DA867" s="59"/>
      <c r="DB867" s="59"/>
      <c r="DC867" s="59"/>
      <c r="DD867" s="59"/>
      <c r="DE867" s="59"/>
      <c r="DF867" s="59"/>
      <c r="DG867" s="59"/>
      <c r="DH867" s="59"/>
      <c r="DI867" s="59"/>
      <c r="DJ867" s="59"/>
      <c r="DK867" s="59"/>
    </row>
    <row r="868" spans="2:115" x14ac:dyDescent="0.2">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c r="AS868" s="59"/>
      <c r="AT868" s="59"/>
      <c r="AU868" s="59"/>
      <c r="AV868" s="59"/>
      <c r="AW868" s="59"/>
      <c r="AX868" s="59"/>
      <c r="AY868" s="59"/>
      <c r="AZ868" s="59"/>
      <c r="BA868" s="59"/>
      <c r="BB868" s="59"/>
      <c r="BC868" s="59"/>
      <c r="BD868" s="59"/>
      <c r="BE868" s="59"/>
      <c r="BF868" s="59"/>
      <c r="BG868" s="59"/>
      <c r="BH868" s="59"/>
      <c r="BI868" s="59"/>
      <c r="BJ868" s="59"/>
      <c r="BK868" s="59"/>
      <c r="BL868" s="59"/>
      <c r="BM868" s="59"/>
      <c r="BN868" s="59"/>
      <c r="BO868" s="59"/>
      <c r="BP868" s="59"/>
      <c r="BQ868" s="59"/>
      <c r="BR868" s="59"/>
      <c r="BS868" s="59"/>
      <c r="BT868" s="59"/>
      <c r="BU868" s="59"/>
      <c r="BV868" s="59"/>
      <c r="BW868" s="59"/>
      <c r="BX868" s="59"/>
      <c r="BY868" s="59"/>
      <c r="BZ868" s="59"/>
      <c r="CA868" s="59"/>
      <c r="CB868" s="59"/>
      <c r="CC868" s="59"/>
      <c r="CD868" s="59"/>
      <c r="CE868" s="59"/>
      <c r="CF868" s="59"/>
      <c r="CG868" s="59"/>
      <c r="CH868" s="59"/>
      <c r="CI868" s="59"/>
      <c r="CJ868" s="59"/>
      <c r="CK868" s="59"/>
      <c r="CL868" s="59"/>
      <c r="CM868" s="59"/>
      <c r="CN868" s="59"/>
      <c r="CO868" s="59"/>
      <c r="CP868" s="59"/>
      <c r="CQ868" s="59"/>
      <c r="CR868" s="59"/>
      <c r="CS868" s="59"/>
      <c r="CT868" s="59"/>
      <c r="CU868" s="59"/>
      <c r="CV868" s="59"/>
      <c r="CW868" s="59"/>
      <c r="CX868" s="59"/>
      <c r="CY868" s="59"/>
      <c r="CZ868" s="59"/>
      <c r="DA868" s="59"/>
      <c r="DB868" s="59"/>
      <c r="DC868" s="59"/>
      <c r="DD868" s="59"/>
      <c r="DE868" s="59"/>
      <c r="DF868" s="59"/>
      <c r="DG868" s="59"/>
      <c r="DH868" s="59"/>
      <c r="DI868" s="59"/>
      <c r="DJ868" s="59"/>
      <c r="DK868" s="59"/>
    </row>
    <row r="869" spans="2:115" x14ac:dyDescent="0.2">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c r="AS869" s="59"/>
      <c r="AT869" s="59"/>
      <c r="AU869" s="59"/>
      <c r="AV869" s="59"/>
      <c r="AW869" s="59"/>
      <c r="AX869" s="59"/>
      <c r="AY869" s="59"/>
      <c r="AZ869" s="59"/>
      <c r="BA869" s="59"/>
      <c r="BB869" s="59"/>
      <c r="BC869" s="59"/>
      <c r="BD869" s="59"/>
      <c r="BE869" s="59"/>
      <c r="BF869" s="59"/>
      <c r="BG869" s="59"/>
      <c r="BH869" s="59"/>
      <c r="BI869" s="59"/>
      <c r="BJ869" s="59"/>
      <c r="BK869" s="59"/>
      <c r="BL869" s="59"/>
      <c r="BM869" s="59"/>
      <c r="BN869" s="59"/>
      <c r="BO869" s="59"/>
      <c r="BP869" s="59"/>
      <c r="BQ869" s="59"/>
      <c r="BR869" s="59"/>
      <c r="BS869" s="59"/>
      <c r="BT869" s="59"/>
      <c r="BU869" s="59"/>
      <c r="BV869" s="59"/>
      <c r="BW869" s="59"/>
      <c r="BX869" s="59"/>
      <c r="BY869" s="59"/>
      <c r="BZ869" s="59"/>
      <c r="CA869" s="59"/>
      <c r="CB869" s="59"/>
      <c r="CC869" s="59"/>
      <c r="CD869" s="59"/>
      <c r="CE869" s="59"/>
      <c r="CF869" s="59"/>
      <c r="CG869" s="59"/>
      <c r="CH869" s="59"/>
      <c r="CI869" s="59"/>
      <c r="CJ869" s="59"/>
      <c r="CK869" s="59"/>
      <c r="CL869" s="59"/>
      <c r="CM869" s="59"/>
      <c r="CN869" s="59"/>
      <c r="CO869" s="59"/>
      <c r="CP869" s="59"/>
      <c r="CQ869" s="59"/>
      <c r="CR869" s="59"/>
      <c r="CS869" s="59"/>
      <c r="CT869" s="59"/>
      <c r="CU869" s="59"/>
      <c r="CV869" s="59"/>
      <c r="CW869" s="59"/>
      <c r="CX869" s="59"/>
      <c r="CY869" s="59"/>
      <c r="CZ869" s="59"/>
      <c r="DA869" s="59"/>
      <c r="DB869" s="59"/>
      <c r="DC869" s="59"/>
      <c r="DD869" s="59"/>
      <c r="DE869" s="59"/>
      <c r="DF869" s="59"/>
      <c r="DG869" s="59"/>
      <c r="DH869" s="59"/>
      <c r="DI869" s="59"/>
      <c r="DJ869" s="59"/>
      <c r="DK869" s="59"/>
    </row>
    <row r="870" spans="2:115" x14ac:dyDescent="0.2">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c r="AS870" s="59"/>
      <c r="AT870" s="59"/>
      <c r="AU870" s="59"/>
      <c r="AV870" s="59"/>
      <c r="AW870" s="59"/>
      <c r="AX870" s="59"/>
      <c r="AY870" s="59"/>
      <c r="AZ870" s="59"/>
      <c r="BA870" s="59"/>
      <c r="BB870" s="59"/>
      <c r="BC870" s="59"/>
      <c r="BD870" s="59"/>
      <c r="BE870" s="59"/>
      <c r="BF870" s="59"/>
      <c r="BG870" s="59"/>
      <c r="BH870" s="59"/>
      <c r="BI870" s="59"/>
      <c r="BJ870" s="59"/>
      <c r="BK870" s="59"/>
      <c r="BL870" s="59"/>
      <c r="BM870" s="59"/>
      <c r="BN870" s="59"/>
      <c r="BO870" s="59"/>
      <c r="BP870" s="59"/>
      <c r="BQ870" s="59"/>
      <c r="BR870" s="59"/>
      <c r="BS870" s="59"/>
      <c r="BT870" s="59"/>
      <c r="BU870" s="59"/>
      <c r="BV870" s="59"/>
      <c r="BW870" s="59"/>
      <c r="BX870" s="59"/>
      <c r="BY870" s="59"/>
      <c r="BZ870" s="59"/>
      <c r="CA870" s="59"/>
      <c r="CB870" s="59"/>
      <c r="CC870" s="59"/>
      <c r="CD870" s="59"/>
      <c r="CE870" s="59"/>
      <c r="CF870" s="59"/>
      <c r="CG870" s="59"/>
      <c r="CH870" s="59"/>
      <c r="CI870" s="59"/>
      <c r="CJ870" s="59"/>
      <c r="CK870" s="59"/>
      <c r="CL870" s="59"/>
      <c r="CM870" s="59"/>
      <c r="CN870" s="59"/>
      <c r="CO870" s="59"/>
      <c r="CP870" s="59"/>
      <c r="CQ870" s="59"/>
      <c r="CR870" s="59"/>
      <c r="CS870" s="59"/>
      <c r="CT870" s="59"/>
      <c r="CU870" s="59"/>
      <c r="CV870" s="59"/>
      <c r="CW870" s="59"/>
      <c r="CX870" s="59"/>
      <c r="CY870" s="59"/>
      <c r="CZ870" s="59"/>
      <c r="DA870" s="59"/>
      <c r="DB870" s="59"/>
      <c r="DC870" s="59"/>
      <c r="DD870" s="59"/>
      <c r="DE870" s="59"/>
      <c r="DF870" s="59"/>
      <c r="DG870" s="59"/>
      <c r="DH870" s="59"/>
      <c r="DI870" s="59"/>
      <c r="DJ870" s="59"/>
      <c r="DK870" s="59"/>
    </row>
    <row r="871" spans="2:115" x14ac:dyDescent="0.2">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c r="AS871" s="59"/>
      <c r="AT871" s="59"/>
      <c r="AU871" s="59"/>
      <c r="AV871" s="59"/>
      <c r="AW871" s="59"/>
      <c r="AX871" s="59"/>
      <c r="AY871" s="59"/>
      <c r="AZ871" s="59"/>
      <c r="BA871" s="59"/>
      <c r="BB871" s="59"/>
      <c r="BC871" s="59"/>
      <c r="BD871" s="59"/>
      <c r="BE871" s="59"/>
      <c r="BF871" s="59"/>
      <c r="BG871" s="59"/>
      <c r="BH871" s="59"/>
      <c r="BI871" s="59"/>
      <c r="BJ871" s="59"/>
      <c r="BK871" s="59"/>
      <c r="BL871" s="59"/>
      <c r="BM871" s="59"/>
      <c r="BN871" s="59"/>
      <c r="BO871" s="59"/>
      <c r="BP871" s="59"/>
      <c r="BQ871" s="59"/>
      <c r="BR871" s="59"/>
      <c r="BS871" s="59"/>
      <c r="BT871" s="59"/>
      <c r="BU871" s="59"/>
      <c r="BV871" s="59"/>
      <c r="BW871" s="59"/>
      <c r="BX871" s="59"/>
      <c r="BY871" s="59"/>
      <c r="BZ871" s="59"/>
      <c r="CA871" s="59"/>
      <c r="CB871" s="59"/>
      <c r="CC871" s="59"/>
      <c r="CD871" s="59"/>
      <c r="CE871" s="59"/>
      <c r="CF871" s="59"/>
      <c r="CG871" s="59"/>
      <c r="CH871" s="59"/>
      <c r="CI871" s="59"/>
      <c r="CJ871" s="59"/>
      <c r="CK871" s="59"/>
      <c r="CL871" s="59"/>
      <c r="CM871" s="59"/>
      <c r="CN871" s="59"/>
      <c r="CO871" s="59"/>
      <c r="CP871" s="59"/>
      <c r="CQ871" s="59"/>
      <c r="CR871" s="59"/>
      <c r="CS871" s="59"/>
      <c r="CT871" s="59"/>
      <c r="CU871" s="59"/>
      <c r="CV871" s="59"/>
      <c r="CW871" s="59"/>
      <c r="CX871" s="59"/>
      <c r="CY871" s="59"/>
      <c r="CZ871" s="59"/>
      <c r="DA871" s="59"/>
      <c r="DB871" s="59"/>
      <c r="DC871" s="59"/>
      <c r="DD871" s="59"/>
      <c r="DE871" s="59"/>
      <c r="DF871" s="59"/>
      <c r="DG871" s="59"/>
      <c r="DH871" s="59"/>
      <c r="DI871" s="59"/>
      <c r="DJ871" s="59"/>
      <c r="DK871" s="59"/>
    </row>
    <row r="872" spans="2:115" x14ac:dyDescent="0.2">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c r="AS872" s="59"/>
      <c r="AT872" s="59"/>
      <c r="AU872" s="59"/>
      <c r="AV872" s="59"/>
      <c r="AW872" s="59"/>
      <c r="AX872" s="59"/>
      <c r="AY872" s="59"/>
      <c r="AZ872" s="59"/>
      <c r="BA872" s="59"/>
      <c r="BB872" s="59"/>
      <c r="BC872" s="59"/>
      <c r="BD872" s="59"/>
      <c r="BE872" s="59"/>
      <c r="BF872" s="59"/>
      <c r="BG872" s="59"/>
      <c r="BH872" s="59"/>
      <c r="BI872" s="59"/>
      <c r="BJ872" s="59"/>
      <c r="BK872" s="59"/>
      <c r="BL872" s="59"/>
      <c r="BM872" s="59"/>
      <c r="BN872" s="59"/>
      <c r="BO872" s="59"/>
      <c r="BP872" s="59"/>
      <c r="BQ872" s="59"/>
      <c r="BR872" s="59"/>
      <c r="BS872" s="59"/>
      <c r="BT872" s="59"/>
      <c r="BU872" s="59"/>
      <c r="BV872" s="59"/>
      <c r="BW872" s="59"/>
      <c r="BX872" s="59"/>
      <c r="BY872" s="59"/>
      <c r="BZ872" s="59"/>
      <c r="CA872" s="59"/>
      <c r="CB872" s="59"/>
      <c r="CC872" s="59"/>
      <c r="CD872" s="59"/>
      <c r="CE872" s="59"/>
      <c r="CF872" s="59"/>
      <c r="CG872" s="59"/>
      <c r="CH872" s="59"/>
      <c r="CI872" s="59"/>
      <c r="CJ872" s="59"/>
      <c r="CK872" s="59"/>
      <c r="CL872" s="59"/>
      <c r="CM872" s="59"/>
      <c r="CN872" s="59"/>
      <c r="CO872" s="59"/>
      <c r="CP872" s="59"/>
      <c r="CQ872" s="59"/>
      <c r="CR872" s="59"/>
      <c r="CS872" s="59"/>
      <c r="CT872" s="59"/>
      <c r="CU872" s="59"/>
      <c r="CV872" s="59"/>
      <c r="CW872" s="59"/>
      <c r="CX872" s="59"/>
      <c r="CY872" s="59"/>
      <c r="CZ872" s="59"/>
      <c r="DA872" s="59"/>
      <c r="DB872" s="59"/>
      <c r="DC872" s="59"/>
      <c r="DD872" s="59"/>
      <c r="DE872" s="59"/>
      <c r="DF872" s="59"/>
      <c r="DG872" s="59"/>
      <c r="DH872" s="59"/>
      <c r="DI872" s="59"/>
      <c r="DJ872" s="59"/>
      <c r="DK872" s="59"/>
    </row>
    <row r="873" spans="2:115" x14ac:dyDescent="0.2">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59"/>
      <c r="AT873" s="59"/>
      <c r="AU873" s="59"/>
      <c r="AV873" s="59"/>
      <c r="AW873" s="59"/>
      <c r="AX873" s="59"/>
      <c r="AY873" s="59"/>
      <c r="AZ873" s="59"/>
      <c r="BA873" s="59"/>
      <c r="BB873" s="59"/>
      <c r="BC873" s="59"/>
      <c r="BD873" s="59"/>
      <c r="BE873" s="59"/>
      <c r="BF873" s="59"/>
      <c r="BG873" s="59"/>
      <c r="BH873" s="59"/>
      <c r="BI873" s="59"/>
      <c r="BJ873" s="59"/>
      <c r="BK873" s="59"/>
      <c r="BL873" s="59"/>
      <c r="BM873" s="59"/>
      <c r="BN873" s="59"/>
      <c r="BO873" s="59"/>
      <c r="BP873" s="59"/>
      <c r="BQ873" s="59"/>
      <c r="BR873" s="59"/>
      <c r="BS873" s="59"/>
      <c r="BT873" s="59"/>
      <c r="BU873" s="59"/>
      <c r="BV873" s="59"/>
      <c r="BW873" s="59"/>
      <c r="BX873" s="59"/>
      <c r="BY873" s="59"/>
      <c r="BZ873" s="59"/>
      <c r="CA873" s="59"/>
      <c r="CB873" s="59"/>
      <c r="CC873" s="59"/>
      <c r="CD873" s="59"/>
      <c r="CE873" s="59"/>
      <c r="CF873" s="59"/>
      <c r="CG873" s="59"/>
      <c r="CH873" s="59"/>
      <c r="CI873" s="59"/>
      <c r="CJ873" s="59"/>
      <c r="CK873" s="59"/>
      <c r="CL873" s="59"/>
      <c r="CM873" s="59"/>
      <c r="CN873" s="59"/>
      <c r="CO873" s="59"/>
      <c r="CP873" s="59"/>
      <c r="CQ873" s="59"/>
      <c r="CR873" s="59"/>
      <c r="CS873" s="59"/>
      <c r="CT873" s="59"/>
      <c r="CU873" s="59"/>
      <c r="CV873" s="59"/>
      <c r="CW873" s="59"/>
      <c r="CX873" s="59"/>
      <c r="CY873" s="59"/>
      <c r="CZ873" s="59"/>
      <c r="DA873" s="59"/>
      <c r="DB873" s="59"/>
      <c r="DC873" s="59"/>
      <c r="DD873" s="59"/>
      <c r="DE873" s="59"/>
      <c r="DF873" s="59"/>
      <c r="DG873" s="59"/>
      <c r="DH873" s="59"/>
      <c r="DI873" s="59"/>
      <c r="DJ873" s="59"/>
      <c r="DK873" s="59"/>
    </row>
    <row r="874" spans="2:115" x14ac:dyDescent="0.2">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L874" s="59"/>
      <c r="BM874" s="59"/>
      <c r="BN874" s="59"/>
      <c r="BO874" s="59"/>
      <c r="BP874" s="59"/>
      <c r="BQ874" s="59"/>
      <c r="BR874" s="59"/>
      <c r="BS874" s="59"/>
      <c r="BT874" s="59"/>
      <c r="BU874" s="59"/>
      <c r="BV874" s="59"/>
      <c r="BW874" s="59"/>
      <c r="BX874" s="59"/>
      <c r="BY874" s="59"/>
      <c r="BZ874" s="59"/>
      <c r="CA874" s="59"/>
      <c r="CB874" s="59"/>
      <c r="CC874" s="59"/>
      <c r="CD874" s="59"/>
      <c r="CE874" s="59"/>
      <c r="CF874" s="59"/>
      <c r="CG874" s="59"/>
      <c r="CH874" s="59"/>
      <c r="CI874" s="59"/>
      <c r="CJ874" s="59"/>
      <c r="CK874" s="59"/>
      <c r="CL874" s="59"/>
      <c r="CM874" s="59"/>
      <c r="CN874" s="59"/>
      <c r="CO874" s="59"/>
      <c r="CP874" s="59"/>
      <c r="CQ874" s="59"/>
      <c r="CR874" s="59"/>
      <c r="CS874" s="59"/>
      <c r="CT874" s="59"/>
      <c r="CU874" s="59"/>
      <c r="CV874" s="59"/>
      <c r="CW874" s="59"/>
      <c r="CX874" s="59"/>
      <c r="CY874" s="59"/>
      <c r="CZ874" s="59"/>
      <c r="DA874" s="59"/>
      <c r="DB874" s="59"/>
      <c r="DC874" s="59"/>
      <c r="DD874" s="59"/>
      <c r="DE874" s="59"/>
      <c r="DF874" s="59"/>
      <c r="DG874" s="59"/>
      <c r="DH874" s="59"/>
      <c r="DI874" s="59"/>
      <c r="DJ874" s="59"/>
      <c r="DK874" s="59"/>
    </row>
    <row r="875" spans="2:115" x14ac:dyDescent="0.2">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L875" s="59"/>
      <c r="BM875" s="59"/>
      <c r="BN875" s="59"/>
      <c r="BO875" s="59"/>
      <c r="BP875" s="59"/>
      <c r="BQ875" s="59"/>
      <c r="BR875" s="59"/>
      <c r="BS875" s="59"/>
      <c r="BT875" s="59"/>
      <c r="BU875" s="59"/>
      <c r="BV875" s="59"/>
      <c r="BW875" s="59"/>
      <c r="BX875" s="59"/>
      <c r="BY875" s="59"/>
      <c r="BZ875" s="59"/>
      <c r="CA875" s="59"/>
      <c r="CB875" s="59"/>
      <c r="CC875" s="59"/>
      <c r="CD875" s="59"/>
      <c r="CE875" s="59"/>
      <c r="CF875" s="59"/>
      <c r="CG875" s="59"/>
      <c r="CH875" s="59"/>
      <c r="CI875" s="59"/>
      <c r="CJ875" s="59"/>
      <c r="CK875" s="59"/>
      <c r="CL875" s="59"/>
      <c r="CM875" s="59"/>
      <c r="CN875" s="59"/>
      <c r="CO875" s="59"/>
      <c r="CP875" s="59"/>
      <c r="CQ875" s="59"/>
      <c r="CR875" s="59"/>
      <c r="CS875" s="59"/>
      <c r="CT875" s="59"/>
      <c r="CU875" s="59"/>
      <c r="CV875" s="59"/>
      <c r="CW875" s="59"/>
      <c r="CX875" s="59"/>
      <c r="CY875" s="59"/>
      <c r="CZ875" s="59"/>
      <c r="DA875" s="59"/>
      <c r="DB875" s="59"/>
      <c r="DC875" s="59"/>
      <c r="DD875" s="59"/>
      <c r="DE875" s="59"/>
      <c r="DF875" s="59"/>
      <c r="DG875" s="59"/>
      <c r="DH875" s="59"/>
      <c r="DI875" s="59"/>
      <c r="DJ875" s="59"/>
      <c r="DK875" s="59"/>
    </row>
    <row r="876" spans="2:115" x14ac:dyDescent="0.2">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L876" s="59"/>
      <c r="BM876" s="59"/>
      <c r="BN876" s="59"/>
      <c r="BO876" s="59"/>
      <c r="BP876" s="59"/>
      <c r="BQ876" s="59"/>
      <c r="BR876" s="59"/>
      <c r="BS876" s="59"/>
      <c r="BT876" s="59"/>
      <c r="BU876" s="59"/>
      <c r="BV876" s="59"/>
      <c r="BW876" s="59"/>
      <c r="BX876" s="59"/>
      <c r="BY876" s="59"/>
      <c r="BZ876" s="59"/>
      <c r="CA876" s="59"/>
      <c r="CB876" s="59"/>
      <c r="CC876" s="59"/>
      <c r="CD876" s="59"/>
      <c r="CE876" s="59"/>
      <c r="CF876" s="59"/>
      <c r="CG876" s="59"/>
      <c r="CH876" s="59"/>
      <c r="CI876" s="59"/>
      <c r="CJ876" s="59"/>
      <c r="CK876" s="59"/>
      <c r="CL876" s="59"/>
      <c r="CM876" s="59"/>
      <c r="CN876" s="59"/>
      <c r="CO876" s="59"/>
      <c r="CP876" s="59"/>
      <c r="CQ876" s="59"/>
      <c r="CR876" s="59"/>
      <c r="CS876" s="59"/>
      <c r="CT876" s="59"/>
      <c r="CU876" s="59"/>
      <c r="CV876" s="59"/>
      <c r="CW876" s="59"/>
      <c r="CX876" s="59"/>
      <c r="CY876" s="59"/>
      <c r="CZ876" s="59"/>
      <c r="DA876" s="59"/>
      <c r="DB876" s="59"/>
      <c r="DC876" s="59"/>
      <c r="DD876" s="59"/>
      <c r="DE876" s="59"/>
      <c r="DF876" s="59"/>
      <c r="DG876" s="59"/>
      <c r="DH876" s="59"/>
      <c r="DI876" s="59"/>
      <c r="DJ876" s="59"/>
      <c r="DK876" s="59"/>
    </row>
    <row r="877" spans="2:115" x14ac:dyDescent="0.2">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L877" s="59"/>
      <c r="BM877" s="59"/>
      <c r="BN877" s="59"/>
      <c r="BO877" s="59"/>
      <c r="BP877" s="59"/>
      <c r="BQ877" s="59"/>
      <c r="BR877" s="59"/>
      <c r="BS877" s="59"/>
      <c r="BT877" s="59"/>
      <c r="BU877" s="59"/>
      <c r="BV877" s="59"/>
      <c r="BW877" s="59"/>
      <c r="BX877" s="59"/>
      <c r="BY877" s="59"/>
      <c r="BZ877" s="59"/>
      <c r="CA877" s="59"/>
      <c r="CB877" s="59"/>
      <c r="CC877" s="59"/>
      <c r="CD877" s="59"/>
      <c r="CE877" s="59"/>
      <c r="CF877" s="59"/>
      <c r="CG877" s="59"/>
      <c r="CH877" s="59"/>
      <c r="CI877" s="59"/>
      <c r="CJ877" s="59"/>
      <c r="CK877" s="59"/>
      <c r="CL877" s="59"/>
      <c r="CM877" s="59"/>
      <c r="CN877" s="59"/>
      <c r="CO877" s="59"/>
      <c r="CP877" s="59"/>
      <c r="CQ877" s="59"/>
      <c r="CR877" s="59"/>
      <c r="CS877" s="59"/>
      <c r="CT877" s="59"/>
      <c r="CU877" s="59"/>
      <c r="CV877" s="59"/>
      <c r="CW877" s="59"/>
      <c r="CX877" s="59"/>
      <c r="CY877" s="59"/>
      <c r="CZ877" s="59"/>
      <c r="DA877" s="59"/>
      <c r="DB877" s="59"/>
      <c r="DC877" s="59"/>
      <c r="DD877" s="59"/>
      <c r="DE877" s="59"/>
      <c r="DF877" s="59"/>
      <c r="DG877" s="59"/>
      <c r="DH877" s="59"/>
      <c r="DI877" s="59"/>
      <c r="DJ877" s="59"/>
      <c r="DK877" s="59"/>
    </row>
    <row r="878" spans="2:115" x14ac:dyDescent="0.2">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c r="AS878" s="59"/>
      <c r="AT878" s="59"/>
      <c r="AU878" s="59"/>
      <c r="AV878" s="59"/>
      <c r="AW878" s="59"/>
      <c r="AX878" s="59"/>
      <c r="AY878" s="59"/>
      <c r="AZ878" s="59"/>
      <c r="BA878" s="59"/>
      <c r="BB878" s="59"/>
      <c r="BC878" s="59"/>
      <c r="BD878" s="59"/>
      <c r="BE878" s="59"/>
      <c r="BF878" s="59"/>
      <c r="BG878" s="59"/>
      <c r="BH878" s="59"/>
      <c r="BI878" s="59"/>
      <c r="BJ878" s="59"/>
      <c r="BK878" s="59"/>
      <c r="BL878" s="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59"/>
      <c r="CR878" s="59"/>
      <c r="CS878" s="59"/>
      <c r="CT878" s="59"/>
      <c r="CU878" s="59"/>
      <c r="CV878" s="59"/>
      <c r="CW878" s="59"/>
      <c r="CX878" s="59"/>
      <c r="CY878" s="59"/>
      <c r="CZ878" s="59"/>
      <c r="DA878" s="59"/>
      <c r="DB878" s="59"/>
      <c r="DC878" s="59"/>
      <c r="DD878" s="59"/>
      <c r="DE878" s="59"/>
      <c r="DF878" s="59"/>
      <c r="DG878" s="59"/>
      <c r="DH878" s="59"/>
      <c r="DI878" s="59"/>
      <c r="DJ878" s="59"/>
      <c r="DK878" s="59"/>
    </row>
    <row r="879" spans="2:115" x14ac:dyDescent="0.2">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L879" s="59"/>
      <c r="BM879" s="59"/>
      <c r="BN879" s="59"/>
      <c r="BO879" s="59"/>
      <c r="BP879" s="59"/>
      <c r="BQ879" s="59"/>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59"/>
      <c r="CR879" s="59"/>
      <c r="CS879" s="59"/>
      <c r="CT879" s="59"/>
      <c r="CU879" s="59"/>
      <c r="CV879" s="59"/>
      <c r="CW879" s="59"/>
      <c r="CX879" s="59"/>
      <c r="CY879" s="59"/>
      <c r="CZ879" s="59"/>
      <c r="DA879" s="59"/>
      <c r="DB879" s="59"/>
      <c r="DC879" s="59"/>
      <c r="DD879" s="59"/>
      <c r="DE879" s="59"/>
      <c r="DF879" s="59"/>
      <c r="DG879" s="59"/>
      <c r="DH879" s="59"/>
      <c r="DI879" s="59"/>
      <c r="DJ879" s="59"/>
      <c r="DK879" s="59"/>
    </row>
    <row r="880" spans="2:115" x14ac:dyDescent="0.2">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c r="AS880" s="59"/>
      <c r="AT880" s="59"/>
      <c r="AU880" s="59"/>
      <c r="AV880" s="59"/>
      <c r="AW880" s="59"/>
      <c r="AX880" s="59"/>
      <c r="AY880" s="59"/>
      <c r="AZ880" s="59"/>
      <c r="BA880" s="59"/>
      <c r="BB880" s="59"/>
      <c r="BC880" s="59"/>
      <c r="BD880" s="59"/>
      <c r="BE880" s="59"/>
      <c r="BF880" s="59"/>
      <c r="BG880" s="59"/>
      <c r="BH880" s="59"/>
      <c r="BI880" s="59"/>
      <c r="BJ880" s="59"/>
      <c r="BK880" s="59"/>
      <c r="BL880" s="59"/>
      <c r="BM880" s="59"/>
      <c r="BN880" s="59"/>
      <c r="BO880" s="59"/>
      <c r="BP880" s="59"/>
      <c r="BQ880" s="59"/>
      <c r="BR880" s="59"/>
      <c r="BS880" s="59"/>
      <c r="BT880" s="59"/>
      <c r="BU880" s="59"/>
      <c r="BV880" s="59"/>
      <c r="BW880" s="59"/>
      <c r="BX880" s="59"/>
      <c r="BY880" s="59"/>
      <c r="BZ880" s="59"/>
      <c r="CA880" s="59"/>
      <c r="CB880" s="59"/>
      <c r="CC880" s="59"/>
      <c r="CD880" s="59"/>
      <c r="CE880" s="59"/>
      <c r="CF880" s="59"/>
      <c r="CG880" s="59"/>
      <c r="CH880" s="59"/>
      <c r="CI880" s="59"/>
      <c r="CJ880" s="59"/>
      <c r="CK880" s="59"/>
      <c r="CL880" s="59"/>
      <c r="CM880" s="59"/>
      <c r="CN880" s="59"/>
      <c r="CO880" s="59"/>
      <c r="CP880" s="59"/>
      <c r="CQ880" s="59"/>
      <c r="CR880" s="59"/>
      <c r="CS880" s="59"/>
      <c r="CT880" s="59"/>
      <c r="CU880" s="59"/>
      <c r="CV880" s="59"/>
      <c r="CW880" s="59"/>
      <c r="CX880" s="59"/>
      <c r="CY880" s="59"/>
      <c r="CZ880" s="59"/>
      <c r="DA880" s="59"/>
      <c r="DB880" s="59"/>
      <c r="DC880" s="59"/>
      <c r="DD880" s="59"/>
      <c r="DE880" s="59"/>
      <c r="DF880" s="59"/>
      <c r="DG880" s="59"/>
      <c r="DH880" s="59"/>
      <c r="DI880" s="59"/>
      <c r="DJ880" s="59"/>
      <c r="DK880" s="59"/>
    </row>
    <row r="881" spans="2:115" x14ac:dyDescent="0.2">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c r="AS881" s="59"/>
      <c r="AT881" s="59"/>
      <c r="AU881" s="59"/>
      <c r="AV881" s="59"/>
      <c r="AW881" s="59"/>
      <c r="AX881" s="59"/>
      <c r="AY881" s="59"/>
      <c r="AZ881" s="59"/>
      <c r="BA881" s="59"/>
      <c r="BB881" s="59"/>
      <c r="BC881" s="59"/>
      <c r="BD881" s="59"/>
      <c r="BE881" s="59"/>
      <c r="BF881" s="59"/>
      <c r="BG881" s="59"/>
      <c r="BH881" s="59"/>
      <c r="BI881" s="59"/>
      <c r="BJ881" s="59"/>
      <c r="BK881" s="59"/>
      <c r="BL881" s="59"/>
      <c r="BM881" s="59"/>
      <c r="BN881" s="59"/>
      <c r="BO881" s="59"/>
      <c r="BP881" s="59"/>
      <c r="BQ881" s="59"/>
      <c r="BR881" s="59"/>
      <c r="BS881" s="59"/>
      <c r="BT881" s="59"/>
      <c r="BU881" s="59"/>
      <c r="BV881" s="59"/>
      <c r="BW881" s="59"/>
      <c r="BX881" s="59"/>
      <c r="BY881" s="59"/>
      <c r="BZ881" s="59"/>
      <c r="CA881" s="59"/>
      <c r="CB881" s="59"/>
      <c r="CC881" s="59"/>
      <c r="CD881" s="59"/>
      <c r="CE881" s="59"/>
      <c r="CF881" s="59"/>
      <c r="CG881" s="59"/>
      <c r="CH881" s="59"/>
      <c r="CI881" s="59"/>
      <c r="CJ881" s="59"/>
      <c r="CK881" s="59"/>
      <c r="CL881" s="59"/>
      <c r="CM881" s="59"/>
      <c r="CN881" s="59"/>
      <c r="CO881" s="59"/>
      <c r="CP881" s="59"/>
      <c r="CQ881" s="59"/>
      <c r="CR881" s="59"/>
      <c r="CS881" s="59"/>
      <c r="CT881" s="59"/>
      <c r="CU881" s="59"/>
      <c r="CV881" s="59"/>
      <c r="CW881" s="59"/>
      <c r="CX881" s="59"/>
      <c r="CY881" s="59"/>
      <c r="CZ881" s="59"/>
      <c r="DA881" s="59"/>
      <c r="DB881" s="59"/>
      <c r="DC881" s="59"/>
      <c r="DD881" s="59"/>
      <c r="DE881" s="59"/>
      <c r="DF881" s="59"/>
      <c r="DG881" s="59"/>
      <c r="DH881" s="59"/>
      <c r="DI881" s="59"/>
      <c r="DJ881" s="59"/>
      <c r="DK881" s="59"/>
    </row>
    <row r="882" spans="2:115" x14ac:dyDescent="0.2">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c r="BO882" s="59"/>
      <c r="BP882" s="59"/>
      <c r="BQ882" s="59"/>
      <c r="BR882" s="59"/>
      <c r="BS882" s="59"/>
      <c r="BT882" s="59"/>
      <c r="BU882" s="59"/>
      <c r="BV882" s="59"/>
      <c r="BW882" s="59"/>
      <c r="BX882" s="59"/>
      <c r="BY882" s="59"/>
      <c r="BZ882" s="59"/>
      <c r="CA882" s="59"/>
      <c r="CB882" s="59"/>
      <c r="CC882" s="59"/>
      <c r="CD882" s="59"/>
      <c r="CE882" s="59"/>
      <c r="CF882" s="59"/>
      <c r="CG882" s="59"/>
      <c r="CH882" s="59"/>
      <c r="CI882" s="59"/>
      <c r="CJ882" s="59"/>
      <c r="CK882" s="59"/>
      <c r="CL882" s="59"/>
      <c r="CM882" s="59"/>
      <c r="CN882" s="59"/>
      <c r="CO882" s="59"/>
      <c r="CP882" s="59"/>
      <c r="CQ882" s="59"/>
      <c r="CR882" s="59"/>
      <c r="CS882" s="59"/>
      <c r="CT882" s="59"/>
      <c r="CU882" s="59"/>
      <c r="CV882" s="59"/>
      <c r="CW882" s="59"/>
      <c r="CX882" s="59"/>
      <c r="CY882" s="59"/>
      <c r="CZ882" s="59"/>
      <c r="DA882" s="59"/>
      <c r="DB882" s="59"/>
      <c r="DC882" s="59"/>
      <c r="DD882" s="59"/>
      <c r="DE882" s="59"/>
      <c r="DF882" s="59"/>
      <c r="DG882" s="59"/>
      <c r="DH882" s="59"/>
      <c r="DI882" s="59"/>
      <c r="DJ882" s="59"/>
      <c r="DK882" s="59"/>
    </row>
    <row r="883" spans="2:115" x14ac:dyDescent="0.2">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59"/>
      <c r="AU883" s="59"/>
      <c r="AV883" s="59"/>
      <c r="AW883" s="59"/>
      <c r="AX883" s="59"/>
      <c r="AY883" s="59"/>
      <c r="AZ883" s="59"/>
      <c r="BA883" s="59"/>
      <c r="BB883" s="59"/>
      <c r="BC883" s="59"/>
      <c r="BD883" s="59"/>
      <c r="BE883" s="59"/>
      <c r="BF883" s="59"/>
      <c r="BG883" s="59"/>
      <c r="BH883" s="59"/>
      <c r="BI883" s="59"/>
      <c r="BJ883" s="59"/>
      <c r="BK883" s="59"/>
      <c r="BL883" s="59"/>
      <c r="BM883" s="59"/>
      <c r="BN883" s="59"/>
      <c r="BO883" s="59"/>
      <c r="BP883" s="59"/>
      <c r="BQ883" s="59"/>
      <c r="BR883" s="59"/>
      <c r="BS883" s="59"/>
      <c r="BT883" s="59"/>
      <c r="BU883" s="59"/>
      <c r="BV883" s="59"/>
      <c r="BW883" s="59"/>
      <c r="BX883" s="59"/>
      <c r="BY883" s="59"/>
      <c r="BZ883" s="59"/>
      <c r="CA883" s="59"/>
      <c r="CB883" s="59"/>
      <c r="CC883" s="59"/>
      <c r="CD883" s="59"/>
      <c r="CE883" s="59"/>
      <c r="CF883" s="59"/>
      <c r="CG883" s="59"/>
      <c r="CH883" s="59"/>
      <c r="CI883" s="59"/>
      <c r="CJ883" s="59"/>
      <c r="CK883" s="59"/>
      <c r="CL883" s="59"/>
      <c r="CM883" s="59"/>
      <c r="CN883" s="59"/>
      <c r="CO883" s="59"/>
      <c r="CP883" s="59"/>
      <c r="CQ883" s="59"/>
      <c r="CR883" s="59"/>
      <c r="CS883" s="59"/>
      <c r="CT883" s="59"/>
      <c r="CU883" s="59"/>
      <c r="CV883" s="59"/>
      <c r="CW883" s="59"/>
      <c r="CX883" s="59"/>
      <c r="CY883" s="59"/>
      <c r="CZ883" s="59"/>
      <c r="DA883" s="59"/>
      <c r="DB883" s="59"/>
      <c r="DC883" s="59"/>
      <c r="DD883" s="59"/>
      <c r="DE883" s="59"/>
      <c r="DF883" s="59"/>
      <c r="DG883" s="59"/>
      <c r="DH883" s="59"/>
      <c r="DI883" s="59"/>
      <c r="DJ883" s="59"/>
      <c r="DK883" s="59"/>
    </row>
    <row r="884" spans="2:115" x14ac:dyDescent="0.2">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59"/>
      <c r="BN884" s="59"/>
      <c r="BO884" s="59"/>
      <c r="BP884" s="59"/>
      <c r="BQ884" s="59"/>
      <c r="BR884" s="59"/>
      <c r="BS884" s="59"/>
      <c r="BT884" s="59"/>
      <c r="BU884" s="59"/>
      <c r="BV884" s="59"/>
      <c r="BW884" s="59"/>
      <c r="BX884" s="59"/>
      <c r="BY884" s="59"/>
      <c r="BZ884" s="59"/>
      <c r="CA884" s="59"/>
      <c r="CB884" s="59"/>
      <c r="CC884" s="59"/>
      <c r="CD884" s="59"/>
      <c r="CE884" s="59"/>
      <c r="CF884" s="59"/>
      <c r="CG884" s="59"/>
      <c r="CH884" s="59"/>
      <c r="CI884" s="59"/>
      <c r="CJ884" s="59"/>
      <c r="CK884" s="59"/>
      <c r="CL884" s="59"/>
      <c r="CM884" s="59"/>
      <c r="CN884" s="59"/>
      <c r="CO884" s="59"/>
      <c r="CP884" s="59"/>
      <c r="CQ884" s="59"/>
      <c r="CR884" s="59"/>
      <c r="CS884" s="59"/>
      <c r="CT884" s="59"/>
      <c r="CU884" s="59"/>
      <c r="CV884" s="59"/>
      <c r="CW884" s="59"/>
      <c r="CX884" s="59"/>
      <c r="CY884" s="59"/>
      <c r="CZ884" s="59"/>
      <c r="DA884" s="59"/>
      <c r="DB884" s="59"/>
      <c r="DC884" s="59"/>
      <c r="DD884" s="59"/>
      <c r="DE884" s="59"/>
      <c r="DF884" s="59"/>
      <c r="DG884" s="59"/>
      <c r="DH884" s="59"/>
      <c r="DI884" s="59"/>
      <c r="DJ884" s="59"/>
      <c r="DK884" s="59"/>
    </row>
    <row r="885" spans="2:115" x14ac:dyDescent="0.2">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59"/>
      <c r="BN885" s="59"/>
      <c r="BO885" s="59"/>
      <c r="BP885" s="59"/>
      <c r="BQ885" s="59"/>
      <c r="BR885" s="59"/>
      <c r="BS885" s="59"/>
      <c r="BT885" s="59"/>
      <c r="BU885" s="59"/>
      <c r="BV885" s="59"/>
      <c r="BW885" s="59"/>
      <c r="BX885" s="59"/>
      <c r="BY885" s="59"/>
      <c r="BZ885" s="59"/>
      <c r="CA885" s="59"/>
      <c r="CB885" s="59"/>
      <c r="CC885" s="59"/>
      <c r="CD885" s="59"/>
      <c r="CE885" s="59"/>
      <c r="CF885" s="59"/>
      <c r="CG885" s="59"/>
      <c r="CH885" s="59"/>
      <c r="CI885" s="59"/>
      <c r="CJ885" s="59"/>
      <c r="CK885" s="59"/>
      <c r="CL885" s="59"/>
      <c r="CM885" s="59"/>
      <c r="CN885" s="59"/>
      <c r="CO885" s="59"/>
      <c r="CP885" s="59"/>
      <c r="CQ885" s="59"/>
      <c r="CR885" s="59"/>
      <c r="CS885" s="59"/>
      <c r="CT885" s="59"/>
      <c r="CU885" s="59"/>
      <c r="CV885" s="59"/>
      <c r="CW885" s="59"/>
      <c r="CX885" s="59"/>
      <c r="CY885" s="59"/>
      <c r="CZ885" s="59"/>
      <c r="DA885" s="59"/>
      <c r="DB885" s="59"/>
      <c r="DC885" s="59"/>
      <c r="DD885" s="59"/>
      <c r="DE885" s="59"/>
      <c r="DF885" s="59"/>
      <c r="DG885" s="59"/>
      <c r="DH885" s="59"/>
      <c r="DI885" s="59"/>
      <c r="DJ885" s="59"/>
      <c r="DK885" s="59"/>
    </row>
    <row r="886" spans="2:115" x14ac:dyDescent="0.2">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59"/>
      <c r="BN886" s="59"/>
      <c r="BO886" s="59"/>
      <c r="BP886" s="59"/>
      <c r="BQ886" s="59"/>
      <c r="BR886" s="59"/>
      <c r="BS886" s="59"/>
      <c r="BT886" s="59"/>
      <c r="BU886" s="59"/>
      <c r="BV886" s="59"/>
      <c r="BW886" s="59"/>
      <c r="BX886" s="59"/>
      <c r="BY886" s="59"/>
      <c r="BZ886" s="59"/>
      <c r="CA886" s="59"/>
      <c r="CB886" s="59"/>
      <c r="CC886" s="59"/>
      <c r="CD886" s="59"/>
      <c r="CE886" s="59"/>
      <c r="CF886" s="59"/>
      <c r="CG886" s="59"/>
      <c r="CH886" s="59"/>
      <c r="CI886" s="59"/>
      <c r="CJ886" s="59"/>
      <c r="CK886" s="59"/>
      <c r="CL886" s="59"/>
      <c r="CM886" s="59"/>
      <c r="CN886" s="59"/>
      <c r="CO886" s="59"/>
      <c r="CP886" s="59"/>
      <c r="CQ886" s="59"/>
      <c r="CR886" s="59"/>
      <c r="CS886" s="59"/>
      <c r="CT886" s="59"/>
      <c r="CU886" s="59"/>
      <c r="CV886" s="59"/>
      <c r="CW886" s="59"/>
      <c r="CX886" s="59"/>
      <c r="CY886" s="59"/>
      <c r="CZ886" s="59"/>
      <c r="DA886" s="59"/>
      <c r="DB886" s="59"/>
      <c r="DC886" s="59"/>
      <c r="DD886" s="59"/>
      <c r="DE886" s="59"/>
      <c r="DF886" s="59"/>
      <c r="DG886" s="59"/>
      <c r="DH886" s="59"/>
      <c r="DI886" s="59"/>
      <c r="DJ886" s="59"/>
      <c r="DK886" s="59"/>
    </row>
    <row r="887" spans="2:115" x14ac:dyDescent="0.2">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59"/>
      <c r="BN887" s="59"/>
      <c r="BO887" s="59"/>
      <c r="BP887" s="59"/>
      <c r="BQ887" s="59"/>
      <c r="BR887" s="59"/>
      <c r="BS887" s="59"/>
      <c r="BT887" s="59"/>
      <c r="BU887" s="59"/>
      <c r="BV887" s="59"/>
      <c r="BW887" s="59"/>
      <c r="BX887" s="59"/>
      <c r="BY887" s="59"/>
      <c r="BZ887" s="59"/>
      <c r="CA887" s="59"/>
      <c r="CB887" s="59"/>
      <c r="CC887" s="59"/>
      <c r="CD887" s="59"/>
      <c r="CE887" s="59"/>
      <c r="CF887" s="59"/>
      <c r="CG887" s="59"/>
      <c r="CH887" s="59"/>
      <c r="CI887" s="59"/>
      <c r="CJ887" s="59"/>
      <c r="CK887" s="59"/>
      <c r="CL887" s="59"/>
      <c r="CM887" s="59"/>
      <c r="CN887" s="59"/>
      <c r="CO887" s="59"/>
      <c r="CP887" s="59"/>
      <c r="CQ887" s="59"/>
      <c r="CR887" s="59"/>
      <c r="CS887" s="59"/>
      <c r="CT887" s="59"/>
      <c r="CU887" s="59"/>
      <c r="CV887" s="59"/>
      <c r="CW887" s="59"/>
      <c r="CX887" s="59"/>
      <c r="CY887" s="59"/>
      <c r="CZ887" s="59"/>
      <c r="DA887" s="59"/>
      <c r="DB887" s="59"/>
      <c r="DC887" s="59"/>
      <c r="DD887" s="59"/>
      <c r="DE887" s="59"/>
      <c r="DF887" s="59"/>
      <c r="DG887" s="59"/>
      <c r="DH887" s="59"/>
      <c r="DI887" s="59"/>
      <c r="DJ887" s="59"/>
      <c r="DK887" s="59"/>
    </row>
    <row r="888" spans="2:115" x14ac:dyDescent="0.2">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59"/>
      <c r="BN888" s="59"/>
      <c r="BO888" s="59"/>
      <c r="BP888" s="59"/>
      <c r="BQ888" s="59"/>
      <c r="BR888" s="59"/>
      <c r="BS888" s="59"/>
      <c r="BT888" s="59"/>
      <c r="BU888" s="59"/>
      <c r="BV888" s="59"/>
      <c r="BW888" s="59"/>
      <c r="BX888" s="59"/>
      <c r="BY888" s="59"/>
      <c r="BZ888" s="59"/>
      <c r="CA888" s="59"/>
      <c r="CB888" s="59"/>
      <c r="CC888" s="59"/>
      <c r="CD888" s="59"/>
      <c r="CE888" s="59"/>
      <c r="CF888" s="59"/>
      <c r="CG888" s="59"/>
      <c r="CH888" s="59"/>
      <c r="CI888" s="59"/>
      <c r="CJ888" s="59"/>
      <c r="CK888" s="59"/>
      <c r="CL888" s="59"/>
      <c r="CM888" s="59"/>
      <c r="CN888" s="59"/>
      <c r="CO888" s="59"/>
      <c r="CP888" s="59"/>
      <c r="CQ888" s="59"/>
      <c r="CR888" s="59"/>
      <c r="CS888" s="59"/>
      <c r="CT888" s="59"/>
      <c r="CU888" s="59"/>
      <c r="CV888" s="59"/>
      <c r="CW888" s="59"/>
      <c r="CX888" s="59"/>
      <c r="CY888" s="59"/>
      <c r="CZ888" s="59"/>
      <c r="DA888" s="59"/>
      <c r="DB888" s="59"/>
      <c r="DC888" s="59"/>
      <c r="DD888" s="59"/>
      <c r="DE888" s="59"/>
      <c r="DF888" s="59"/>
      <c r="DG888" s="59"/>
      <c r="DH888" s="59"/>
      <c r="DI888" s="59"/>
      <c r="DJ888" s="59"/>
      <c r="DK888" s="59"/>
    </row>
    <row r="889" spans="2:115" x14ac:dyDescent="0.2">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59"/>
      <c r="BN889" s="59"/>
      <c r="BO889" s="59"/>
      <c r="BP889" s="59"/>
      <c r="BQ889" s="59"/>
      <c r="BR889" s="59"/>
      <c r="BS889" s="59"/>
      <c r="BT889" s="59"/>
      <c r="BU889" s="59"/>
      <c r="BV889" s="59"/>
      <c r="BW889" s="59"/>
      <c r="BX889" s="59"/>
      <c r="BY889" s="59"/>
      <c r="BZ889" s="59"/>
      <c r="CA889" s="59"/>
      <c r="CB889" s="59"/>
      <c r="CC889" s="59"/>
      <c r="CD889" s="59"/>
      <c r="CE889" s="59"/>
      <c r="CF889" s="59"/>
      <c r="CG889" s="59"/>
      <c r="CH889" s="59"/>
      <c r="CI889" s="59"/>
      <c r="CJ889" s="59"/>
      <c r="CK889" s="59"/>
      <c r="CL889" s="59"/>
      <c r="CM889" s="59"/>
      <c r="CN889" s="59"/>
      <c r="CO889" s="59"/>
      <c r="CP889" s="59"/>
      <c r="CQ889" s="59"/>
      <c r="CR889" s="59"/>
      <c r="CS889" s="59"/>
      <c r="CT889" s="59"/>
      <c r="CU889" s="59"/>
      <c r="CV889" s="59"/>
      <c r="CW889" s="59"/>
      <c r="CX889" s="59"/>
      <c r="CY889" s="59"/>
      <c r="CZ889" s="59"/>
      <c r="DA889" s="59"/>
      <c r="DB889" s="59"/>
      <c r="DC889" s="59"/>
      <c r="DD889" s="59"/>
      <c r="DE889" s="59"/>
      <c r="DF889" s="59"/>
      <c r="DG889" s="59"/>
      <c r="DH889" s="59"/>
      <c r="DI889" s="59"/>
      <c r="DJ889" s="59"/>
      <c r="DK889" s="59"/>
    </row>
    <row r="890" spans="2:115" x14ac:dyDescent="0.2">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59"/>
      <c r="BJ890" s="59"/>
      <c r="BK890" s="59"/>
      <c r="BL890" s="59"/>
      <c r="BM890" s="59"/>
      <c r="BN890" s="59"/>
      <c r="BO890" s="59"/>
      <c r="BP890" s="59"/>
      <c r="BQ890" s="59"/>
      <c r="BR890" s="59"/>
      <c r="BS890" s="59"/>
      <c r="BT890" s="59"/>
      <c r="BU890" s="59"/>
      <c r="BV890" s="59"/>
      <c r="BW890" s="59"/>
      <c r="BX890" s="59"/>
      <c r="BY890" s="59"/>
      <c r="BZ890" s="59"/>
      <c r="CA890" s="59"/>
      <c r="CB890" s="59"/>
      <c r="CC890" s="59"/>
      <c r="CD890" s="59"/>
      <c r="CE890" s="59"/>
      <c r="CF890" s="59"/>
      <c r="CG890" s="59"/>
      <c r="CH890" s="59"/>
      <c r="CI890" s="59"/>
      <c r="CJ890" s="59"/>
      <c r="CK890" s="59"/>
      <c r="CL890" s="59"/>
      <c r="CM890" s="59"/>
      <c r="CN890" s="59"/>
      <c r="CO890" s="59"/>
      <c r="CP890" s="59"/>
      <c r="CQ890" s="59"/>
      <c r="CR890" s="59"/>
      <c r="CS890" s="59"/>
      <c r="CT890" s="59"/>
      <c r="CU890" s="59"/>
      <c r="CV890" s="59"/>
      <c r="CW890" s="59"/>
      <c r="CX890" s="59"/>
      <c r="CY890" s="59"/>
      <c r="CZ890" s="59"/>
      <c r="DA890" s="59"/>
      <c r="DB890" s="59"/>
      <c r="DC890" s="59"/>
      <c r="DD890" s="59"/>
      <c r="DE890" s="59"/>
      <c r="DF890" s="59"/>
      <c r="DG890" s="59"/>
      <c r="DH890" s="59"/>
      <c r="DI890" s="59"/>
      <c r="DJ890" s="59"/>
      <c r="DK890" s="59"/>
    </row>
    <row r="891" spans="2:115" x14ac:dyDescent="0.2">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59"/>
      <c r="BN891" s="59"/>
      <c r="BO891" s="59"/>
      <c r="BP891" s="59"/>
      <c r="BQ891" s="59"/>
      <c r="BR891" s="59"/>
      <c r="BS891" s="59"/>
      <c r="BT891" s="59"/>
      <c r="BU891" s="59"/>
      <c r="BV891" s="59"/>
      <c r="BW891" s="59"/>
      <c r="BX891" s="59"/>
      <c r="BY891" s="59"/>
      <c r="BZ891" s="59"/>
      <c r="CA891" s="59"/>
      <c r="CB891" s="59"/>
      <c r="CC891" s="59"/>
      <c r="CD891" s="59"/>
      <c r="CE891" s="59"/>
      <c r="CF891" s="59"/>
      <c r="CG891" s="59"/>
      <c r="CH891" s="59"/>
      <c r="CI891" s="59"/>
      <c r="CJ891" s="59"/>
      <c r="CK891" s="59"/>
      <c r="CL891" s="59"/>
      <c r="CM891" s="59"/>
      <c r="CN891" s="59"/>
      <c r="CO891" s="59"/>
      <c r="CP891" s="59"/>
      <c r="CQ891" s="59"/>
      <c r="CR891" s="59"/>
      <c r="CS891" s="59"/>
      <c r="CT891" s="59"/>
      <c r="CU891" s="59"/>
      <c r="CV891" s="59"/>
      <c r="CW891" s="59"/>
      <c r="CX891" s="59"/>
      <c r="CY891" s="59"/>
      <c r="CZ891" s="59"/>
      <c r="DA891" s="59"/>
      <c r="DB891" s="59"/>
      <c r="DC891" s="59"/>
      <c r="DD891" s="59"/>
      <c r="DE891" s="59"/>
      <c r="DF891" s="59"/>
      <c r="DG891" s="59"/>
      <c r="DH891" s="59"/>
      <c r="DI891" s="59"/>
      <c r="DJ891" s="59"/>
      <c r="DK891" s="59"/>
    </row>
    <row r="892" spans="2:115" x14ac:dyDescent="0.2">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c r="AS892" s="59"/>
      <c r="AT892" s="59"/>
      <c r="AU892" s="59"/>
      <c r="AV892" s="59"/>
      <c r="AW892" s="59"/>
      <c r="AX892" s="59"/>
      <c r="AY892" s="59"/>
      <c r="AZ892" s="59"/>
      <c r="BA892" s="59"/>
      <c r="BB892" s="59"/>
      <c r="BC892" s="59"/>
      <c r="BD892" s="59"/>
      <c r="BE892" s="59"/>
      <c r="BF892" s="59"/>
      <c r="BG892" s="59"/>
      <c r="BH892" s="59"/>
      <c r="BI892" s="59"/>
      <c r="BJ892" s="59"/>
      <c r="BK892" s="59"/>
      <c r="BL892" s="59"/>
      <c r="BM892" s="59"/>
      <c r="BN892" s="59"/>
      <c r="BO892" s="59"/>
      <c r="BP892" s="59"/>
      <c r="BQ892" s="59"/>
      <c r="BR892" s="59"/>
      <c r="BS892" s="59"/>
      <c r="BT892" s="59"/>
      <c r="BU892" s="59"/>
      <c r="BV892" s="59"/>
      <c r="BW892" s="59"/>
      <c r="BX892" s="59"/>
      <c r="BY892" s="59"/>
      <c r="BZ892" s="59"/>
      <c r="CA892" s="59"/>
      <c r="CB892" s="59"/>
      <c r="CC892" s="59"/>
      <c r="CD892" s="59"/>
      <c r="CE892" s="59"/>
      <c r="CF892" s="59"/>
      <c r="CG892" s="59"/>
      <c r="CH892" s="59"/>
      <c r="CI892" s="59"/>
      <c r="CJ892" s="59"/>
      <c r="CK892" s="59"/>
      <c r="CL892" s="59"/>
      <c r="CM892" s="59"/>
      <c r="CN892" s="59"/>
      <c r="CO892" s="59"/>
      <c r="CP892" s="59"/>
      <c r="CQ892" s="59"/>
      <c r="CR892" s="59"/>
      <c r="CS892" s="59"/>
      <c r="CT892" s="59"/>
      <c r="CU892" s="59"/>
      <c r="CV892" s="59"/>
      <c r="CW892" s="59"/>
      <c r="CX892" s="59"/>
      <c r="CY892" s="59"/>
      <c r="CZ892" s="59"/>
      <c r="DA892" s="59"/>
      <c r="DB892" s="59"/>
      <c r="DC892" s="59"/>
      <c r="DD892" s="59"/>
      <c r="DE892" s="59"/>
      <c r="DF892" s="59"/>
      <c r="DG892" s="59"/>
      <c r="DH892" s="59"/>
      <c r="DI892" s="59"/>
      <c r="DJ892" s="59"/>
      <c r="DK892" s="59"/>
    </row>
    <row r="893" spans="2:115" x14ac:dyDescent="0.2">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c r="AS893" s="59"/>
      <c r="AT893" s="59"/>
      <c r="AU893" s="59"/>
      <c r="AV893" s="59"/>
      <c r="AW893" s="59"/>
      <c r="AX893" s="59"/>
      <c r="AY893" s="59"/>
      <c r="AZ893" s="59"/>
      <c r="BA893" s="59"/>
      <c r="BB893" s="59"/>
      <c r="BC893" s="59"/>
      <c r="BD893" s="59"/>
      <c r="BE893" s="59"/>
      <c r="BF893" s="59"/>
      <c r="BG893" s="59"/>
      <c r="BH893" s="59"/>
      <c r="BI893" s="59"/>
      <c r="BJ893" s="59"/>
      <c r="BK893" s="59"/>
      <c r="BL893" s="59"/>
      <c r="BM893" s="59"/>
      <c r="BN893" s="59"/>
      <c r="BO893" s="59"/>
      <c r="BP893" s="59"/>
      <c r="BQ893" s="59"/>
      <c r="BR893" s="59"/>
      <c r="BS893" s="59"/>
      <c r="BT893" s="59"/>
      <c r="BU893" s="59"/>
      <c r="BV893" s="59"/>
      <c r="BW893" s="59"/>
      <c r="BX893" s="59"/>
      <c r="BY893" s="59"/>
      <c r="BZ893" s="59"/>
      <c r="CA893" s="59"/>
      <c r="CB893" s="59"/>
      <c r="CC893" s="59"/>
      <c r="CD893" s="59"/>
      <c r="CE893" s="59"/>
      <c r="CF893" s="59"/>
      <c r="CG893" s="59"/>
      <c r="CH893" s="59"/>
      <c r="CI893" s="59"/>
      <c r="CJ893" s="59"/>
      <c r="CK893" s="59"/>
      <c r="CL893" s="59"/>
      <c r="CM893" s="59"/>
      <c r="CN893" s="59"/>
      <c r="CO893" s="59"/>
      <c r="CP893" s="59"/>
      <c r="CQ893" s="59"/>
      <c r="CR893" s="59"/>
      <c r="CS893" s="59"/>
      <c r="CT893" s="59"/>
      <c r="CU893" s="59"/>
      <c r="CV893" s="59"/>
      <c r="CW893" s="59"/>
      <c r="CX893" s="59"/>
      <c r="CY893" s="59"/>
      <c r="CZ893" s="59"/>
      <c r="DA893" s="59"/>
      <c r="DB893" s="59"/>
      <c r="DC893" s="59"/>
      <c r="DD893" s="59"/>
      <c r="DE893" s="59"/>
      <c r="DF893" s="59"/>
      <c r="DG893" s="59"/>
      <c r="DH893" s="59"/>
      <c r="DI893" s="59"/>
      <c r="DJ893" s="59"/>
      <c r="DK893" s="59"/>
    </row>
    <row r="894" spans="2:115" x14ac:dyDescent="0.2">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c r="AS894" s="59"/>
      <c r="AT894" s="59"/>
      <c r="AU894" s="59"/>
      <c r="AV894" s="59"/>
      <c r="AW894" s="59"/>
      <c r="AX894" s="59"/>
      <c r="AY894" s="59"/>
      <c r="AZ894" s="59"/>
      <c r="BA894" s="59"/>
      <c r="BB894" s="59"/>
      <c r="BC894" s="59"/>
      <c r="BD894" s="59"/>
      <c r="BE894" s="59"/>
      <c r="BF894" s="59"/>
      <c r="BG894" s="59"/>
      <c r="BH894" s="59"/>
      <c r="BI894" s="59"/>
      <c r="BJ894" s="59"/>
      <c r="BK894" s="59"/>
      <c r="BL894" s="59"/>
      <c r="BM894" s="59"/>
      <c r="BN894" s="59"/>
      <c r="BO894" s="59"/>
      <c r="BP894" s="59"/>
      <c r="BQ894" s="59"/>
      <c r="BR894" s="59"/>
      <c r="BS894" s="59"/>
      <c r="BT894" s="59"/>
      <c r="BU894" s="59"/>
      <c r="BV894" s="59"/>
      <c r="BW894" s="59"/>
      <c r="BX894" s="59"/>
      <c r="BY894" s="59"/>
      <c r="BZ894" s="59"/>
      <c r="CA894" s="59"/>
      <c r="CB894" s="59"/>
      <c r="CC894" s="59"/>
      <c r="CD894" s="59"/>
      <c r="CE894" s="59"/>
      <c r="CF894" s="59"/>
      <c r="CG894" s="59"/>
      <c r="CH894" s="59"/>
      <c r="CI894" s="59"/>
      <c r="CJ894" s="59"/>
      <c r="CK894" s="59"/>
      <c r="CL894" s="59"/>
      <c r="CM894" s="59"/>
      <c r="CN894" s="59"/>
      <c r="CO894" s="59"/>
      <c r="CP894" s="59"/>
      <c r="CQ894" s="59"/>
      <c r="CR894" s="59"/>
      <c r="CS894" s="59"/>
      <c r="CT894" s="59"/>
      <c r="CU894" s="59"/>
      <c r="CV894" s="59"/>
      <c r="CW894" s="59"/>
      <c r="CX894" s="59"/>
      <c r="CY894" s="59"/>
      <c r="CZ894" s="59"/>
      <c r="DA894" s="59"/>
      <c r="DB894" s="59"/>
      <c r="DC894" s="59"/>
      <c r="DD894" s="59"/>
      <c r="DE894" s="59"/>
      <c r="DF894" s="59"/>
      <c r="DG894" s="59"/>
      <c r="DH894" s="59"/>
      <c r="DI894" s="59"/>
      <c r="DJ894" s="59"/>
      <c r="DK894" s="59"/>
    </row>
    <row r="895" spans="2:115" x14ac:dyDescent="0.2">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c r="AS895" s="59"/>
      <c r="AT895" s="59"/>
      <c r="AU895" s="59"/>
      <c r="AV895" s="59"/>
      <c r="AW895" s="59"/>
      <c r="AX895" s="59"/>
      <c r="AY895" s="59"/>
      <c r="AZ895" s="59"/>
      <c r="BA895" s="59"/>
      <c r="BB895" s="59"/>
      <c r="BC895" s="59"/>
      <c r="BD895" s="59"/>
      <c r="BE895" s="59"/>
      <c r="BF895" s="59"/>
      <c r="BG895" s="59"/>
      <c r="BH895" s="59"/>
      <c r="BI895" s="59"/>
      <c r="BJ895" s="59"/>
      <c r="BK895" s="59"/>
      <c r="BL895" s="59"/>
      <c r="BM895" s="59"/>
      <c r="BN895" s="59"/>
      <c r="BO895" s="59"/>
      <c r="BP895" s="59"/>
      <c r="BQ895" s="59"/>
      <c r="BR895" s="59"/>
      <c r="BS895" s="59"/>
      <c r="BT895" s="59"/>
      <c r="BU895" s="59"/>
      <c r="BV895" s="59"/>
      <c r="BW895" s="59"/>
      <c r="BX895" s="59"/>
      <c r="BY895" s="59"/>
      <c r="BZ895" s="59"/>
      <c r="CA895" s="59"/>
      <c r="CB895" s="59"/>
      <c r="CC895" s="59"/>
      <c r="CD895" s="59"/>
      <c r="CE895" s="59"/>
      <c r="CF895" s="59"/>
      <c r="CG895" s="59"/>
      <c r="CH895" s="59"/>
      <c r="CI895" s="59"/>
      <c r="CJ895" s="59"/>
      <c r="CK895" s="59"/>
      <c r="CL895" s="59"/>
      <c r="CM895" s="59"/>
      <c r="CN895" s="59"/>
      <c r="CO895" s="59"/>
      <c r="CP895" s="59"/>
      <c r="CQ895" s="59"/>
      <c r="CR895" s="59"/>
      <c r="CS895" s="59"/>
      <c r="CT895" s="59"/>
      <c r="CU895" s="59"/>
      <c r="CV895" s="59"/>
      <c r="CW895" s="59"/>
      <c r="CX895" s="59"/>
      <c r="CY895" s="59"/>
      <c r="CZ895" s="59"/>
      <c r="DA895" s="59"/>
      <c r="DB895" s="59"/>
      <c r="DC895" s="59"/>
      <c r="DD895" s="59"/>
      <c r="DE895" s="59"/>
      <c r="DF895" s="59"/>
      <c r="DG895" s="59"/>
      <c r="DH895" s="59"/>
      <c r="DI895" s="59"/>
      <c r="DJ895" s="59"/>
      <c r="DK895" s="59"/>
    </row>
    <row r="896" spans="2:115" x14ac:dyDescent="0.2">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c r="AS896" s="59"/>
      <c r="AT896" s="59"/>
      <c r="AU896" s="59"/>
      <c r="AV896" s="59"/>
      <c r="AW896" s="59"/>
      <c r="AX896" s="59"/>
      <c r="AY896" s="59"/>
      <c r="AZ896" s="59"/>
      <c r="BA896" s="59"/>
      <c r="BB896" s="59"/>
      <c r="BC896" s="59"/>
      <c r="BD896" s="59"/>
      <c r="BE896" s="59"/>
      <c r="BF896" s="59"/>
      <c r="BG896" s="59"/>
      <c r="BH896" s="59"/>
      <c r="BI896" s="59"/>
      <c r="BJ896" s="59"/>
      <c r="BK896" s="59"/>
      <c r="BL896" s="59"/>
      <c r="BM896" s="59"/>
      <c r="BN896" s="59"/>
      <c r="BO896" s="59"/>
      <c r="BP896" s="59"/>
      <c r="BQ896" s="59"/>
      <c r="BR896" s="59"/>
      <c r="BS896" s="59"/>
      <c r="BT896" s="59"/>
      <c r="BU896" s="59"/>
      <c r="BV896" s="59"/>
      <c r="BW896" s="59"/>
      <c r="BX896" s="59"/>
      <c r="BY896" s="59"/>
      <c r="BZ896" s="59"/>
      <c r="CA896" s="59"/>
      <c r="CB896" s="59"/>
      <c r="CC896" s="59"/>
      <c r="CD896" s="59"/>
      <c r="CE896" s="59"/>
      <c r="CF896" s="59"/>
      <c r="CG896" s="59"/>
      <c r="CH896" s="59"/>
      <c r="CI896" s="59"/>
      <c r="CJ896" s="59"/>
      <c r="CK896" s="59"/>
      <c r="CL896" s="59"/>
      <c r="CM896" s="59"/>
      <c r="CN896" s="59"/>
      <c r="CO896" s="59"/>
      <c r="CP896" s="59"/>
      <c r="CQ896" s="59"/>
      <c r="CR896" s="59"/>
      <c r="CS896" s="59"/>
      <c r="CT896" s="59"/>
      <c r="CU896" s="59"/>
      <c r="CV896" s="59"/>
      <c r="CW896" s="59"/>
      <c r="CX896" s="59"/>
      <c r="CY896" s="59"/>
      <c r="CZ896" s="59"/>
      <c r="DA896" s="59"/>
      <c r="DB896" s="59"/>
      <c r="DC896" s="59"/>
      <c r="DD896" s="59"/>
      <c r="DE896" s="59"/>
      <c r="DF896" s="59"/>
      <c r="DG896" s="59"/>
      <c r="DH896" s="59"/>
      <c r="DI896" s="59"/>
      <c r="DJ896" s="59"/>
      <c r="DK896" s="59"/>
    </row>
    <row r="897" spans="2:115" x14ac:dyDescent="0.2">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c r="BO897" s="59"/>
      <c r="BP897" s="59"/>
      <c r="BQ897" s="59"/>
      <c r="BR897" s="59"/>
      <c r="BS897" s="59"/>
      <c r="BT897" s="59"/>
      <c r="BU897" s="59"/>
      <c r="BV897" s="59"/>
      <c r="BW897" s="59"/>
      <c r="BX897" s="59"/>
      <c r="BY897" s="59"/>
      <c r="BZ897" s="59"/>
      <c r="CA897" s="59"/>
      <c r="CB897" s="59"/>
      <c r="CC897" s="59"/>
      <c r="CD897" s="59"/>
      <c r="CE897" s="59"/>
      <c r="CF897" s="59"/>
      <c r="CG897" s="59"/>
      <c r="CH897" s="59"/>
      <c r="CI897" s="59"/>
      <c r="CJ897" s="59"/>
      <c r="CK897" s="59"/>
      <c r="CL897" s="59"/>
      <c r="CM897" s="59"/>
      <c r="CN897" s="59"/>
      <c r="CO897" s="59"/>
      <c r="CP897" s="59"/>
      <c r="CQ897" s="59"/>
      <c r="CR897" s="59"/>
      <c r="CS897" s="59"/>
      <c r="CT897" s="59"/>
      <c r="CU897" s="59"/>
      <c r="CV897" s="59"/>
      <c r="CW897" s="59"/>
      <c r="CX897" s="59"/>
      <c r="CY897" s="59"/>
      <c r="CZ897" s="59"/>
      <c r="DA897" s="59"/>
      <c r="DB897" s="59"/>
      <c r="DC897" s="59"/>
      <c r="DD897" s="59"/>
      <c r="DE897" s="59"/>
      <c r="DF897" s="59"/>
      <c r="DG897" s="59"/>
      <c r="DH897" s="59"/>
      <c r="DI897" s="59"/>
      <c r="DJ897" s="59"/>
      <c r="DK897" s="59"/>
    </row>
    <row r="898" spans="2:115" x14ac:dyDescent="0.2">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c r="AS898" s="59"/>
      <c r="AT898" s="59"/>
      <c r="AU898" s="59"/>
      <c r="AV898" s="59"/>
      <c r="AW898" s="59"/>
      <c r="AX898" s="59"/>
      <c r="AY898" s="59"/>
      <c r="AZ898" s="59"/>
      <c r="BA898" s="59"/>
      <c r="BB898" s="59"/>
      <c r="BC898" s="59"/>
      <c r="BD898" s="59"/>
      <c r="BE898" s="59"/>
      <c r="BF898" s="59"/>
      <c r="BG898" s="59"/>
      <c r="BH898" s="59"/>
      <c r="BI898" s="59"/>
      <c r="BJ898" s="59"/>
      <c r="BK898" s="59"/>
      <c r="BL898" s="59"/>
      <c r="BM898" s="59"/>
      <c r="BN898" s="59"/>
      <c r="BO898" s="59"/>
      <c r="BP898" s="59"/>
      <c r="BQ898" s="59"/>
      <c r="BR898" s="59"/>
      <c r="BS898" s="59"/>
      <c r="BT898" s="59"/>
      <c r="BU898" s="59"/>
      <c r="BV898" s="59"/>
      <c r="BW898" s="59"/>
      <c r="BX898" s="59"/>
      <c r="BY898" s="59"/>
      <c r="BZ898" s="59"/>
      <c r="CA898" s="59"/>
      <c r="CB898" s="59"/>
      <c r="CC898" s="59"/>
      <c r="CD898" s="59"/>
      <c r="CE898" s="59"/>
      <c r="CF898" s="59"/>
      <c r="CG898" s="59"/>
      <c r="CH898" s="59"/>
      <c r="CI898" s="59"/>
      <c r="CJ898" s="59"/>
      <c r="CK898" s="59"/>
      <c r="CL898" s="59"/>
      <c r="CM898" s="59"/>
      <c r="CN898" s="59"/>
      <c r="CO898" s="59"/>
      <c r="CP898" s="59"/>
      <c r="CQ898" s="59"/>
      <c r="CR898" s="59"/>
      <c r="CS898" s="59"/>
      <c r="CT898" s="59"/>
      <c r="CU898" s="59"/>
      <c r="CV898" s="59"/>
      <c r="CW898" s="59"/>
      <c r="CX898" s="59"/>
      <c r="CY898" s="59"/>
      <c r="CZ898" s="59"/>
      <c r="DA898" s="59"/>
      <c r="DB898" s="59"/>
      <c r="DC898" s="59"/>
      <c r="DD898" s="59"/>
      <c r="DE898" s="59"/>
      <c r="DF898" s="59"/>
      <c r="DG898" s="59"/>
      <c r="DH898" s="59"/>
      <c r="DI898" s="59"/>
      <c r="DJ898" s="59"/>
      <c r="DK898" s="59"/>
    </row>
    <row r="899" spans="2:115" x14ac:dyDescent="0.2">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c r="AS899" s="59"/>
      <c r="AT899" s="59"/>
      <c r="AU899" s="59"/>
      <c r="AV899" s="59"/>
      <c r="AW899" s="59"/>
      <c r="AX899" s="59"/>
      <c r="AY899" s="59"/>
      <c r="AZ899" s="59"/>
      <c r="BA899" s="59"/>
      <c r="BB899" s="59"/>
      <c r="BC899" s="59"/>
      <c r="BD899" s="59"/>
      <c r="BE899" s="59"/>
      <c r="BF899" s="59"/>
      <c r="BG899" s="59"/>
      <c r="BH899" s="59"/>
      <c r="BI899" s="59"/>
      <c r="BJ899" s="59"/>
      <c r="BK899" s="59"/>
      <c r="BL899" s="59"/>
      <c r="BM899" s="59"/>
      <c r="BN899" s="59"/>
      <c r="BO899" s="59"/>
      <c r="BP899" s="59"/>
      <c r="BQ899" s="59"/>
      <c r="BR899" s="59"/>
      <c r="BS899" s="59"/>
      <c r="BT899" s="59"/>
      <c r="BU899" s="59"/>
      <c r="BV899" s="59"/>
      <c r="BW899" s="59"/>
      <c r="BX899" s="59"/>
      <c r="BY899" s="59"/>
      <c r="BZ899" s="59"/>
      <c r="CA899" s="59"/>
      <c r="CB899" s="59"/>
      <c r="CC899" s="59"/>
      <c r="CD899" s="59"/>
      <c r="CE899" s="59"/>
      <c r="CF899" s="59"/>
      <c r="CG899" s="59"/>
      <c r="CH899" s="59"/>
      <c r="CI899" s="59"/>
      <c r="CJ899" s="59"/>
      <c r="CK899" s="59"/>
      <c r="CL899" s="59"/>
      <c r="CM899" s="59"/>
      <c r="CN899" s="59"/>
      <c r="CO899" s="59"/>
      <c r="CP899" s="59"/>
      <c r="CQ899" s="59"/>
      <c r="CR899" s="59"/>
      <c r="CS899" s="59"/>
      <c r="CT899" s="59"/>
      <c r="CU899" s="59"/>
      <c r="CV899" s="59"/>
      <c r="CW899" s="59"/>
      <c r="CX899" s="59"/>
      <c r="CY899" s="59"/>
      <c r="CZ899" s="59"/>
      <c r="DA899" s="59"/>
      <c r="DB899" s="59"/>
      <c r="DC899" s="59"/>
      <c r="DD899" s="59"/>
      <c r="DE899" s="59"/>
      <c r="DF899" s="59"/>
      <c r="DG899" s="59"/>
      <c r="DH899" s="59"/>
      <c r="DI899" s="59"/>
      <c r="DJ899" s="59"/>
      <c r="DK899" s="59"/>
    </row>
    <row r="900" spans="2:115" x14ac:dyDescent="0.2">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c r="AS900" s="59"/>
      <c r="AT900" s="59"/>
      <c r="AU900" s="59"/>
      <c r="AV900" s="59"/>
      <c r="AW900" s="59"/>
      <c r="AX900" s="59"/>
      <c r="AY900" s="59"/>
      <c r="AZ900" s="59"/>
      <c r="BA900" s="59"/>
      <c r="BB900" s="59"/>
      <c r="BC900" s="59"/>
      <c r="BD900" s="59"/>
      <c r="BE900" s="59"/>
      <c r="BF900" s="59"/>
      <c r="BG900" s="59"/>
      <c r="BH900" s="59"/>
      <c r="BI900" s="59"/>
      <c r="BJ900" s="59"/>
      <c r="BK900" s="59"/>
      <c r="BL900" s="59"/>
      <c r="BM900" s="59"/>
      <c r="BN900" s="59"/>
      <c r="BO900" s="59"/>
      <c r="BP900" s="59"/>
      <c r="BQ900" s="59"/>
      <c r="BR900" s="59"/>
      <c r="BS900" s="59"/>
      <c r="BT900" s="59"/>
      <c r="BU900" s="59"/>
      <c r="BV900" s="59"/>
      <c r="BW900" s="59"/>
      <c r="BX900" s="59"/>
      <c r="BY900" s="59"/>
      <c r="BZ900" s="59"/>
      <c r="CA900" s="59"/>
      <c r="CB900" s="59"/>
      <c r="CC900" s="59"/>
      <c r="CD900" s="59"/>
      <c r="CE900" s="59"/>
      <c r="CF900" s="59"/>
      <c r="CG900" s="59"/>
      <c r="CH900" s="59"/>
      <c r="CI900" s="59"/>
      <c r="CJ900" s="59"/>
      <c r="CK900" s="59"/>
      <c r="CL900" s="59"/>
      <c r="CM900" s="59"/>
      <c r="CN900" s="59"/>
      <c r="CO900" s="59"/>
      <c r="CP900" s="59"/>
      <c r="CQ900" s="59"/>
      <c r="CR900" s="59"/>
      <c r="CS900" s="59"/>
      <c r="CT900" s="59"/>
      <c r="CU900" s="59"/>
      <c r="CV900" s="59"/>
      <c r="CW900" s="59"/>
      <c r="CX900" s="59"/>
      <c r="CY900" s="59"/>
      <c r="CZ900" s="59"/>
      <c r="DA900" s="59"/>
      <c r="DB900" s="59"/>
      <c r="DC900" s="59"/>
      <c r="DD900" s="59"/>
      <c r="DE900" s="59"/>
      <c r="DF900" s="59"/>
      <c r="DG900" s="59"/>
      <c r="DH900" s="59"/>
      <c r="DI900" s="59"/>
      <c r="DJ900" s="59"/>
      <c r="DK900" s="59"/>
    </row>
    <row r="901" spans="2:115" x14ac:dyDescent="0.2">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c r="AS901" s="59"/>
      <c r="AT901" s="59"/>
      <c r="AU901" s="59"/>
      <c r="AV901" s="59"/>
      <c r="AW901" s="59"/>
      <c r="AX901" s="59"/>
      <c r="AY901" s="59"/>
      <c r="AZ901" s="59"/>
      <c r="BA901" s="59"/>
      <c r="BB901" s="59"/>
      <c r="BC901" s="59"/>
      <c r="BD901" s="59"/>
      <c r="BE901" s="59"/>
      <c r="BF901" s="59"/>
      <c r="BG901" s="59"/>
      <c r="BH901" s="59"/>
      <c r="BI901" s="59"/>
      <c r="BJ901" s="59"/>
      <c r="BK901" s="59"/>
      <c r="BL901" s="59"/>
      <c r="BM901" s="59"/>
      <c r="BN901" s="59"/>
      <c r="BO901" s="59"/>
      <c r="BP901" s="59"/>
      <c r="BQ901" s="59"/>
      <c r="BR901" s="59"/>
      <c r="BS901" s="59"/>
      <c r="BT901" s="59"/>
      <c r="BU901" s="59"/>
      <c r="BV901" s="59"/>
      <c r="BW901" s="59"/>
      <c r="BX901" s="59"/>
      <c r="BY901" s="59"/>
      <c r="BZ901" s="59"/>
      <c r="CA901" s="59"/>
      <c r="CB901" s="59"/>
      <c r="CC901" s="59"/>
      <c r="CD901" s="59"/>
      <c r="CE901" s="59"/>
      <c r="CF901" s="59"/>
      <c r="CG901" s="59"/>
      <c r="CH901" s="59"/>
      <c r="CI901" s="59"/>
      <c r="CJ901" s="59"/>
      <c r="CK901" s="59"/>
      <c r="CL901" s="59"/>
      <c r="CM901" s="59"/>
      <c r="CN901" s="59"/>
      <c r="CO901" s="59"/>
      <c r="CP901" s="59"/>
      <c r="CQ901" s="59"/>
      <c r="CR901" s="59"/>
      <c r="CS901" s="59"/>
      <c r="CT901" s="59"/>
      <c r="CU901" s="59"/>
      <c r="CV901" s="59"/>
      <c r="CW901" s="59"/>
      <c r="CX901" s="59"/>
      <c r="CY901" s="59"/>
      <c r="CZ901" s="59"/>
      <c r="DA901" s="59"/>
      <c r="DB901" s="59"/>
      <c r="DC901" s="59"/>
      <c r="DD901" s="59"/>
      <c r="DE901" s="59"/>
      <c r="DF901" s="59"/>
      <c r="DG901" s="59"/>
      <c r="DH901" s="59"/>
      <c r="DI901" s="59"/>
      <c r="DJ901" s="59"/>
      <c r="DK901" s="59"/>
    </row>
    <row r="902" spans="2:115" x14ac:dyDescent="0.2">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c r="AS902" s="59"/>
      <c r="AT902" s="59"/>
      <c r="AU902" s="59"/>
      <c r="AV902" s="59"/>
      <c r="AW902" s="59"/>
      <c r="AX902" s="59"/>
      <c r="AY902" s="59"/>
      <c r="AZ902" s="59"/>
      <c r="BA902" s="59"/>
      <c r="BB902" s="59"/>
      <c r="BC902" s="59"/>
      <c r="BD902" s="59"/>
      <c r="BE902" s="59"/>
      <c r="BF902" s="59"/>
      <c r="BG902" s="59"/>
      <c r="BH902" s="59"/>
      <c r="BI902" s="59"/>
      <c r="BJ902" s="59"/>
      <c r="BK902" s="59"/>
      <c r="BL902" s="59"/>
      <c r="BM902" s="59"/>
      <c r="BN902" s="59"/>
      <c r="BO902" s="59"/>
      <c r="BP902" s="59"/>
      <c r="BQ902" s="59"/>
      <c r="BR902" s="59"/>
      <c r="BS902" s="59"/>
      <c r="BT902" s="59"/>
      <c r="BU902" s="59"/>
      <c r="BV902" s="59"/>
      <c r="BW902" s="59"/>
      <c r="BX902" s="59"/>
      <c r="BY902" s="59"/>
      <c r="BZ902" s="59"/>
      <c r="CA902" s="59"/>
      <c r="CB902" s="59"/>
      <c r="CC902" s="59"/>
      <c r="CD902" s="59"/>
      <c r="CE902" s="59"/>
      <c r="CF902" s="59"/>
      <c r="CG902" s="59"/>
      <c r="CH902" s="59"/>
      <c r="CI902" s="59"/>
      <c r="CJ902" s="59"/>
      <c r="CK902" s="59"/>
      <c r="CL902" s="59"/>
      <c r="CM902" s="59"/>
      <c r="CN902" s="59"/>
      <c r="CO902" s="59"/>
      <c r="CP902" s="59"/>
      <c r="CQ902" s="59"/>
      <c r="CR902" s="59"/>
      <c r="CS902" s="59"/>
      <c r="CT902" s="59"/>
      <c r="CU902" s="59"/>
      <c r="CV902" s="59"/>
      <c r="CW902" s="59"/>
      <c r="CX902" s="59"/>
      <c r="CY902" s="59"/>
      <c r="CZ902" s="59"/>
      <c r="DA902" s="59"/>
      <c r="DB902" s="59"/>
      <c r="DC902" s="59"/>
      <c r="DD902" s="59"/>
      <c r="DE902" s="59"/>
      <c r="DF902" s="59"/>
      <c r="DG902" s="59"/>
      <c r="DH902" s="59"/>
      <c r="DI902" s="59"/>
      <c r="DJ902" s="59"/>
      <c r="DK902" s="59"/>
    </row>
    <row r="903" spans="2:115" x14ac:dyDescent="0.2">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c r="BO903" s="59"/>
      <c r="BP903" s="59"/>
      <c r="BQ903" s="59"/>
      <c r="BR903" s="59"/>
      <c r="BS903" s="59"/>
      <c r="BT903" s="59"/>
      <c r="BU903" s="59"/>
      <c r="BV903" s="59"/>
      <c r="BW903" s="59"/>
      <c r="BX903" s="59"/>
      <c r="BY903" s="59"/>
      <c r="BZ903" s="59"/>
      <c r="CA903" s="59"/>
      <c r="CB903" s="59"/>
      <c r="CC903" s="59"/>
      <c r="CD903" s="59"/>
      <c r="CE903" s="59"/>
      <c r="CF903" s="59"/>
      <c r="CG903" s="59"/>
      <c r="CH903" s="59"/>
      <c r="CI903" s="59"/>
      <c r="CJ903" s="59"/>
      <c r="CK903" s="59"/>
      <c r="CL903" s="59"/>
      <c r="CM903" s="59"/>
      <c r="CN903" s="59"/>
      <c r="CO903" s="59"/>
      <c r="CP903" s="59"/>
      <c r="CQ903" s="59"/>
      <c r="CR903" s="59"/>
      <c r="CS903" s="59"/>
      <c r="CT903" s="59"/>
      <c r="CU903" s="59"/>
      <c r="CV903" s="59"/>
      <c r="CW903" s="59"/>
      <c r="CX903" s="59"/>
      <c r="CY903" s="59"/>
      <c r="CZ903" s="59"/>
      <c r="DA903" s="59"/>
      <c r="DB903" s="59"/>
      <c r="DC903" s="59"/>
      <c r="DD903" s="59"/>
      <c r="DE903" s="59"/>
      <c r="DF903" s="59"/>
      <c r="DG903" s="59"/>
      <c r="DH903" s="59"/>
      <c r="DI903" s="59"/>
      <c r="DJ903" s="59"/>
      <c r="DK903" s="59"/>
    </row>
    <row r="904" spans="2:115" x14ac:dyDescent="0.2">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59"/>
      <c r="AU904" s="59"/>
      <c r="AV904" s="59"/>
      <c r="AW904" s="59"/>
      <c r="AX904" s="59"/>
      <c r="AY904" s="59"/>
      <c r="AZ904" s="59"/>
      <c r="BA904" s="59"/>
      <c r="BB904" s="59"/>
      <c r="BC904" s="59"/>
      <c r="BD904" s="59"/>
      <c r="BE904" s="59"/>
      <c r="BF904" s="59"/>
      <c r="BG904" s="59"/>
      <c r="BH904" s="59"/>
      <c r="BI904" s="59"/>
      <c r="BJ904" s="59"/>
      <c r="BK904" s="59"/>
      <c r="BL904" s="59"/>
      <c r="BM904" s="59"/>
      <c r="BN904" s="59"/>
      <c r="BO904" s="59"/>
      <c r="BP904" s="59"/>
      <c r="BQ904" s="59"/>
      <c r="BR904" s="59"/>
      <c r="BS904" s="59"/>
      <c r="BT904" s="59"/>
      <c r="BU904" s="59"/>
      <c r="BV904" s="59"/>
      <c r="BW904" s="59"/>
      <c r="BX904" s="59"/>
      <c r="BY904" s="59"/>
      <c r="BZ904" s="59"/>
      <c r="CA904" s="59"/>
      <c r="CB904" s="59"/>
      <c r="CC904" s="59"/>
      <c r="CD904" s="59"/>
      <c r="CE904" s="59"/>
      <c r="CF904" s="59"/>
      <c r="CG904" s="59"/>
      <c r="CH904" s="59"/>
      <c r="CI904" s="59"/>
      <c r="CJ904" s="59"/>
      <c r="CK904" s="59"/>
      <c r="CL904" s="59"/>
      <c r="CM904" s="59"/>
      <c r="CN904" s="59"/>
      <c r="CO904" s="59"/>
      <c r="CP904" s="59"/>
      <c r="CQ904" s="59"/>
      <c r="CR904" s="59"/>
      <c r="CS904" s="59"/>
      <c r="CT904" s="59"/>
      <c r="CU904" s="59"/>
      <c r="CV904" s="59"/>
      <c r="CW904" s="59"/>
      <c r="CX904" s="59"/>
      <c r="CY904" s="59"/>
      <c r="CZ904" s="59"/>
      <c r="DA904" s="59"/>
      <c r="DB904" s="59"/>
      <c r="DC904" s="59"/>
      <c r="DD904" s="59"/>
      <c r="DE904" s="59"/>
      <c r="DF904" s="59"/>
      <c r="DG904" s="59"/>
      <c r="DH904" s="59"/>
      <c r="DI904" s="59"/>
      <c r="DJ904" s="59"/>
      <c r="DK904" s="59"/>
    </row>
    <row r="905" spans="2:115" x14ac:dyDescent="0.2">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59"/>
      <c r="BN905" s="59"/>
      <c r="BO905" s="59"/>
      <c r="BP905" s="59"/>
      <c r="BQ905" s="59"/>
      <c r="BR905" s="59"/>
      <c r="BS905" s="59"/>
      <c r="BT905" s="59"/>
      <c r="BU905" s="59"/>
      <c r="BV905" s="59"/>
      <c r="BW905" s="59"/>
      <c r="BX905" s="59"/>
      <c r="BY905" s="59"/>
      <c r="BZ905" s="59"/>
      <c r="CA905" s="59"/>
      <c r="CB905" s="59"/>
      <c r="CC905" s="59"/>
      <c r="CD905" s="59"/>
      <c r="CE905" s="59"/>
      <c r="CF905" s="59"/>
      <c r="CG905" s="59"/>
      <c r="CH905" s="59"/>
      <c r="CI905" s="59"/>
      <c r="CJ905" s="59"/>
      <c r="CK905" s="59"/>
      <c r="CL905" s="59"/>
      <c r="CM905" s="59"/>
      <c r="CN905" s="59"/>
      <c r="CO905" s="59"/>
      <c r="CP905" s="59"/>
      <c r="CQ905" s="59"/>
      <c r="CR905" s="59"/>
      <c r="CS905" s="59"/>
      <c r="CT905" s="59"/>
      <c r="CU905" s="59"/>
      <c r="CV905" s="59"/>
      <c r="CW905" s="59"/>
      <c r="CX905" s="59"/>
      <c r="CY905" s="59"/>
      <c r="CZ905" s="59"/>
      <c r="DA905" s="59"/>
      <c r="DB905" s="59"/>
      <c r="DC905" s="59"/>
      <c r="DD905" s="59"/>
      <c r="DE905" s="59"/>
      <c r="DF905" s="59"/>
      <c r="DG905" s="59"/>
      <c r="DH905" s="59"/>
      <c r="DI905" s="59"/>
      <c r="DJ905" s="59"/>
      <c r="DK905" s="59"/>
    </row>
    <row r="906" spans="2:115" x14ac:dyDescent="0.2">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59"/>
      <c r="BN906" s="59"/>
      <c r="BO906" s="59"/>
      <c r="BP906" s="59"/>
      <c r="BQ906" s="59"/>
      <c r="BR906" s="59"/>
      <c r="BS906" s="59"/>
      <c r="BT906" s="59"/>
      <c r="BU906" s="59"/>
      <c r="BV906" s="59"/>
      <c r="BW906" s="59"/>
      <c r="BX906" s="59"/>
      <c r="BY906" s="59"/>
      <c r="BZ906" s="59"/>
      <c r="CA906" s="59"/>
      <c r="CB906" s="59"/>
      <c r="CC906" s="59"/>
      <c r="CD906" s="59"/>
      <c r="CE906" s="59"/>
      <c r="CF906" s="59"/>
      <c r="CG906" s="59"/>
      <c r="CH906" s="59"/>
      <c r="CI906" s="59"/>
      <c r="CJ906" s="59"/>
      <c r="CK906" s="59"/>
      <c r="CL906" s="59"/>
      <c r="CM906" s="59"/>
      <c r="CN906" s="59"/>
      <c r="CO906" s="59"/>
      <c r="CP906" s="59"/>
      <c r="CQ906" s="59"/>
      <c r="CR906" s="59"/>
      <c r="CS906" s="59"/>
      <c r="CT906" s="59"/>
      <c r="CU906" s="59"/>
      <c r="CV906" s="59"/>
      <c r="CW906" s="59"/>
      <c r="CX906" s="59"/>
      <c r="CY906" s="59"/>
      <c r="CZ906" s="59"/>
      <c r="DA906" s="59"/>
      <c r="DB906" s="59"/>
      <c r="DC906" s="59"/>
      <c r="DD906" s="59"/>
      <c r="DE906" s="59"/>
      <c r="DF906" s="59"/>
      <c r="DG906" s="59"/>
      <c r="DH906" s="59"/>
      <c r="DI906" s="59"/>
      <c r="DJ906" s="59"/>
      <c r="DK906" s="59"/>
    </row>
    <row r="907" spans="2:115" x14ac:dyDescent="0.2">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59"/>
      <c r="BN907" s="59"/>
      <c r="BO907" s="59"/>
      <c r="BP907" s="59"/>
      <c r="BQ907" s="59"/>
      <c r="BR907" s="59"/>
      <c r="BS907" s="59"/>
      <c r="BT907" s="59"/>
      <c r="BU907" s="59"/>
      <c r="BV907" s="59"/>
      <c r="BW907" s="59"/>
      <c r="BX907" s="59"/>
      <c r="BY907" s="59"/>
      <c r="BZ907" s="59"/>
      <c r="CA907" s="59"/>
      <c r="CB907" s="59"/>
      <c r="CC907" s="59"/>
      <c r="CD907" s="59"/>
      <c r="CE907" s="59"/>
      <c r="CF907" s="59"/>
      <c r="CG907" s="59"/>
      <c r="CH907" s="59"/>
      <c r="CI907" s="59"/>
      <c r="CJ907" s="59"/>
      <c r="CK907" s="59"/>
      <c r="CL907" s="59"/>
      <c r="CM907" s="59"/>
      <c r="CN907" s="59"/>
      <c r="CO907" s="59"/>
      <c r="CP907" s="59"/>
      <c r="CQ907" s="59"/>
      <c r="CR907" s="59"/>
      <c r="CS907" s="59"/>
      <c r="CT907" s="59"/>
      <c r="CU907" s="59"/>
      <c r="CV907" s="59"/>
      <c r="CW907" s="59"/>
      <c r="CX907" s="59"/>
      <c r="CY907" s="59"/>
      <c r="CZ907" s="59"/>
      <c r="DA907" s="59"/>
      <c r="DB907" s="59"/>
      <c r="DC907" s="59"/>
      <c r="DD907" s="59"/>
      <c r="DE907" s="59"/>
      <c r="DF907" s="59"/>
      <c r="DG907" s="59"/>
      <c r="DH907" s="59"/>
      <c r="DI907" s="59"/>
      <c r="DJ907" s="59"/>
      <c r="DK907" s="59"/>
    </row>
    <row r="908" spans="2:115" x14ac:dyDescent="0.2">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59"/>
      <c r="BN908" s="59"/>
      <c r="BO908" s="59"/>
      <c r="BP908" s="59"/>
      <c r="BQ908" s="59"/>
      <c r="BR908" s="59"/>
      <c r="BS908" s="59"/>
      <c r="BT908" s="59"/>
      <c r="BU908" s="59"/>
      <c r="BV908" s="59"/>
      <c r="BW908" s="59"/>
      <c r="BX908" s="59"/>
      <c r="BY908" s="59"/>
      <c r="BZ908" s="59"/>
      <c r="CA908" s="59"/>
      <c r="CB908" s="59"/>
      <c r="CC908" s="59"/>
      <c r="CD908" s="59"/>
      <c r="CE908" s="59"/>
      <c r="CF908" s="59"/>
      <c r="CG908" s="59"/>
      <c r="CH908" s="59"/>
      <c r="CI908" s="59"/>
      <c r="CJ908" s="59"/>
      <c r="CK908" s="59"/>
      <c r="CL908" s="59"/>
      <c r="CM908" s="59"/>
      <c r="CN908" s="59"/>
      <c r="CO908" s="59"/>
      <c r="CP908" s="59"/>
      <c r="CQ908" s="59"/>
      <c r="CR908" s="59"/>
      <c r="CS908" s="59"/>
      <c r="CT908" s="59"/>
      <c r="CU908" s="59"/>
      <c r="CV908" s="59"/>
      <c r="CW908" s="59"/>
      <c r="CX908" s="59"/>
      <c r="CY908" s="59"/>
      <c r="CZ908" s="59"/>
      <c r="DA908" s="59"/>
      <c r="DB908" s="59"/>
      <c r="DC908" s="59"/>
      <c r="DD908" s="59"/>
      <c r="DE908" s="59"/>
      <c r="DF908" s="59"/>
      <c r="DG908" s="59"/>
      <c r="DH908" s="59"/>
      <c r="DI908" s="59"/>
      <c r="DJ908" s="59"/>
      <c r="DK908" s="59"/>
    </row>
    <row r="909" spans="2:115" x14ac:dyDescent="0.2">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59"/>
      <c r="BN909" s="59"/>
      <c r="BO909" s="59"/>
      <c r="BP909" s="59"/>
      <c r="BQ909" s="59"/>
      <c r="BR909" s="59"/>
      <c r="BS909" s="59"/>
      <c r="BT909" s="59"/>
      <c r="BU909" s="59"/>
      <c r="BV909" s="59"/>
      <c r="BW909" s="59"/>
      <c r="BX909" s="59"/>
      <c r="BY909" s="59"/>
      <c r="BZ909" s="59"/>
      <c r="CA909" s="59"/>
      <c r="CB909" s="59"/>
      <c r="CC909" s="59"/>
      <c r="CD909" s="59"/>
      <c r="CE909" s="59"/>
      <c r="CF909" s="59"/>
      <c r="CG909" s="59"/>
      <c r="CH909" s="59"/>
      <c r="CI909" s="59"/>
      <c r="CJ909" s="59"/>
      <c r="CK909" s="59"/>
      <c r="CL909" s="59"/>
      <c r="CM909" s="59"/>
      <c r="CN909" s="59"/>
      <c r="CO909" s="59"/>
      <c r="CP909" s="59"/>
      <c r="CQ909" s="59"/>
      <c r="CR909" s="59"/>
      <c r="CS909" s="59"/>
      <c r="CT909" s="59"/>
      <c r="CU909" s="59"/>
      <c r="CV909" s="59"/>
      <c r="CW909" s="59"/>
      <c r="CX909" s="59"/>
      <c r="CY909" s="59"/>
      <c r="CZ909" s="59"/>
      <c r="DA909" s="59"/>
      <c r="DB909" s="59"/>
      <c r="DC909" s="59"/>
      <c r="DD909" s="59"/>
      <c r="DE909" s="59"/>
      <c r="DF909" s="59"/>
      <c r="DG909" s="59"/>
      <c r="DH909" s="59"/>
      <c r="DI909" s="59"/>
      <c r="DJ909" s="59"/>
      <c r="DK909" s="59"/>
    </row>
    <row r="910" spans="2:115" x14ac:dyDescent="0.2">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c r="BO910" s="59"/>
      <c r="BP910" s="59"/>
      <c r="BQ910" s="59"/>
      <c r="BR910" s="59"/>
      <c r="BS910" s="59"/>
      <c r="BT910" s="59"/>
      <c r="BU910" s="59"/>
      <c r="BV910" s="59"/>
      <c r="BW910" s="59"/>
      <c r="BX910" s="59"/>
      <c r="BY910" s="59"/>
      <c r="BZ910" s="59"/>
      <c r="CA910" s="59"/>
      <c r="CB910" s="59"/>
      <c r="CC910" s="59"/>
      <c r="CD910" s="59"/>
      <c r="CE910" s="59"/>
      <c r="CF910" s="59"/>
      <c r="CG910" s="59"/>
      <c r="CH910" s="59"/>
      <c r="CI910" s="59"/>
      <c r="CJ910" s="59"/>
      <c r="CK910" s="59"/>
      <c r="CL910" s="59"/>
      <c r="CM910" s="59"/>
      <c r="CN910" s="59"/>
      <c r="CO910" s="59"/>
      <c r="CP910" s="59"/>
      <c r="CQ910" s="59"/>
      <c r="CR910" s="59"/>
      <c r="CS910" s="59"/>
      <c r="CT910" s="59"/>
      <c r="CU910" s="59"/>
      <c r="CV910" s="59"/>
      <c r="CW910" s="59"/>
      <c r="CX910" s="59"/>
      <c r="CY910" s="59"/>
      <c r="CZ910" s="59"/>
      <c r="DA910" s="59"/>
      <c r="DB910" s="59"/>
      <c r="DC910" s="59"/>
      <c r="DD910" s="59"/>
      <c r="DE910" s="59"/>
      <c r="DF910" s="59"/>
      <c r="DG910" s="59"/>
      <c r="DH910" s="59"/>
      <c r="DI910" s="59"/>
      <c r="DJ910" s="59"/>
      <c r="DK910" s="59"/>
    </row>
    <row r="911" spans="2:115" x14ac:dyDescent="0.2">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59"/>
      <c r="BJ911" s="59"/>
      <c r="BK911" s="59"/>
      <c r="BL911" s="59"/>
      <c r="BM911" s="59"/>
      <c r="BN911" s="59"/>
      <c r="BO911" s="59"/>
      <c r="BP911" s="59"/>
      <c r="BQ911" s="59"/>
      <c r="BR911" s="59"/>
      <c r="BS911" s="59"/>
      <c r="BT911" s="59"/>
      <c r="BU911" s="59"/>
      <c r="BV911" s="59"/>
      <c r="BW911" s="59"/>
      <c r="BX911" s="59"/>
      <c r="BY911" s="59"/>
      <c r="BZ911" s="59"/>
      <c r="CA911" s="59"/>
      <c r="CB911" s="59"/>
      <c r="CC911" s="59"/>
      <c r="CD911" s="59"/>
      <c r="CE911" s="59"/>
      <c r="CF911" s="59"/>
      <c r="CG911" s="59"/>
      <c r="CH911" s="59"/>
      <c r="CI911" s="59"/>
      <c r="CJ911" s="59"/>
      <c r="CK911" s="59"/>
      <c r="CL911" s="59"/>
      <c r="CM911" s="59"/>
      <c r="CN911" s="59"/>
      <c r="CO911" s="59"/>
      <c r="CP911" s="59"/>
      <c r="CQ911" s="59"/>
      <c r="CR911" s="59"/>
      <c r="CS911" s="59"/>
      <c r="CT911" s="59"/>
      <c r="CU911" s="59"/>
      <c r="CV911" s="59"/>
      <c r="CW911" s="59"/>
      <c r="CX911" s="59"/>
      <c r="CY911" s="59"/>
      <c r="CZ911" s="59"/>
      <c r="DA911" s="59"/>
      <c r="DB911" s="59"/>
      <c r="DC911" s="59"/>
      <c r="DD911" s="59"/>
      <c r="DE911" s="59"/>
      <c r="DF911" s="59"/>
      <c r="DG911" s="59"/>
      <c r="DH911" s="59"/>
      <c r="DI911" s="59"/>
      <c r="DJ911" s="59"/>
      <c r="DK911" s="59"/>
    </row>
    <row r="912" spans="2:115" x14ac:dyDescent="0.2">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59"/>
      <c r="BN912" s="59"/>
      <c r="BO912" s="59"/>
      <c r="BP912" s="59"/>
      <c r="BQ912" s="59"/>
      <c r="BR912" s="59"/>
      <c r="BS912" s="59"/>
      <c r="BT912" s="59"/>
      <c r="BU912" s="59"/>
      <c r="BV912" s="59"/>
      <c r="BW912" s="59"/>
      <c r="BX912" s="59"/>
      <c r="BY912" s="59"/>
      <c r="BZ912" s="59"/>
      <c r="CA912" s="59"/>
      <c r="CB912" s="59"/>
      <c r="CC912" s="59"/>
      <c r="CD912" s="59"/>
      <c r="CE912" s="59"/>
      <c r="CF912" s="59"/>
      <c r="CG912" s="59"/>
      <c r="CH912" s="59"/>
      <c r="CI912" s="59"/>
      <c r="CJ912" s="59"/>
      <c r="CK912" s="59"/>
      <c r="CL912" s="59"/>
      <c r="CM912" s="59"/>
      <c r="CN912" s="59"/>
      <c r="CO912" s="59"/>
      <c r="CP912" s="59"/>
      <c r="CQ912" s="59"/>
      <c r="CR912" s="59"/>
      <c r="CS912" s="59"/>
      <c r="CT912" s="59"/>
      <c r="CU912" s="59"/>
      <c r="CV912" s="59"/>
      <c r="CW912" s="59"/>
      <c r="CX912" s="59"/>
      <c r="CY912" s="59"/>
      <c r="CZ912" s="59"/>
      <c r="DA912" s="59"/>
      <c r="DB912" s="59"/>
      <c r="DC912" s="59"/>
      <c r="DD912" s="59"/>
      <c r="DE912" s="59"/>
      <c r="DF912" s="59"/>
      <c r="DG912" s="59"/>
      <c r="DH912" s="59"/>
      <c r="DI912" s="59"/>
      <c r="DJ912" s="59"/>
      <c r="DK912" s="59"/>
    </row>
    <row r="913" spans="2:115" x14ac:dyDescent="0.2">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I913" s="59"/>
      <c r="BJ913" s="59"/>
      <c r="BK913" s="59"/>
      <c r="BL913" s="59"/>
      <c r="BM913" s="59"/>
      <c r="BN913" s="59"/>
      <c r="BO913" s="59"/>
      <c r="BP913" s="59"/>
      <c r="BQ913" s="59"/>
      <c r="BR913" s="59"/>
      <c r="BS913" s="59"/>
      <c r="BT913" s="59"/>
      <c r="BU913" s="59"/>
      <c r="BV913" s="59"/>
      <c r="BW913" s="59"/>
      <c r="BX913" s="59"/>
      <c r="BY913" s="59"/>
      <c r="BZ913" s="59"/>
      <c r="CA913" s="59"/>
      <c r="CB913" s="59"/>
      <c r="CC913" s="59"/>
      <c r="CD913" s="59"/>
      <c r="CE913" s="59"/>
      <c r="CF913" s="59"/>
      <c r="CG913" s="59"/>
      <c r="CH913" s="59"/>
      <c r="CI913" s="59"/>
      <c r="CJ913" s="59"/>
      <c r="CK913" s="59"/>
      <c r="CL913" s="59"/>
      <c r="CM913" s="59"/>
      <c r="CN913" s="59"/>
      <c r="CO913" s="59"/>
      <c r="CP913" s="59"/>
      <c r="CQ913" s="59"/>
      <c r="CR913" s="59"/>
      <c r="CS913" s="59"/>
      <c r="CT913" s="59"/>
      <c r="CU913" s="59"/>
      <c r="CV913" s="59"/>
      <c r="CW913" s="59"/>
      <c r="CX913" s="59"/>
      <c r="CY913" s="59"/>
      <c r="CZ913" s="59"/>
      <c r="DA913" s="59"/>
      <c r="DB913" s="59"/>
      <c r="DC913" s="59"/>
      <c r="DD913" s="59"/>
      <c r="DE913" s="59"/>
      <c r="DF913" s="59"/>
      <c r="DG913" s="59"/>
      <c r="DH913" s="59"/>
      <c r="DI913" s="59"/>
      <c r="DJ913" s="59"/>
      <c r="DK913" s="59"/>
    </row>
    <row r="914" spans="2:115" x14ac:dyDescent="0.2">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c r="AS914" s="59"/>
      <c r="AT914" s="59"/>
      <c r="AU914" s="59"/>
      <c r="AV914" s="59"/>
      <c r="AW914" s="59"/>
      <c r="AX914" s="59"/>
      <c r="AY914" s="59"/>
      <c r="AZ914" s="59"/>
      <c r="BA914" s="59"/>
      <c r="BB914" s="59"/>
      <c r="BC914" s="59"/>
      <c r="BD914" s="59"/>
      <c r="BE914" s="59"/>
      <c r="BF914" s="59"/>
      <c r="BG914" s="59"/>
      <c r="BH914" s="59"/>
      <c r="BI914" s="59"/>
      <c r="BJ914" s="59"/>
      <c r="BK914" s="59"/>
      <c r="BL914" s="59"/>
      <c r="BM914" s="59"/>
      <c r="BN914" s="59"/>
      <c r="BO914" s="59"/>
      <c r="BP914" s="59"/>
      <c r="BQ914" s="59"/>
      <c r="BR914" s="59"/>
      <c r="BS914" s="59"/>
      <c r="BT914" s="59"/>
      <c r="BU914" s="59"/>
      <c r="BV914" s="59"/>
      <c r="BW914" s="59"/>
      <c r="BX914" s="59"/>
      <c r="BY914" s="59"/>
      <c r="BZ914" s="59"/>
      <c r="CA914" s="59"/>
      <c r="CB914" s="59"/>
      <c r="CC914" s="59"/>
      <c r="CD914" s="59"/>
      <c r="CE914" s="59"/>
      <c r="CF914" s="59"/>
      <c r="CG914" s="59"/>
      <c r="CH914" s="59"/>
      <c r="CI914" s="59"/>
      <c r="CJ914" s="59"/>
      <c r="CK914" s="59"/>
      <c r="CL914" s="59"/>
      <c r="CM914" s="59"/>
      <c r="CN914" s="59"/>
      <c r="CO914" s="59"/>
      <c r="CP914" s="59"/>
      <c r="CQ914" s="59"/>
      <c r="CR914" s="59"/>
      <c r="CS914" s="59"/>
      <c r="CT914" s="59"/>
      <c r="CU914" s="59"/>
      <c r="CV914" s="59"/>
      <c r="CW914" s="59"/>
      <c r="CX914" s="59"/>
      <c r="CY914" s="59"/>
      <c r="CZ914" s="59"/>
      <c r="DA914" s="59"/>
      <c r="DB914" s="59"/>
      <c r="DC914" s="59"/>
      <c r="DD914" s="59"/>
      <c r="DE914" s="59"/>
      <c r="DF914" s="59"/>
      <c r="DG914" s="59"/>
      <c r="DH914" s="59"/>
      <c r="DI914" s="59"/>
      <c r="DJ914" s="59"/>
      <c r="DK914" s="59"/>
    </row>
    <row r="915" spans="2:115" x14ac:dyDescent="0.2">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c r="AS915" s="59"/>
      <c r="AT915" s="59"/>
      <c r="AU915" s="59"/>
      <c r="AV915" s="59"/>
      <c r="AW915" s="59"/>
      <c r="AX915" s="59"/>
      <c r="AY915" s="59"/>
      <c r="AZ915" s="59"/>
      <c r="BA915" s="59"/>
      <c r="BB915" s="59"/>
      <c r="BC915" s="59"/>
      <c r="BD915" s="59"/>
      <c r="BE915" s="59"/>
      <c r="BF915" s="59"/>
      <c r="BG915" s="59"/>
      <c r="BH915" s="59"/>
      <c r="BI915" s="59"/>
      <c r="BJ915" s="59"/>
      <c r="BK915" s="59"/>
      <c r="BL915" s="59"/>
      <c r="BM915" s="59"/>
      <c r="BN915" s="59"/>
      <c r="BO915" s="59"/>
      <c r="BP915" s="59"/>
      <c r="BQ915" s="59"/>
      <c r="BR915" s="59"/>
      <c r="BS915" s="59"/>
      <c r="BT915" s="59"/>
      <c r="BU915" s="59"/>
      <c r="BV915" s="59"/>
      <c r="BW915" s="59"/>
      <c r="BX915" s="59"/>
      <c r="BY915" s="59"/>
      <c r="BZ915" s="59"/>
      <c r="CA915" s="59"/>
      <c r="CB915" s="59"/>
      <c r="CC915" s="59"/>
      <c r="CD915" s="59"/>
      <c r="CE915" s="59"/>
      <c r="CF915" s="59"/>
      <c r="CG915" s="59"/>
      <c r="CH915" s="59"/>
      <c r="CI915" s="59"/>
      <c r="CJ915" s="59"/>
      <c r="CK915" s="59"/>
      <c r="CL915" s="59"/>
      <c r="CM915" s="59"/>
      <c r="CN915" s="59"/>
      <c r="CO915" s="59"/>
      <c r="CP915" s="59"/>
      <c r="CQ915" s="59"/>
      <c r="CR915" s="59"/>
      <c r="CS915" s="59"/>
      <c r="CT915" s="59"/>
      <c r="CU915" s="59"/>
      <c r="CV915" s="59"/>
      <c r="CW915" s="59"/>
      <c r="CX915" s="59"/>
      <c r="CY915" s="59"/>
      <c r="CZ915" s="59"/>
      <c r="DA915" s="59"/>
      <c r="DB915" s="59"/>
      <c r="DC915" s="59"/>
      <c r="DD915" s="59"/>
      <c r="DE915" s="59"/>
      <c r="DF915" s="59"/>
      <c r="DG915" s="59"/>
      <c r="DH915" s="59"/>
      <c r="DI915" s="59"/>
      <c r="DJ915" s="59"/>
      <c r="DK915" s="59"/>
    </row>
    <row r="916" spans="2:115" x14ac:dyDescent="0.2">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59"/>
      <c r="AU916" s="59"/>
      <c r="AV916" s="59"/>
      <c r="AW916" s="59"/>
      <c r="AX916" s="59"/>
      <c r="AY916" s="59"/>
      <c r="AZ916" s="59"/>
      <c r="BA916" s="59"/>
      <c r="BB916" s="59"/>
      <c r="BC916" s="59"/>
      <c r="BD916" s="59"/>
      <c r="BE916" s="59"/>
      <c r="BF916" s="59"/>
      <c r="BG916" s="59"/>
      <c r="BH916" s="59"/>
      <c r="BI916" s="59"/>
      <c r="BJ916" s="59"/>
      <c r="BK916" s="59"/>
      <c r="BL916" s="59"/>
      <c r="BM916" s="59"/>
      <c r="BN916" s="59"/>
      <c r="BO916" s="59"/>
      <c r="BP916" s="59"/>
      <c r="BQ916" s="59"/>
      <c r="BR916" s="59"/>
      <c r="BS916" s="59"/>
      <c r="BT916" s="59"/>
      <c r="BU916" s="59"/>
      <c r="BV916" s="59"/>
      <c r="BW916" s="59"/>
      <c r="BX916" s="59"/>
      <c r="BY916" s="59"/>
      <c r="BZ916" s="59"/>
      <c r="CA916" s="59"/>
      <c r="CB916" s="59"/>
      <c r="CC916" s="59"/>
      <c r="CD916" s="59"/>
      <c r="CE916" s="59"/>
      <c r="CF916" s="59"/>
      <c r="CG916" s="59"/>
      <c r="CH916" s="59"/>
      <c r="CI916" s="59"/>
      <c r="CJ916" s="59"/>
      <c r="CK916" s="59"/>
      <c r="CL916" s="59"/>
      <c r="CM916" s="59"/>
      <c r="CN916" s="59"/>
      <c r="CO916" s="59"/>
      <c r="CP916" s="59"/>
      <c r="CQ916" s="59"/>
      <c r="CR916" s="59"/>
      <c r="CS916" s="59"/>
      <c r="CT916" s="59"/>
      <c r="CU916" s="59"/>
      <c r="CV916" s="59"/>
      <c r="CW916" s="59"/>
      <c r="CX916" s="59"/>
      <c r="CY916" s="59"/>
      <c r="CZ916" s="59"/>
      <c r="DA916" s="59"/>
      <c r="DB916" s="59"/>
      <c r="DC916" s="59"/>
      <c r="DD916" s="59"/>
      <c r="DE916" s="59"/>
      <c r="DF916" s="59"/>
      <c r="DG916" s="59"/>
      <c r="DH916" s="59"/>
      <c r="DI916" s="59"/>
      <c r="DJ916" s="59"/>
      <c r="DK916" s="59"/>
    </row>
    <row r="917" spans="2:115" x14ac:dyDescent="0.2">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59"/>
      <c r="BN917" s="59"/>
      <c r="BO917" s="59"/>
      <c r="BP917" s="59"/>
      <c r="BQ917" s="59"/>
      <c r="BR917" s="59"/>
      <c r="BS917" s="59"/>
      <c r="BT917" s="59"/>
      <c r="BU917" s="59"/>
      <c r="BV917" s="59"/>
      <c r="BW917" s="59"/>
      <c r="BX917" s="59"/>
      <c r="BY917" s="59"/>
      <c r="BZ917" s="59"/>
      <c r="CA917" s="59"/>
      <c r="CB917" s="59"/>
      <c r="CC917" s="59"/>
      <c r="CD917" s="59"/>
      <c r="CE917" s="59"/>
      <c r="CF917" s="59"/>
      <c r="CG917" s="59"/>
      <c r="CH917" s="59"/>
      <c r="CI917" s="59"/>
      <c r="CJ917" s="59"/>
      <c r="CK917" s="59"/>
      <c r="CL917" s="59"/>
      <c r="CM917" s="59"/>
      <c r="CN917" s="59"/>
      <c r="CO917" s="59"/>
      <c r="CP917" s="59"/>
      <c r="CQ917" s="59"/>
      <c r="CR917" s="59"/>
      <c r="CS917" s="59"/>
      <c r="CT917" s="59"/>
      <c r="CU917" s="59"/>
      <c r="CV917" s="59"/>
      <c r="CW917" s="59"/>
      <c r="CX917" s="59"/>
      <c r="CY917" s="59"/>
      <c r="CZ917" s="59"/>
      <c r="DA917" s="59"/>
      <c r="DB917" s="59"/>
      <c r="DC917" s="59"/>
      <c r="DD917" s="59"/>
      <c r="DE917" s="59"/>
      <c r="DF917" s="59"/>
      <c r="DG917" s="59"/>
      <c r="DH917" s="59"/>
      <c r="DI917" s="59"/>
      <c r="DJ917" s="59"/>
      <c r="DK917" s="59"/>
    </row>
    <row r="918" spans="2:115" x14ac:dyDescent="0.2">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59"/>
      <c r="BN918" s="59"/>
      <c r="BO918" s="59"/>
      <c r="BP918" s="59"/>
      <c r="BQ918" s="59"/>
      <c r="BR918" s="59"/>
      <c r="BS918" s="59"/>
      <c r="BT918" s="59"/>
      <c r="BU918" s="59"/>
      <c r="BV918" s="59"/>
      <c r="BW918" s="59"/>
      <c r="BX918" s="59"/>
      <c r="BY918" s="59"/>
      <c r="BZ918" s="59"/>
      <c r="CA918" s="59"/>
      <c r="CB918" s="59"/>
      <c r="CC918" s="59"/>
      <c r="CD918" s="59"/>
      <c r="CE918" s="59"/>
      <c r="CF918" s="59"/>
      <c r="CG918" s="59"/>
      <c r="CH918" s="59"/>
      <c r="CI918" s="59"/>
      <c r="CJ918" s="59"/>
      <c r="CK918" s="59"/>
      <c r="CL918" s="59"/>
      <c r="CM918" s="59"/>
      <c r="CN918" s="59"/>
      <c r="CO918" s="59"/>
      <c r="CP918" s="59"/>
      <c r="CQ918" s="59"/>
      <c r="CR918" s="59"/>
      <c r="CS918" s="59"/>
      <c r="CT918" s="59"/>
      <c r="CU918" s="59"/>
      <c r="CV918" s="59"/>
      <c r="CW918" s="59"/>
      <c r="CX918" s="59"/>
      <c r="CY918" s="59"/>
      <c r="CZ918" s="59"/>
      <c r="DA918" s="59"/>
      <c r="DB918" s="59"/>
      <c r="DC918" s="59"/>
      <c r="DD918" s="59"/>
      <c r="DE918" s="59"/>
      <c r="DF918" s="59"/>
      <c r="DG918" s="59"/>
      <c r="DH918" s="59"/>
      <c r="DI918" s="59"/>
      <c r="DJ918" s="59"/>
      <c r="DK918" s="59"/>
    </row>
    <row r="919" spans="2:115" x14ac:dyDescent="0.2">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59"/>
      <c r="BN919" s="59"/>
      <c r="BO919" s="59"/>
      <c r="BP919" s="59"/>
      <c r="BQ919" s="59"/>
      <c r="BR919" s="59"/>
      <c r="BS919" s="59"/>
      <c r="BT919" s="59"/>
      <c r="BU919" s="59"/>
      <c r="BV919" s="59"/>
      <c r="BW919" s="59"/>
      <c r="BX919" s="59"/>
      <c r="BY919" s="59"/>
      <c r="BZ919" s="59"/>
      <c r="CA919" s="59"/>
      <c r="CB919" s="59"/>
      <c r="CC919" s="59"/>
      <c r="CD919" s="59"/>
      <c r="CE919" s="59"/>
      <c r="CF919" s="59"/>
      <c r="CG919" s="59"/>
      <c r="CH919" s="59"/>
      <c r="CI919" s="59"/>
      <c r="CJ919" s="59"/>
      <c r="CK919" s="59"/>
      <c r="CL919" s="59"/>
      <c r="CM919" s="59"/>
      <c r="CN919" s="59"/>
      <c r="CO919" s="59"/>
      <c r="CP919" s="59"/>
      <c r="CQ919" s="59"/>
      <c r="CR919" s="59"/>
      <c r="CS919" s="59"/>
      <c r="CT919" s="59"/>
      <c r="CU919" s="59"/>
      <c r="CV919" s="59"/>
      <c r="CW919" s="59"/>
      <c r="CX919" s="59"/>
      <c r="CY919" s="59"/>
      <c r="CZ919" s="59"/>
      <c r="DA919" s="59"/>
      <c r="DB919" s="59"/>
      <c r="DC919" s="59"/>
      <c r="DD919" s="59"/>
      <c r="DE919" s="59"/>
      <c r="DF919" s="59"/>
      <c r="DG919" s="59"/>
      <c r="DH919" s="59"/>
      <c r="DI919" s="59"/>
      <c r="DJ919" s="59"/>
      <c r="DK919" s="59"/>
    </row>
    <row r="920" spans="2:115" x14ac:dyDescent="0.2">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59"/>
      <c r="BN920" s="59"/>
      <c r="BO920" s="59"/>
      <c r="BP920" s="59"/>
      <c r="BQ920" s="59"/>
      <c r="BR920" s="59"/>
      <c r="BS920" s="59"/>
      <c r="BT920" s="59"/>
      <c r="BU920" s="59"/>
      <c r="BV920" s="59"/>
      <c r="BW920" s="59"/>
      <c r="BX920" s="59"/>
      <c r="BY920" s="59"/>
      <c r="BZ920" s="59"/>
      <c r="CA920" s="59"/>
      <c r="CB920" s="59"/>
      <c r="CC920" s="59"/>
      <c r="CD920" s="59"/>
      <c r="CE920" s="59"/>
      <c r="CF920" s="59"/>
      <c r="CG920" s="59"/>
      <c r="CH920" s="59"/>
      <c r="CI920" s="59"/>
      <c r="CJ920" s="59"/>
      <c r="CK920" s="59"/>
      <c r="CL920" s="59"/>
      <c r="CM920" s="59"/>
      <c r="CN920" s="59"/>
      <c r="CO920" s="59"/>
      <c r="CP920" s="59"/>
      <c r="CQ920" s="59"/>
      <c r="CR920" s="59"/>
      <c r="CS920" s="59"/>
      <c r="CT920" s="59"/>
      <c r="CU920" s="59"/>
      <c r="CV920" s="59"/>
      <c r="CW920" s="59"/>
      <c r="CX920" s="59"/>
      <c r="CY920" s="59"/>
      <c r="CZ920" s="59"/>
      <c r="DA920" s="59"/>
      <c r="DB920" s="59"/>
      <c r="DC920" s="59"/>
      <c r="DD920" s="59"/>
      <c r="DE920" s="59"/>
      <c r="DF920" s="59"/>
      <c r="DG920" s="59"/>
      <c r="DH920" s="59"/>
      <c r="DI920" s="59"/>
      <c r="DJ920" s="59"/>
      <c r="DK920" s="59"/>
    </row>
    <row r="921" spans="2:115" x14ac:dyDescent="0.2">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59"/>
      <c r="BN921" s="59"/>
      <c r="BO921" s="59"/>
      <c r="BP921" s="59"/>
      <c r="BQ921" s="59"/>
      <c r="BR921" s="59"/>
      <c r="BS921" s="59"/>
      <c r="BT921" s="59"/>
      <c r="BU921" s="59"/>
      <c r="BV921" s="59"/>
      <c r="BW921" s="59"/>
      <c r="BX921" s="59"/>
      <c r="BY921" s="59"/>
      <c r="BZ921" s="59"/>
      <c r="CA921" s="59"/>
      <c r="CB921" s="59"/>
      <c r="CC921" s="59"/>
      <c r="CD921" s="59"/>
      <c r="CE921" s="59"/>
      <c r="CF921" s="59"/>
      <c r="CG921" s="59"/>
      <c r="CH921" s="59"/>
      <c r="CI921" s="59"/>
      <c r="CJ921" s="59"/>
      <c r="CK921" s="59"/>
      <c r="CL921" s="59"/>
      <c r="CM921" s="59"/>
      <c r="CN921" s="59"/>
      <c r="CO921" s="59"/>
      <c r="CP921" s="59"/>
      <c r="CQ921" s="59"/>
      <c r="CR921" s="59"/>
      <c r="CS921" s="59"/>
      <c r="CT921" s="59"/>
      <c r="CU921" s="59"/>
      <c r="CV921" s="59"/>
      <c r="CW921" s="59"/>
      <c r="CX921" s="59"/>
      <c r="CY921" s="59"/>
      <c r="CZ921" s="59"/>
      <c r="DA921" s="59"/>
      <c r="DB921" s="59"/>
      <c r="DC921" s="59"/>
      <c r="DD921" s="59"/>
      <c r="DE921" s="59"/>
      <c r="DF921" s="59"/>
      <c r="DG921" s="59"/>
      <c r="DH921" s="59"/>
      <c r="DI921" s="59"/>
      <c r="DJ921" s="59"/>
      <c r="DK921" s="59"/>
    </row>
    <row r="922" spans="2:115" x14ac:dyDescent="0.2">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59"/>
      <c r="BN922" s="59"/>
      <c r="BO922" s="59"/>
      <c r="BP922" s="59"/>
      <c r="BQ922" s="59"/>
      <c r="BR922" s="59"/>
      <c r="BS922" s="59"/>
      <c r="BT922" s="59"/>
      <c r="BU922" s="59"/>
      <c r="BV922" s="59"/>
      <c r="BW922" s="59"/>
      <c r="BX922" s="59"/>
      <c r="BY922" s="59"/>
      <c r="BZ922" s="59"/>
      <c r="CA922" s="59"/>
      <c r="CB922" s="59"/>
      <c r="CC922" s="59"/>
      <c r="CD922" s="59"/>
      <c r="CE922" s="59"/>
      <c r="CF922" s="59"/>
      <c r="CG922" s="59"/>
      <c r="CH922" s="59"/>
      <c r="CI922" s="59"/>
      <c r="CJ922" s="59"/>
      <c r="CK922" s="59"/>
      <c r="CL922" s="59"/>
      <c r="CM922" s="59"/>
      <c r="CN922" s="59"/>
      <c r="CO922" s="59"/>
      <c r="CP922" s="59"/>
      <c r="CQ922" s="59"/>
      <c r="CR922" s="59"/>
      <c r="CS922" s="59"/>
      <c r="CT922" s="59"/>
      <c r="CU922" s="59"/>
      <c r="CV922" s="59"/>
      <c r="CW922" s="59"/>
      <c r="CX922" s="59"/>
      <c r="CY922" s="59"/>
      <c r="CZ922" s="59"/>
      <c r="DA922" s="59"/>
      <c r="DB922" s="59"/>
      <c r="DC922" s="59"/>
      <c r="DD922" s="59"/>
      <c r="DE922" s="59"/>
      <c r="DF922" s="59"/>
      <c r="DG922" s="59"/>
      <c r="DH922" s="59"/>
      <c r="DI922" s="59"/>
      <c r="DJ922" s="59"/>
      <c r="DK922" s="59"/>
    </row>
    <row r="923" spans="2:115" x14ac:dyDescent="0.2">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59"/>
      <c r="BJ923" s="59"/>
      <c r="BK923" s="59"/>
      <c r="BL923" s="59"/>
      <c r="BM923" s="59"/>
      <c r="BN923" s="59"/>
      <c r="BO923" s="59"/>
      <c r="BP923" s="59"/>
      <c r="BQ923" s="59"/>
      <c r="BR923" s="59"/>
      <c r="BS923" s="59"/>
      <c r="BT923" s="59"/>
      <c r="BU923" s="59"/>
      <c r="BV923" s="59"/>
      <c r="BW923" s="59"/>
      <c r="BX923" s="59"/>
      <c r="BY923" s="59"/>
      <c r="BZ923" s="59"/>
      <c r="CA923" s="59"/>
      <c r="CB923" s="59"/>
      <c r="CC923" s="59"/>
      <c r="CD923" s="59"/>
      <c r="CE923" s="59"/>
      <c r="CF923" s="59"/>
      <c r="CG923" s="59"/>
      <c r="CH923" s="59"/>
      <c r="CI923" s="59"/>
      <c r="CJ923" s="59"/>
      <c r="CK923" s="59"/>
      <c r="CL923" s="59"/>
      <c r="CM923" s="59"/>
      <c r="CN923" s="59"/>
      <c r="CO923" s="59"/>
      <c r="CP923" s="59"/>
      <c r="CQ923" s="59"/>
      <c r="CR923" s="59"/>
      <c r="CS923" s="59"/>
      <c r="CT923" s="59"/>
      <c r="CU923" s="59"/>
      <c r="CV923" s="59"/>
      <c r="CW923" s="59"/>
      <c r="CX923" s="59"/>
      <c r="CY923" s="59"/>
      <c r="CZ923" s="59"/>
      <c r="DA923" s="59"/>
      <c r="DB923" s="59"/>
      <c r="DC923" s="59"/>
      <c r="DD923" s="59"/>
      <c r="DE923" s="59"/>
      <c r="DF923" s="59"/>
      <c r="DG923" s="59"/>
      <c r="DH923" s="59"/>
      <c r="DI923" s="59"/>
      <c r="DJ923" s="59"/>
      <c r="DK923" s="59"/>
    </row>
    <row r="924" spans="2:115" x14ac:dyDescent="0.2">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59"/>
      <c r="BN924" s="59"/>
      <c r="BO924" s="59"/>
      <c r="BP924" s="59"/>
      <c r="BQ924" s="59"/>
      <c r="BR924" s="59"/>
      <c r="BS924" s="59"/>
      <c r="BT924" s="59"/>
      <c r="BU924" s="59"/>
      <c r="BV924" s="59"/>
      <c r="BW924" s="59"/>
      <c r="BX924" s="59"/>
      <c r="BY924" s="59"/>
      <c r="BZ924" s="59"/>
      <c r="CA924" s="59"/>
      <c r="CB924" s="59"/>
      <c r="CC924" s="59"/>
      <c r="CD924" s="59"/>
      <c r="CE924" s="59"/>
      <c r="CF924" s="59"/>
      <c r="CG924" s="59"/>
      <c r="CH924" s="59"/>
      <c r="CI924" s="59"/>
      <c r="CJ924" s="59"/>
      <c r="CK924" s="59"/>
      <c r="CL924" s="59"/>
      <c r="CM924" s="59"/>
      <c r="CN924" s="59"/>
      <c r="CO924" s="59"/>
      <c r="CP924" s="59"/>
      <c r="CQ924" s="59"/>
      <c r="CR924" s="59"/>
      <c r="CS924" s="59"/>
      <c r="CT924" s="59"/>
      <c r="CU924" s="59"/>
      <c r="CV924" s="59"/>
      <c r="CW924" s="59"/>
      <c r="CX924" s="59"/>
      <c r="CY924" s="59"/>
      <c r="CZ924" s="59"/>
      <c r="DA924" s="59"/>
      <c r="DB924" s="59"/>
      <c r="DC924" s="59"/>
      <c r="DD924" s="59"/>
      <c r="DE924" s="59"/>
      <c r="DF924" s="59"/>
      <c r="DG924" s="59"/>
      <c r="DH924" s="59"/>
      <c r="DI924" s="59"/>
      <c r="DJ924" s="59"/>
      <c r="DK924" s="59"/>
    </row>
    <row r="925" spans="2:115" x14ac:dyDescent="0.2">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c r="AS925" s="59"/>
      <c r="AT925" s="59"/>
      <c r="AU925" s="59"/>
      <c r="AV925" s="59"/>
      <c r="AW925" s="59"/>
      <c r="AX925" s="59"/>
      <c r="AY925" s="59"/>
      <c r="AZ925" s="59"/>
      <c r="BA925" s="59"/>
      <c r="BB925" s="59"/>
      <c r="BC925" s="59"/>
      <c r="BD925" s="59"/>
      <c r="BE925" s="59"/>
      <c r="BF925" s="59"/>
      <c r="BG925" s="59"/>
      <c r="BH925" s="59"/>
      <c r="BI925" s="59"/>
      <c r="BJ925" s="59"/>
      <c r="BK925" s="59"/>
      <c r="BL925" s="59"/>
      <c r="BM925" s="59"/>
      <c r="BN925" s="59"/>
      <c r="BO925" s="59"/>
      <c r="BP925" s="59"/>
      <c r="BQ925" s="59"/>
      <c r="BR925" s="59"/>
      <c r="BS925" s="59"/>
      <c r="BT925" s="59"/>
      <c r="BU925" s="59"/>
      <c r="BV925" s="59"/>
      <c r="BW925" s="59"/>
      <c r="BX925" s="59"/>
      <c r="BY925" s="59"/>
      <c r="BZ925" s="59"/>
      <c r="CA925" s="59"/>
      <c r="CB925" s="59"/>
      <c r="CC925" s="59"/>
      <c r="CD925" s="59"/>
      <c r="CE925" s="59"/>
      <c r="CF925" s="59"/>
      <c r="CG925" s="59"/>
      <c r="CH925" s="59"/>
      <c r="CI925" s="59"/>
      <c r="CJ925" s="59"/>
      <c r="CK925" s="59"/>
      <c r="CL925" s="59"/>
      <c r="CM925" s="59"/>
      <c r="CN925" s="59"/>
      <c r="CO925" s="59"/>
      <c r="CP925" s="59"/>
      <c r="CQ925" s="59"/>
      <c r="CR925" s="59"/>
      <c r="CS925" s="59"/>
      <c r="CT925" s="59"/>
      <c r="CU925" s="59"/>
      <c r="CV925" s="59"/>
      <c r="CW925" s="59"/>
      <c r="CX925" s="59"/>
      <c r="CY925" s="59"/>
      <c r="CZ925" s="59"/>
      <c r="DA925" s="59"/>
      <c r="DB925" s="59"/>
      <c r="DC925" s="59"/>
      <c r="DD925" s="59"/>
      <c r="DE925" s="59"/>
      <c r="DF925" s="59"/>
      <c r="DG925" s="59"/>
      <c r="DH925" s="59"/>
      <c r="DI925" s="59"/>
      <c r="DJ925" s="59"/>
      <c r="DK925" s="59"/>
    </row>
    <row r="926" spans="2:115" x14ac:dyDescent="0.2">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c r="AS926" s="59"/>
      <c r="AT926" s="59"/>
      <c r="AU926" s="59"/>
      <c r="AV926" s="59"/>
      <c r="AW926" s="59"/>
      <c r="AX926" s="59"/>
      <c r="AY926" s="59"/>
      <c r="AZ926" s="59"/>
      <c r="BA926" s="59"/>
      <c r="BB926" s="59"/>
      <c r="BC926" s="59"/>
      <c r="BD926" s="59"/>
      <c r="BE926" s="59"/>
      <c r="BF926" s="59"/>
      <c r="BG926" s="59"/>
      <c r="BH926" s="59"/>
      <c r="BI926" s="59"/>
      <c r="BJ926" s="59"/>
      <c r="BK926" s="59"/>
      <c r="BL926" s="59"/>
      <c r="BM926" s="59"/>
      <c r="BN926" s="59"/>
      <c r="BO926" s="59"/>
      <c r="BP926" s="59"/>
      <c r="BQ926" s="59"/>
      <c r="BR926" s="59"/>
      <c r="BS926" s="59"/>
      <c r="BT926" s="59"/>
      <c r="BU926" s="59"/>
      <c r="BV926" s="59"/>
      <c r="BW926" s="59"/>
      <c r="BX926" s="59"/>
      <c r="BY926" s="59"/>
      <c r="BZ926" s="59"/>
      <c r="CA926" s="59"/>
      <c r="CB926" s="59"/>
      <c r="CC926" s="59"/>
      <c r="CD926" s="59"/>
      <c r="CE926" s="59"/>
      <c r="CF926" s="59"/>
      <c r="CG926" s="59"/>
      <c r="CH926" s="59"/>
      <c r="CI926" s="59"/>
      <c r="CJ926" s="59"/>
      <c r="CK926" s="59"/>
      <c r="CL926" s="59"/>
      <c r="CM926" s="59"/>
      <c r="CN926" s="59"/>
      <c r="CO926" s="59"/>
      <c r="CP926" s="59"/>
      <c r="CQ926" s="59"/>
      <c r="CR926" s="59"/>
      <c r="CS926" s="59"/>
      <c r="CT926" s="59"/>
      <c r="CU926" s="59"/>
      <c r="CV926" s="59"/>
      <c r="CW926" s="59"/>
      <c r="CX926" s="59"/>
      <c r="CY926" s="59"/>
      <c r="CZ926" s="59"/>
      <c r="DA926" s="59"/>
      <c r="DB926" s="59"/>
      <c r="DC926" s="59"/>
      <c r="DD926" s="59"/>
      <c r="DE926" s="59"/>
      <c r="DF926" s="59"/>
      <c r="DG926" s="59"/>
      <c r="DH926" s="59"/>
      <c r="DI926" s="59"/>
      <c r="DJ926" s="59"/>
      <c r="DK926" s="59"/>
    </row>
    <row r="927" spans="2:115" x14ac:dyDescent="0.2">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c r="AS927" s="59"/>
      <c r="AT927" s="59"/>
      <c r="AU927" s="59"/>
      <c r="AV927" s="59"/>
      <c r="AW927" s="59"/>
      <c r="AX927" s="59"/>
      <c r="AY927" s="59"/>
      <c r="AZ927" s="59"/>
      <c r="BA927" s="59"/>
      <c r="BB927" s="59"/>
      <c r="BC927" s="59"/>
      <c r="BD927" s="59"/>
      <c r="BE927" s="59"/>
      <c r="BF927" s="59"/>
      <c r="BG927" s="59"/>
      <c r="BH927" s="59"/>
      <c r="BI927" s="59"/>
      <c r="BJ927" s="59"/>
      <c r="BK927" s="59"/>
      <c r="BL927" s="59"/>
      <c r="BM927" s="59"/>
      <c r="BN927" s="59"/>
      <c r="BO927" s="59"/>
      <c r="BP927" s="59"/>
      <c r="BQ927" s="59"/>
      <c r="BR927" s="59"/>
      <c r="BS927" s="59"/>
      <c r="BT927" s="59"/>
      <c r="BU927" s="59"/>
      <c r="BV927" s="59"/>
      <c r="BW927" s="59"/>
      <c r="BX927" s="59"/>
      <c r="BY927" s="59"/>
      <c r="BZ927" s="59"/>
      <c r="CA927" s="59"/>
      <c r="CB927" s="59"/>
      <c r="CC927" s="59"/>
      <c r="CD927" s="59"/>
      <c r="CE927" s="59"/>
      <c r="CF927" s="59"/>
      <c r="CG927" s="59"/>
      <c r="CH927" s="59"/>
      <c r="CI927" s="59"/>
      <c r="CJ927" s="59"/>
      <c r="CK927" s="59"/>
      <c r="CL927" s="59"/>
      <c r="CM927" s="59"/>
      <c r="CN927" s="59"/>
      <c r="CO927" s="59"/>
      <c r="CP927" s="59"/>
      <c r="CQ927" s="59"/>
      <c r="CR927" s="59"/>
      <c r="CS927" s="59"/>
      <c r="CT927" s="59"/>
      <c r="CU927" s="59"/>
      <c r="CV927" s="59"/>
      <c r="CW927" s="59"/>
      <c r="CX927" s="59"/>
      <c r="CY927" s="59"/>
      <c r="CZ927" s="59"/>
      <c r="DA927" s="59"/>
      <c r="DB927" s="59"/>
      <c r="DC927" s="59"/>
      <c r="DD927" s="59"/>
      <c r="DE927" s="59"/>
      <c r="DF927" s="59"/>
      <c r="DG927" s="59"/>
      <c r="DH927" s="59"/>
      <c r="DI927" s="59"/>
      <c r="DJ927" s="59"/>
      <c r="DK927" s="59"/>
    </row>
    <row r="928" spans="2:115" x14ac:dyDescent="0.2">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c r="AS928" s="59"/>
      <c r="AT928" s="59"/>
      <c r="AU928" s="59"/>
      <c r="AV928" s="59"/>
      <c r="AW928" s="59"/>
      <c r="AX928" s="59"/>
      <c r="AY928" s="59"/>
      <c r="AZ928" s="59"/>
      <c r="BA928" s="59"/>
      <c r="BB928" s="59"/>
      <c r="BC928" s="59"/>
      <c r="BD928" s="59"/>
      <c r="BE928" s="59"/>
      <c r="BF928" s="59"/>
      <c r="BG928" s="59"/>
      <c r="BH928" s="59"/>
      <c r="BI928" s="59"/>
      <c r="BJ928" s="59"/>
      <c r="BK928" s="59"/>
      <c r="BL928" s="59"/>
      <c r="BM928" s="59"/>
      <c r="BN928" s="59"/>
      <c r="BO928" s="59"/>
      <c r="BP928" s="59"/>
      <c r="BQ928" s="59"/>
      <c r="BR928" s="59"/>
      <c r="BS928" s="59"/>
      <c r="BT928" s="59"/>
      <c r="BU928" s="59"/>
      <c r="BV928" s="59"/>
      <c r="BW928" s="59"/>
      <c r="BX928" s="59"/>
      <c r="BY928" s="59"/>
      <c r="BZ928" s="59"/>
      <c r="CA928" s="59"/>
      <c r="CB928" s="59"/>
      <c r="CC928" s="59"/>
      <c r="CD928" s="59"/>
      <c r="CE928" s="59"/>
      <c r="CF928" s="59"/>
      <c r="CG928" s="59"/>
      <c r="CH928" s="59"/>
      <c r="CI928" s="59"/>
      <c r="CJ928" s="59"/>
      <c r="CK928" s="59"/>
      <c r="CL928" s="59"/>
      <c r="CM928" s="59"/>
      <c r="CN928" s="59"/>
      <c r="CO928" s="59"/>
      <c r="CP928" s="59"/>
      <c r="CQ928" s="59"/>
      <c r="CR928" s="59"/>
      <c r="CS928" s="59"/>
      <c r="CT928" s="59"/>
      <c r="CU928" s="59"/>
      <c r="CV928" s="59"/>
      <c r="CW928" s="59"/>
      <c r="CX928" s="59"/>
      <c r="CY928" s="59"/>
      <c r="CZ928" s="59"/>
      <c r="DA928" s="59"/>
      <c r="DB928" s="59"/>
      <c r="DC928" s="59"/>
      <c r="DD928" s="59"/>
      <c r="DE928" s="59"/>
      <c r="DF928" s="59"/>
      <c r="DG928" s="59"/>
      <c r="DH928" s="59"/>
      <c r="DI928" s="59"/>
      <c r="DJ928" s="59"/>
      <c r="DK928" s="59"/>
    </row>
    <row r="929" spans="2:115" x14ac:dyDescent="0.2">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c r="AS929" s="59"/>
      <c r="AT929" s="59"/>
      <c r="AU929" s="59"/>
      <c r="AV929" s="59"/>
      <c r="AW929" s="59"/>
      <c r="AX929" s="59"/>
      <c r="AY929" s="59"/>
      <c r="AZ929" s="59"/>
      <c r="BA929" s="59"/>
      <c r="BB929" s="59"/>
      <c r="BC929" s="59"/>
      <c r="BD929" s="59"/>
      <c r="BE929" s="59"/>
      <c r="BF929" s="59"/>
      <c r="BG929" s="59"/>
      <c r="BH929" s="59"/>
      <c r="BI929" s="59"/>
      <c r="BJ929" s="59"/>
      <c r="BK929" s="59"/>
      <c r="BL929" s="59"/>
      <c r="BM929" s="59"/>
      <c r="BN929" s="59"/>
      <c r="BO929" s="59"/>
      <c r="BP929" s="59"/>
      <c r="BQ929" s="59"/>
      <c r="BR929" s="59"/>
      <c r="BS929" s="59"/>
      <c r="BT929" s="59"/>
      <c r="BU929" s="59"/>
      <c r="BV929" s="59"/>
      <c r="BW929" s="59"/>
      <c r="BX929" s="59"/>
      <c r="BY929" s="59"/>
      <c r="BZ929" s="59"/>
      <c r="CA929" s="59"/>
      <c r="CB929" s="59"/>
      <c r="CC929" s="59"/>
      <c r="CD929" s="59"/>
      <c r="CE929" s="59"/>
      <c r="CF929" s="59"/>
      <c r="CG929" s="59"/>
      <c r="CH929" s="59"/>
      <c r="CI929" s="59"/>
      <c r="CJ929" s="59"/>
      <c r="CK929" s="59"/>
      <c r="CL929" s="59"/>
      <c r="CM929" s="59"/>
      <c r="CN929" s="59"/>
      <c r="CO929" s="59"/>
      <c r="CP929" s="59"/>
      <c r="CQ929" s="59"/>
      <c r="CR929" s="59"/>
      <c r="CS929" s="59"/>
      <c r="CT929" s="59"/>
      <c r="CU929" s="59"/>
      <c r="CV929" s="59"/>
      <c r="CW929" s="59"/>
      <c r="CX929" s="59"/>
      <c r="CY929" s="59"/>
      <c r="CZ929" s="59"/>
      <c r="DA929" s="59"/>
      <c r="DB929" s="59"/>
      <c r="DC929" s="59"/>
      <c r="DD929" s="59"/>
      <c r="DE929" s="59"/>
      <c r="DF929" s="59"/>
      <c r="DG929" s="59"/>
      <c r="DH929" s="59"/>
      <c r="DI929" s="59"/>
      <c r="DJ929" s="59"/>
      <c r="DK929" s="59"/>
    </row>
    <row r="930" spans="2:115" x14ac:dyDescent="0.2">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c r="AS930" s="59"/>
      <c r="AT930" s="59"/>
      <c r="AU930" s="59"/>
      <c r="AV930" s="59"/>
      <c r="AW930" s="59"/>
      <c r="AX930" s="59"/>
      <c r="AY930" s="59"/>
      <c r="AZ930" s="59"/>
      <c r="BA930" s="59"/>
      <c r="BB930" s="59"/>
      <c r="BC930" s="59"/>
      <c r="BD930" s="59"/>
      <c r="BE930" s="59"/>
      <c r="BF930" s="59"/>
      <c r="BG930" s="59"/>
      <c r="BH930" s="59"/>
      <c r="BI930" s="59"/>
      <c r="BJ930" s="59"/>
      <c r="BK930" s="59"/>
      <c r="BL930" s="59"/>
      <c r="BM930" s="59"/>
      <c r="BN930" s="59"/>
      <c r="BO930" s="59"/>
      <c r="BP930" s="59"/>
      <c r="BQ930" s="59"/>
      <c r="BR930" s="59"/>
      <c r="BS930" s="59"/>
      <c r="BT930" s="59"/>
      <c r="BU930" s="59"/>
      <c r="BV930" s="59"/>
      <c r="BW930" s="59"/>
      <c r="BX930" s="59"/>
      <c r="BY930" s="59"/>
      <c r="BZ930" s="59"/>
      <c r="CA930" s="59"/>
      <c r="CB930" s="59"/>
      <c r="CC930" s="59"/>
      <c r="CD930" s="59"/>
      <c r="CE930" s="59"/>
      <c r="CF930" s="59"/>
      <c r="CG930" s="59"/>
      <c r="CH930" s="59"/>
      <c r="CI930" s="59"/>
      <c r="CJ930" s="59"/>
      <c r="CK930" s="59"/>
      <c r="CL930" s="59"/>
      <c r="CM930" s="59"/>
      <c r="CN930" s="59"/>
      <c r="CO930" s="59"/>
      <c r="CP930" s="59"/>
      <c r="CQ930" s="59"/>
      <c r="CR930" s="59"/>
      <c r="CS930" s="59"/>
      <c r="CT930" s="59"/>
      <c r="CU930" s="59"/>
      <c r="CV930" s="59"/>
      <c r="CW930" s="59"/>
      <c r="CX930" s="59"/>
      <c r="CY930" s="59"/>
      <c r="CZ930" s="59"/>
      <c r="DA930" s="59"/>
      <c r="DB930" s="59"/>
      <c r="DC930" s="59"/>
      <c r="DD930" s="59"/>
      <c r="DE930" s="59"/>
      <c r="DF930" s="59"/>
      <c r="DG930" s="59"/>
      <c r="DH930" s="59"/>
      <c r="DI930" s="59"/>
      <c r="DJ930" s="59"/>
      <c r="DK930" s="59"/>
    </row>
    <row r="931" spans="2:115" x14ac:dyDescent="0.2">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c r="AS931" s="59"/>
      <c r="AT931" s="59"/>
      <c r="AU931" s="59"/>
      <c r="AV931" s="59"/>
      <c r="AW931" s="59"/>
      <c r="AX931" s="59"/>
      <c r="AY931" s="59"/>
      <c r="AZ931" s="59"/>
      <c r="BA931" s="59"/>
      <c r="BB931" s="59"/>
      <c r="BC931" s="59"/>
      <c r="BD931" s="59"/>
      <c r="BE931" s="59"/>
      <c r="BF931" s="59"/>
      <c r="BG931" s="59"/>
      <c r="BH931" s="59"/>
      <c r="BI931" s="59"/>
      <c r="BJ931" s="59"/>
      <c r="BK931" s="59"/>
      <c r="BL931" s="59"/>
      <c r="BM931" s="59"/>
      <c r="BN931" s="59"/>
      <c r="BO931" s="59"/>
      <c r="BP931" s="59"/>
      <c r="BQ931" s="59"/>
      <c r="BR931" s="59"/>
      <c r="BS931" s="59"/>
      <c r="BT931" s="59"/>
      <c r="BU931" s="59"/>
      <c r="BV931" s="59"/>
      <c r="BW931" s="59"/>
      <c r="BX931" s="59"/>
      <c r="BY931" s="59"/>
      <c r="BZ931" s="59"/>
      <c r="CA931" s="59"/>
      <c r="CB931" s="59"/>
      <c r="CC931" s="59"/>
      <c r="CD931" s="59"/>
      <c r="CE931" s="59"/>
      <c r="CF931" s="59"/>
      <c r="CG931" s="59"/>
      <c r="CH931" s="59"/>
      <c r="CI931" s="59"/>
      <c r="CJ931" s="59"/>
      <c r="CK931" s="59"/>
      <c r="CL931" s="59"/>
      <c r="CM931" s="59"/>
      <c r="CN931" s="59"/>
      <c r="CO931" s="59"/>
      <c r="CP931" s="59"/>
      <c r="CQ931" s="59"/>
      <c r="CR931" s="59"/>
      <c r="CS931" s="59"/>
      <c r="CT931" s="59"/>
      <c r="CU931" s="59"/>
      <c r="CV931" s="59"/>
      <c r="CW931" s="59"/>
      <c r="CX931" s="59"/>
      <c r="CY931" s="59"/>
      <c r="CZ931" s="59"/>
      <c r="DA931" s="59"/>
      <c r="DB931" s="59"/>
      <c r="DC931" s="59"/>
      <c r="DD931" s="59"/>
      <c r="DE931" s="59"/>
      <c r="DF931" s="59"/>
      <c r="DG931" s="59"/>
      <c r="DH931" s="59"/>
      <c r="DI931" s="59"/>
      <c r="DJ931" s="59"/>
      <c r="DK931" s="59"/>
    </row>
    <row r="932" spans="2:115" x14ac:dyDescent="0.2">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c r="AS932" s="59"/>
      <c r="AT932" s="59"/>
      <c r="AU932" s="59"/>
      <c r="AV932" s="59"/>
      <c r="AW932" s="59"/>
      <c r="AX932" s="59"/>
      <c r="AY932" s="59"/>
      <c r="AZ932" s="59"/>
      <c r="BA932" s="59"/>
      <c r="BB932" s="59"/>
      <c r="BC932" s="59"/>
      <c r="BD932" s="59"/>
      <c r="BE932" s="59"/>
      <c r="BF932" s="59"/>
      <c r="BG932" s="59"/>
      <c r="BH932" s="59"/>
      <c r="BI932" s="59"/>
      <c r="BJ932" s="59"/>
      <c r="BK932" s="59"/>
      <c r="BL932" s="59"/>
      <c r="BM932" s="59"/>
      <c r="BN932" s="59"/>
      <c r="BO932" s="59"/>
      <c r="BP932" s="59"/>
      <c r="BQ932" s="59"/>
      <c r="BR932" s="59"/>
      <c r="BS932" s="59"/>
      <c r="BT932" s="59"/>
      <c r="BU932" s="59"/>
      <c r="BV932" s="59"/>
      <c r="BW932" s="59"/>
      <c r="BX932" s="59"/>
      <c r="BY932" s="59"/>
      <c r="BZ932" s="59"/>
      <c r="CA932" s="59"/>
      <c r="CB932" s="59"/>
      <c r="CC932" s="59"/>
      <c r="CD932" s="59"/>
      <c r="CE932" s="59"/>
      <c r="CF932" s="59"/>
      <c r="CG932" s="59"/>
      <c r="CH932" s="59"/>
      <c r="CI932" s="59"/>
      <c r="CJ932" s="59"/>
      <c r="CK932" s="59"/>
      <c r="CL932" s="59"/>
      <c r="CM932" s="59"/>
      <c r="CN932" s="59"/>
      <c r="CO932" s="59"/>
      <c r="CP932" s="59"/>
      <c r="CQ932" s="59"/>
      <c r="CR932" s="59"/>
      <c r="CS932" s="59"/>
      <c r="CT932" s="59"/>
      <c r="CU932" s="59"/>
      <c r="CV932" s="59"/>
      <c r="CW932" s="59"/>
      <c r="CX932" s="59"/>
      <c r="CY932" s="59"/>
      <c r="CZ932" s="59"/>
      <c r="DA932" s="59"/>
      <c r="DB932" s="59"/>
      <c r="DC932" s="59"/>
      <c r="DD932" s="59"/>
      <c r="DE932" s="59"/>
      <c r="DF932" s="59"/>
      <c r="DG932" s="59"/>
      <c r="DH932" s="59"/>
      <c r="DI932" s="59"/>
      <c r="DJ932" s="59"/>
      <c r="DK932" s="59"/>
    </row>
    <row r="933" spans="2:115" x14ac:dyDescent="0.2">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59"/>
      <c r="AU933" s="59"/>
      <c r="AV933" s="59"/>
      <c r="AW933" s="59"/>
      <c r="AX933" s="59"/>
      <c r="AY933" s="59"/>
      <c r="AZ933" s="59"/>
      <c r="BA933" s="59"/>
      <c r="BB933" s="59"/>
      <c r="BC933" s="59"/>
      <c r="BD933" s="59"/>
      <c r="BE933" s="59"/>
      <c r="BF933" s="59"/>
      <c r="BG933" s="59"/>
      <c r="BH933" s="59"/>
      <c r="BI933" s="59"/>
      <c r="BJ933" s="59"/>
      <c r="BK933" s="59"/>
      <c r="BL933" s="59"/>
      <c r="BM933" s="59"/>
      <c r="BN933" s="59"/>
      <c r="BO933" s="59"/>
      <c r="BP933" s="59"/>
      <c r="BQ933" s="59"/>
      <c r="BR933" s="59"/>
      <c r="BS933" s="59"/>
      <c r="BT933" s="59"/>
      <c r="BU933" s="59"/>
      <c r="BV933" s="59"/>
      <c r="BW933" s="59"/>
      <c r="BX933" s="59"/>
      <c r="BY933" s="59"/>
      <c r="BZ933" s="59"/>
      <c r="CA933" s="59"/>
      <c r="CB933" s="59"/>
      <c r="CC933" s="59"/>
      <c r="CD933" s="59"/>
      <c r="CE933" s="59"/>
      <c r="CF933" s="59"/>
      <c r="CG933" s="59"/>
      <c r="CH933" s="59"/>
      <c r="CI933" s="59"/>
      <c r="CJ933" s="59"/>
      <c r="CK933" s="59"/>
      <c r="CL933" s="59"/>
      <c r="CM933" s="59"/>
      <c r="CN933" s="59"/>
      <c r="CO933" s="59"/>
      <c r="CP933" s="59"/>
      <c r="CQ933" s="59"/>
      <c r="CR933" s="59"/>
      <c r="CS933" s="59"/>
      <c r="CT933" s="59"/>
      <c r="CU933" s="59"/>
      <c r="CV933" s="59"/>
      <c r="CW933" s="59"/>
      <c r="CX933" s="59"/>
      <c r="CY933" s="59"/>
      <c r="CZ933" s="59"/>
      <c r="DA933" s="59"/>
      <c r="DB933" s="59"/>
      <c r="DC933" s="59"/>
      <c r="DD933" s="59"/>
      <c r="DE933" s="59"/>
      <c r="DF933" s="59"/>
      <c r="DG933" s="59"/>
      <c r="DH933" s="59"/>
      <c r="DI933" s="59"/>
      <c r="DJ933" s="59"/>
      <c r="DK933" s="59"/>
    </row>
    <row r="934" spans="2:115" x14ac:dyDescent="0.2">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59"/>
      <c r="BN934" s="59"/>
      <c r="BO934" s="59"/>
      <c r="BP934" s="59"/>
      <c r="BQ934" s="59"/>
      <c r="BR934" s="59"/>
      <c r="BS934" s="59"/>
      <c r="BT934" s="59"/>
      <c r="BU934" s="59"/>
      <c r="BV934" s="59"/>
      <c r="BW934" s="59"/>
      <c r="BX934" s="59"/>
      <c r="BY934" s="59"/>
      <c r="BZ934" s="59"/>
      <c r="CA934" s="59"/>
      <c r="CB934" s="59"/>
      <c r="CC934" s="59"/>
      <c r="CD934" s="59"/>
      <c r="CE934" s="59"/>
      <c r="CF934" s="59"/>
      <c r="CG934" s="59"/>
      <c r="CH934" s="59"/>
      <c r="CI934" s="59"/>
      <c r="CJ934" s="59"/>
      <c r="CK934" s="59"/>
      <c r="CL934" s="59"/>
      <c r="CM934" s="59"/>
      <c r="CN934" s="59"/>
      <c r="CO934" s="59"/>
      <c r="CP934" s="59"/>
      <c r="CQ934" s="59"/>
      <c r="CR934" s="59"/>
      <c r="CS934" s="59"/>
      <c r="CT934" s="59"/>
      <c r="CU934" s="59"/>
      <c r="CV934" s="59"/>
      <c r="CW934" s="59"/>
      <c r="CX934" s="59"/>
      <c r="CY934" s="59"/>
      <c r="CZ934" s="59"/>
      <c r="DA934" s="59"/>
      <c r="DB934" s="59"/>
      <c r="DC934" s="59"/>
      <c r="DD934" s="59"/>
      <c r="DE934" s="59"/>
      <c r="DF934" s="59"/>
      <c r="DG934" s="59"/>
      <c r="DH934" s="59"/>
      <c r="DI934" s="59"/>
      <c r="DJ934" s="59"/>
      <c r="DK934" s="59"/>
    </row>
    <row r="935" spans="2:115" x14ac:dyDescent="0.2">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59"/>
      <c r="BN935" s="59"/>
      <c r="BO935" s="59"/>
      <c r="BP935" s="59"/>
      <c r="BQ935" s="59"/>
      <c r="BR935" s="59"/>
      <c r="BS935" s="59"/>
      <c r="BT935" s="59"/>
      <c r="BU935" s="59"/>
      <c r="BV935" s="59"/>
      <c r="BW935" s="59"/>
      <c r="BX935" s="59"/>
      <c r="BY935" s="59"/>
      <c r="BZ935" s="59"/>
      <c r="CA935" s="59"/>
      <c r="CB935" s="59"/>
      <c r="CC935" s="59"/>
      <c r="CD935" s="59"/>
      <c r="CE935" s="59"/>
      <c r="CF935" s="59"/>
      <c r="CG935" s="59"/>
      <c r="CH935" s="59"/>
      <c r="CI935" s="59"/>
      <c r="CJ935" s="59"/>
      <c r="CK935" s="59"/>
      <c r="CL935" s="59"/>
      <c r="CM935" s="59"/>
      <c r="CN935" s="59"/>
      <c r="CO935" s="59"/>
      <c r="CP935" s="59"/>
      <c r="CQ935" s="59"/>
      <c r="CR935" s="59"/>
      <c r="CS935" s="59"/>
      <c r="CT935" s="59"/>
      <c r="CU935" s="59"/>
      <c r="CV935" s="59"/>
      <c r="CW935" s="59"/>
      <c r="CX935" s="59"/>
      <c r="CY935" s="59"/>
      <c r="CZ935" s="59"/>
      <c r="DA935" s="59"/>
      <c r="DB935" s="59"/>
      <c r="DC935" s="59"/>
      <c r="DD935" s="59"/>
      <c r="DE935" s="59"/>
      <c r="DF935" s="59"/>
      <c r="DG935" s="59"/>
      <c r="DH935" s="59"/>
      <c r="DI935" s="59"/>
      <c r="DJ935" s="59"/>
      <c r="DK935" s="59"/>
    </row>
    <row r="936" spans="2:115" x14ac:dyDescent="0.2">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59"/>
      <c r="BN936" s="59"/>
      <c r="BO936" s="59"/>
      <c r="BP936" s="59"/>
      <c r="BQ936" s="59"/>
      <c r="BR936" s="59"/>
      <c r="BS936" s="59"/>
      <c r="BT936" s="59"/>
      <c r="BU936" s="59"/>
      <c r="BV936" s="59"/>
      <c r="BW936" s="59"/>
      <c r="BX936" s="59"/>
      <c r="BY936" s="59"/>
      <c r="BZ936" s="59"/>
      <c r="CA936" s="59"/>
      <c r="CB936" s="59"/>
      <c r="CC936" s="59"/>
      <c r="CD936" s="59"/>
      <c r="CE936" s="59"/>
      <c r="CF936" s="59"/>
      <c r="CG936" s="59"/>
      <c r="CH936" s="59"/>
      <c r="CI936" s="59"/>
      <c r="CJ936" s="59"/>
      <c r="CK936" s="59"/>
      <c r="CL936" s="59"/>
      <c r="CM936" s="59"/>
      <c r="CN936" s="59"/>
      <c r="CO936" s="59"/>
      <c r="CP936" s="59"/>
      <c r="CQ936" s="59"/>
      <c r="CR936" s="59"/>
      <c r="CS936" s="59"/>
      <c r="CT936" s="59"/>
      <c r="CU936" s="59"/>
      <c r="CV936" s="59"/>
      <c r="CW936" s="59"/>
      <c r="CX936" s="59"/>
      <c r="CY936" s="59"/>
      <c r="CZ936" s="59"/>
      <c r="DA936" s="59"/>
      <c r="DB936" s="59"/>
      <c r="DC936" s="59"/>
      <c r="DD936" s="59"/>
      <c r="DE936" s="59"/>
      <c r="DF936" s="59"/>
      <c r="DG936" s="59"/>
      <c r="DH936" s="59"/>
      <c r="DI936" s="59"/>
      <c r="DJ936" s="59"/>
      <c r="DK936" s="59"/>
    </row>
    <row r="937" spans="2:115" x14ac:dyDescent="0.2">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59"/>
      <c r="BN937" s="59"/>
      <c r="BO937" s="59"/>
      <c r="BP937" s="59"/>
      <c r="BQ937" s="59"/>
      <c r="BR937" s="59"/>
      <c r="BS937" s="59"/>
      <c r="BT937" s="59"/>
      <c r="BU937" s="59"/>
      <c r="BV937" s="59"/>
      <c r="BW937" s="59"/>
      <c r="BX937" s="59"/>
      <c r="BY937" s="59"/>
      <c r="BZ937" s="59"/>
      <c r="CA937" s="59"/>
      <c r="CB937" s="59"/>
      <c r="CC937" s="59"/>
      <c r="CD937" s="59"/>
      <c r="CE937" s="59"/>
      <c r="CF937" s="59"/>
      <c r="CG937" s="59"/>
      <c r="CH937" s="59"/>
      <c r="CI937" s="59"/>
      <c r="CJ937" s="59"/>
      <c r="CK937" s="59"/>
      <c r="CL937" s="59"/>
      <c r="CM937" s="59"/>
      <c r="CN937" s="59"/>
      <c r="CO937" s="59"/>
      <c r="CP937" s="59"/>
      <c r="CQ937" s="59"/>
      <c r="CR937" s="59"/>
      <c r="CS937" s="59"/>
      <c r="CT937" s="59"/>
      <c r="CU937" s="59"/>
      <c r="CV937" s="59"/>
      <c r="CW937" s="59"/>
      <c r="CX937" s="59"/>
      <c r="CY937" s="59"/>
      <c r="CZ937" s="59"/>
      <c r="DA937" s="59"/>
      <c r="DB937" s="59"/>
      <c r="DC937" s="59"/>
      <c r="DD937" s="59"/>
      <c r="DE937" s="59"/>
      <c r="DF937" s="59"/>
      <c r="DG937" s="59"/>
      <c r="DH937" s="59"/>
      <c r="DI937" s="59"/>
      <c r="DJ937" s="59"/>
      <c r="DK937" s="59"/>
    </row>
    <row r="938" spans="2:115" x14ac:dyDescent="0.2">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59"/>
      <c r="BN938" s="59"/>
      <c r="BO938" s="59"/>
      <c r="BP938" s="59"/>
      <c r="BQ938" s="59"/>
      <c r="BR938" s="59"/>
      <c r="BS938" s="59"/>
      <c r="BT938" s="59"/>
      <c r="BU938" s="59"/>
      <c r="BV938" s="59"/>
      <c r="BW938" s="59"/>
      <c r="BX938" s="59"/>
      <c r="BY938" s="59"/>
      <c r="BZ938" s="59"/>
      <c r="CA938" s="59"/>
      <c r="CB938" s="59"/>
      <c r="CC938" s="59"/>
      <c r="CD938" s="59"/>
      <c r="CE938" s="59"/>
      <c r="CF938" s="59"/>
      <c r="CG938" s="59"/>
      <c r="CH938" s="59"/>
      <c r="CI938" s="59"/>
      <c r="CJ938" s="59"/>
      <c r="CK938" s="59"/>
      <c r="CL938" s="59"/>
      <c r="CM938" s="59"/>
      <c r="CN938" s="59"/>
      <c r="CO938" s="59"/>
      <c r="CP938" s="59"/>
      <c r="CQ938" s="59"/>
      <c r="CR938" s="59"/>
      <c r="CS938" s="59"/>
      <c r="CT938" s="59"/>
      <c r="CU938" s="59"/>
      <c r="CV938" s="59"/>
      <c r="CW938" s="59"/>
      <c r="CX938" s="59"/>
      <c r="CY938" s="59"/>
      <c r="CZ938" s="59"/>
      <c r="DA938" s="59"/>
      <c r="DB938" s="59"/>
      <c r="DC938" s="59"/>
      <c r="DD938" s="59"/>
      <c r="DE938" s="59"/>
      <c r="DF938" s="59"/>
      <c r="DG938" s="59"/>
      <c r="DH938" s="59"/>
      <c r="DI938" s="59"/>
      <c r="DJ938" s="59"/>
      <c r="DK938" s="59"/>
    </row>
    <row r="939" spans="2:115" x14ac:dyDescent="0.2">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59"/>
      <c r="BN939" s="59"/>
      <c r="BO939" s="59"/>
      <c r="BP939" s="59"/>
      <c r="BQ939" s="59"/>
      <c r="BR939" s="59"/>
      <c r="BS939" s="59"/>
      <c r="BT939" s="59"/>
      <c r="BU939" s="59"/>
      <c r="BV939" s="59"/>
      <c r="BW939" s="59"/>
      <c r="BX939" s="59"/>
      <c r="BY939" s="59"/>
      <c r="BZ939" s="59"/>
      <c r="CA939" s="59"/>
      <c r="CB939" s="59"/>
      <c r="CC939" s="59"/>
      <c r="CD939" s="59"/>
      <c r="CE939" s="59"/>
      <c r="CF939" s="59"/>
      <c r="CG939" s="59"/>
      <c r="CH939" s="59"/>
      <c r="CI939" s="59"/>
      <c r="CJ939" s="59"/>
      <c r="CK939" s="59"/>
      <c r="CL939" s="59"/>
      <c r="CM939" s="59"/>
      <c r="CN939" s="59"/>
      <c r="CO939" s="59"/>
      <c r="CP939" s="59"/>
      <c r="CQ939" s="59"/>
      <c r="CR939" s="59"/>
      <c r="CS939" s="59"/>
      <c r="CT939" s="59"/>
      <c r="CU939" s="59"/>
      <c r="CV939" s="59"/>
      <c r="CW939" s="59"/>
      <c r="CX939" s="59"/>
      <c r="CY939" s="59"/>
      <c r="CZ939" s="59"/>
      <c r="DA939" s="59"/>
      <c r="DB939" s="59"/>
      <c r="DC939" s="59"/>
      <c r="DD939" s="59"/>
      <c r="DE939" s="59"/>
      <c r="DF939" s="59"/>
      <c r="DG939" s="59"/>
      <c r="DH939" s="59"/>
      <c r="DI939" s="59"/>
      <c r="DJ939" s="59"/>
      <c r="DK939" s="59"/>
    </row>
    <row r="940" spans="2:115" x14ac:dyDescent="0.2">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59"/>
      <c r="BJ940" s="59"/>
      <c r="BK940" s="59"/>
      <c r="BL940" s="59"/>
      <c r="BM940" s="59"/>
      <c r="BN940" s="59"/>
      <c r="BO940" s="59"/>
      <c r="BP940" s="59"/>
      <c r="BQ940" s="59"/>
      <c r="BR940" s="59"/>
      <c r="BS940" s="59"/>
      <c r="BT940" s="59"/>
      <c r="BU940" s="59"/>
      <c r="BV940" s="59"/>
      <c r="BW940" s="59"/>
      <c r="BX940" s="59"/>
      <c r="BY940" s="59"/>
      <c r="BZ940" s="59"/>
      <c r="CA940" s="59"/>
      <c r="CB940" s="59"/>
      <c r="CC940" s="59"/>
      <c r="CD940" s="59"/>
      <c r="CE940" s="59"/>
      <c r="CF940" s="59"/>
      <c r="CG940" s="59"/>
      <c r="CH940" s="59"/>
      <c r="CI940" s="59"/>
      <c r="CJ940" s="59"/>
      <c r="CK940" s="59"/>
      <c r="CL940" s="59"/>
      <c r="CM940" s="59"/>
      <c r="CN940" s="59"/>
      <c r="CO940" s="59"/>
      <c r="CP940" s="59"/>
      <c r="CQ940" s="59"/>
      <c r="CR940" s="59"/>
      <c r="CS940" s="59"/>
      <c r="CT940" s="59"/>
      <c r="CU940" s="59"/>
      <c r="CV940" s="59"/>
      <c r="CW940" s="59"/>
      <c r="CX940" s="59"/>
      <c r="CY940" s="59"/>
      <c r="CZ940" s="59"/>
      <c r="DA940" s="59"/>
      <c r="DB940" s="59"/>
      <c r="DC940" s="59"/>
      <c r="DD940" s="59"/>
      <c r="DE940" s="59"/>
      <c r="DF940" s="59"/>
      <c r="DG940" s="59"/>
      <c r="DH940" s="59"/>
      <c r="DI940" s="59"/>
      <c r="DJ940" s="59"/>
      <c r="DK940" s="59"/>
    </row>
    <row r="941" spans="2:115" x14ac:dyDescent="0.2">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59"/>
      <c r="BN941" s="59"/>
      <c r="BO941" s="59"/>
      <c r="BP941" s="59"/>
      <c r="BQ941" s="59"/>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59"/>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row>
    <row r="942" spans="2:115" x14ac:dyDescent="0.2">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AY942" s="59"/>
      <c r="AZ942" s="59"/>
      <c r="BA942" s="59"/>
      <c r="BB942" s="59"/>
      <c r="BC942" s="59"/>
      <c r="BD942" s="59"/>
      <c r="BE942" s="59"/>
      <c r="BF942" s="59"/>
      <c r="BG942" s="59"/>
      <c r="BH942" s="59"/>
      <c r="BI942" s="59"/>
      <c r="BJ942" s="59"/>
      <c r="BK942" s="59"/>
      <c r="BL942" s="59"/>
      <c r="BM942" s="59"/>
      <c r="BN942" s="59"/>
      <c r="BO942" s="59"/>
      <c r="BP942" s="59"/>
      <c r="BQ942" s="59"/>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59"/>
      <c r="CQ942" s="59"/>
      <c r="CR942" s="59"/>
      <c r="CS942" s="59"/>
      <c r="CT942" s="59"/>
      <c r="CU942" s="59"/>
      <c r="CV942" s="59"/>
      <c r="CW942" s="59"/>
      <c r="CX942" s="59"/>
      <c r="CY942" s="59"/>
      <c r="CZ942" s="59"/>
      <c r="DA942" s="59"/>
      <c r="DB942" s="59"/>
      <c r="DC942" s="59"/>
      <c r="DD942" s="59"/>
      <c r="DE942" s="59"/>
      <c r="DF942" s="59"/>
      <c r="DG942" s="59"/>
      <c r="DH942" s="59"/>
      <c r="DI942" s="59"/>
      <c r="DJ942" s="59"/>
      <c r="DK942" s="59"/>
    </row>
    <row r="943" spans="2:115" x14ac:dyDescent="0.2">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AY943" s="59"/>
      <c r="AZ943" s="59"/>
      <c r="BA943" s="59"/>
      <c r="BB943" s="59"/>
      <c r="BC943" s="59"/>
      <c r="BD943" s="59"/>
      <c r="BE943" s="59"/>
      <c r="BF943" s="59"/>
      <c r="BG943" s="59"/>
      <c r="BH943" s="59"/>
      <c r="BI943" s="59"/>
      <c r="BJ943" s="59"/>
      <c r="BK943" s="59"/>
      <c r="BL943" s="59"/>
      <c r="BM943" s="59"/>
      <c r="BN943" s="59"/>
      <c r="BO943" s="59"/>
      <c r="BP943" s="59"/>
      <c r="BQ943" s="59"/>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59"/>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row>
    <row r="944" spans="2:115" x14ac:dyDescent="0.2">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59"/>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59"/>
      <c r="BQ944" s="59"/>
      <c r="BR944" s="59"/>
      <c r="BS944" s="59"/>
      <c r="BT944" s="59"/>
      <c r="BU944" s="59"/>
      <c r="BV944" s="59"/>
      <c r="BW944" s="59"/>
      <c r="BX944" s="59"/>
      <c r="BY944" s="59"/>
      <c r="BZ944" s="59"/>
      <c r="CA944" s="59"/>
      <c r="CB944" s="59"/>
      <c r="CC944" s="59"/>
      <c r="CD944" s="59"/>
      <c r="CE944" s="59"/>
      <c r="CF944" s="59"/>
      <c r="CG944" s="59"/>
      <c r="CH944" s="59"/>
      <c r="CI944" s="59"/>
      <c r="CJ944" s="59"/>
      <c r="CK944" s="59"/>
      <c r="CL944" s="59"/>
      <c r="CM944" s="59"/>
      <c r="CN944" s="59"/>
      <c r="CO944" s="59"/>
      <c r="CP944" s="59"/>
      <c r="CQ944" s="59"/>
      <c r="CR944" s="59"/>
      <c r="CS944" s="59"/>
      <c r="CT944" s="59"/>
      <c r="CU944" s="59"/>
      <c r="CV944" s="59"/>
      <c r="CW944" s="59"/>
      <c r="CX944" s="59"/>
      <c r="CY944" s="59"/>
      <c r="CZ944" s="59"/>
      <c r="DA944" s="59"/>
      <c r="DB944" s="59"/>
      <c r="DC944" s="59"/>
      <c r="DD944" s="59"/>
      <c r="DE944" s="59"/>
      <c r="DF944" s="59"/>
      <c r="DG944" s="59"/>
      <c r="DH944" s="59"/>
      <c r="DI944" s="59"/>
      <c r="DJ944" s="59"/>
      <c r="DK944" s="59"/>
    </row>
    <row r="945" spans="2:115" x14ac:dyDescent="0.2">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J945" s="59"/>
      <c r="CK945" s="59"/>
      <c r="CL945" s="59"/>
      <c r="CM945" s="59"/>
      <c r="CN945" s="59"/>
      <c r="CO945" s="59"/>
      <c r="CP945" s="59"/>
      <c r="CQ945" s="59"/>
      <c r="CR945" s="59"/>
      <c r="CS945" s="59"/>
      <c r="CT945" s="59"/>
      <c r="CU945" s="59"/>
      <c r="CV945" s="59"/>
      <c r="CW945" s="59"/>
      <c r="CX945" s="59"/>
      <c r="CY945" s="59"/>
      <c r="CZ945" s="59"/>
      <c r="DA945" s="59"/>
      <c r="DB945" s="59"/>
      <c r="DC945" s="59"/>
      <c r="DD945" s="59"/>
      <c r="DE945" s="59"/>
      <c r="DF945" s="59"/>
      <c r="DG945" s="59"/>
      <c r="DH945" s="59"/>
      <c r="DI945" s="59"/>
      <c r="DJ945" s="59"/>
      <c r="DK945" s="59"/>
    </row>
    <row r="946" spans="2:115" x14ac:dyDescent="0.2">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J946" s="59"/>
      <c r="CK946" s="59"/>
      <c r="CL946" s="59"/>
      <c r="CM946" s="59"/>
      <c r="CN946" s="59"/>
      <c r="CO946" s="59"/>
      <c r="CP946" s="59"/>
      <c r="CQ946" s="59"/>
      <c r="CR946" s="59"/>
      <c r="CS946" s="59"/>
      <c r="CT946" s="59"/>
      <c r="CU946" s="59"/>
      <c r="CV946" s="59"/>
      <c r="CW946" s="59"/>
      <c r="CX946" s="59"/>
      <c r="CY946" s="59"/>
      <c r="CZ946" s="59"/>
      <c r="DA946" s="59"/>
      <c r="DB946" s="59"/>
      <c r="DC946" s="59"/>
      <c r="DD946" s="59"/>
      <c r="DE946" s="59"/>
      <c r="DF946" s="59"/>
      <c r="DG946" s="59"/>
      <c r="DH946" s="59"/>
      <c r="DI946" s="59"/>
      <c r="DJ946" s="59"/>
      <c r="DK946" s="59"/>
    </row>
    <row r="947" spans="2:115" x14ac:dyDescent="0.2">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J947" s="59"/>
      <c r="CK947" s="59"/>
      <c r="CL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row>
    <row r="948" spans="2:115" x14ac:dyDescent="0.2">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59"/>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J948" s="59"/>
      <c r="CK948" s="59"/>
      <c r="CL948" s="59"/>
      <c r="CM948" s="59"/>
      <c r="CN948" s="59"/>
      <c r="CO948" s="59"/>
      <c r="CP948" s="59"/>
      <c r="CQ948" s="59"/>
      <c r="CR948" s="59"/>
      <c r="CS948" s="59"/>
      <c r="CT948" s="59"/>
      <c r="CU948" s="59"/>
      <c r="CV948" s="59"/>
      <c r="CW948" s="59"/>
      <c r="CX948" s="59"/>
      <c r="CY948" s="59"/>
      <c r="CZ948" s="59"/>
      <c r="DA948" s="59"/>
      <c r="DB948" s="59"/>
      <c r="DC948" s="59"/>
      <c r="DD948" s="59"/>
      <c r="DE948" s="59"/>
      <c r="DF948" s="59"/>
      <c r="DG948" s="59"/>
      <c r="DH948" s="59"/>
      <c r="DI948" s="59"/>
      <c r="DJ948" s="59"/>
      <c r="DK948" s="59"/>
    </row>
    <row r="949" spans="2:115" x14ac:dyDescent="0.2">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J949" s="59"/>
      <c r="CK949" s="59"/>
      <c r="CL949" s="59"/>
      <c r="CM949" s="59"/>
      <c r="CN949" s="59"/>
      <c r="CO949" s="59"/>
      <c r="CP949" s="59"/>
      <c r="CQ949" s="59"/>
      <c r="CR949" s="59"/>
      <c r="CS949" s="59"/>
      <c r="CT949" s="59"/>
      <c r="CU949" s="59"/>
      <c r="CV949" s="59"/>
      <c r="CW949" s="59"/>
      <c r="CX949" s="59"/>
      <c r="CY949" s="59"/>
      <c r="CZ949" s="59"/>
      <c r="DA949" s="59"/>
      <c r="DB949" s="59"/>
      <c r="DC949" s="59"/>
      <c r="DD949" s="59"/>
      <c r="DE949" s="59"/>
      <c r="DF949" s="59"/>
      <c r="DG949" s="59"/>
      <c r="DH949" s="59"/>
      <c r="DI949" s="59"/>
      <c r="DJ949" s="59"/>
      <c r="DK949" s="59"/>
    </row>
    <row r="950" spans="2:115" x14ac:dyDescent="0.2">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J950" s="59"/>
      <c r="CK950" s="59"/>
      <c r="CL950" s="59"/>
      <c r="CM950" s="59"/>
      <c r="CN950" s="59"/>
      <c r="CO950" s="59"/>
      <c r="CP950" s="59"/>
      <c r="CQ950" s="59"/>
      <c r="CR950" s="59"/>
      <c r="CS950" s="59"/>
      <c r="CT950" s="59"/>
      <c r="CU950" s="59"/>
      <c r="CV950" s="59"/>
      <c r="CW950" s="59"/>
      <c r="CX950" s="59"/>
      <c r="CY950" s="59"/>
      <c r="CZ950" s="59"/>
      <c r="DA950" s="59"/>
      <c r="DB950" s="59"/>
      <c r="DC950" s="59"/>
      <c r="DD950" s="59"/>
      <c r="DE950" s="59"/>
      <c r="DF950" s="59"/>
      <c r="DG950" s="59"/>
      <c r="DH950" s="59"/>
      <c r="DI950" s="59"/>
      <c r="DJ950" s="59"/>
      <c r="DK950" s="59"/>
    </row>
    <row r="951" spans="2:115" x14ac:dyDescent="0.2">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M951" s="59"/>
      <c r="BN951" s="59"/>
      <c r="BO951" s="59"/>
      <c r="BP951" s="59"/>
      <c r="BQ951" s="59"/>
      <c r="BR951" s="59"/>
      <c r="BS951" s="59"/>
      <c r="BT951" s="59"/>
      <c r="BU951" s="59"/>
      <c r="BV951" s="59"/>
      <c r="BW951" s="59"/>
      <c r="BX951" s="59"/>
      <c r="BY951" s="59"/>
      <c r="BZ951" s="59"/>
      <c r="CA951" s="59"/>
      <c r="CB951" s="59"/>
      <c r="CC951" s="59"/>
      <c r="CD951" s="59"/>
      <c r="CE951" s="59"/>
      <c r="CF951" s="59"/>
      <c r="CG951" s="59"/>
      <c r="CH951" s="59"/>
      <c r="CI951" s="59"/>
      <c r="CJ951" s="59"/>
      <c r="CK951" s="59"/>
      <c r="CL951" s="59"/>
      <c r="CM951" s="59"/>
      <c r="CN951" s="59"/>
      <c r="CO951" s="59"/>
      <c r="CP951" s="59"/>
      <c r="CQ951" s="59"/>
      <c r="CR951" s="59"/>
      <c r="CS951" s="59"/>
      <c r="CT951" s="59"/>
      <c r="CU951" s="59"/>
      <c r="CV951" s="59"/>
      <c r="CW951" s="59"/>
      <c r="CX951" s="59"/>
      <c r="CY951" s="59"/>
      <c r="CZ951" s="59"/>
      <c r="DA951" s="59"/>
      <c r="DB951" s="59"/>
      <c r="DC951" s="59"/>
      <c r="DD951" s="59"/>
      <c r="DE951" s="59"/>
      <c r="DF951" s="59"/>
      <c r="DG951" s="59"/>
      <c r="DH951" s="59"/>
      <c r="DI951" s="59"/>
      <c r="DJ951" s="59"/>
      <c r="DK951" s="59"/>
    </row>
    <row r="952" spans="2:115" x14ac:dyDescent="0.2">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M952" s="59"/>
      <c r="BN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row>
    <row r="953" spans="2:115" x14ac:dyDescent="0.2">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Q953" s="59"/>
      <c r="BR953" s="59"/>
      <c r="BS953" s="59"/>
      <c r="BT953" s="59"/>
      <c r="BU953" s="59"/>
      <c r="BV953" s="59"/>
      <c r="BW953" s="59"/>
      <c r="BX953" s="59"/>
      <c r="BY953" s="59"/>
      <c r="BZ953" s="59"/>
      <c r="CA953" s="59"/>
      <c r="CB953" s="59"/>
      <c r="CC953" s="59"/>
      <c r="CD953" s="59"/>
      <c r="CE953" s="59"/>
      <c r="CF953" s="59"/>
      <c r="CG953" s="59"/>
      <c r="CH953" s="59"/>
      <c r="CI953" s="59"/>
      <c r="CJ953" s="59"/>
      <c r="CK953" s="59"/>
      <c r="CL953" s="59"/>
      <c r="CM953" s="59"/>
      <c r="CN953" s="59"/>
      <c r="CO953" s="59"/>
      <c r="CP953" s="59"/>
      <c r="CQ953" s="59"/>
      <c r="CR953" s="59"/>
      <c r="CS953" s="59"/>
      <c r="CT953" s="59"/>
      <c r="CU953" s="59"/>
      <c r="CV953" s="59"/>
      <c r="CW953" s="59"/>
      <c r="CX953" s="59"/>
      <c r="CY953" s="59"/>
      <c r="CZ953" s="59"/>
      <c r="DA953" s="59"/>
      <c r="DB953" s="59"/>
      <c r="DC953" s="59"/>
      <c r="DD953" s="59"/>
      <c r="DE953" s="59"/>
      <c r="DF953" s="59"/>
      <c r="DG953" s="59"/>
      <c r="DH953" s="59"/>
      <c r="DI953" s="59"/>
      <c r="DJ953" s="59"/>
      <c r="DK953" s="59"/>
    </row>
  </sheetData>
  <mergeCells count="16">
    <mergeCell ref="B6:H6"/>
    <mergeCell ref="B29:H29"/>
    <mergeCell ref="B30:J30"/>
    <mergeCell ref="B20:H20"/>
    <mergeCell ref="B21:H21"/>
    <mergeCell ref="B22:H22"/>
    <mergeCell ref="B23:J23"/>
    <mergeCell ref="B7:H7"/>
    <mergeCell ref="B8:H8"/>
    <mergeCell ref="B9:J9"/>
    <mergeCell ref="B27:H27"/>
    <mergeCell ref="B28:H28"/>
    <mergeCell ref="B13:H13"/>
    <mergeCell ref="B14:H14"/>
    <mergeCell ref="B15:H15"/>
    <mergeCell ref="B16:J16"/>
  </mergeCells>
  <hyperlinks>
    <hyperlink ref="B7" location="'Tableau 2'!A1" display="Tableau 1 - Nombre de bénéficiaires par sexe, au 31 décembre 2016"/>
    <hyperlink ref="B8" location="'Tableau 3'!A1" display="Tableau 3 - Nombre de bénéficiaires par âge, au 31 décembre 2016"/>
    <hyperlink ref="B6" location="'Tableau 1'!A1" display="Bénéficiaires de l'ACTP et de la PCH de moins et de plus de 60 ans, en 2016"/>
    <hyperlink ref="B9:H9" location="'Graphique 1'!A1" display="Graphique 1 - Répartition nationale par âge des bénéficiaires de l'ACTP et de la PCH en 2017"/>
    <hyperlink ref="B9:I9" location="'Graphiques 1 et 2'!A1" display="Graphiques 1 et 2 - Répartition nationale par âge et par sexe des bénéficiaires de l'ACTP et de la PCH en 2019"/>
    <hyperlink ref="B28" location="'Tableau 2'!A1" display="Tableau 1 - Nombre de bénéficiaires par sexe, au 31 décembre 2016"/>
    <hyperlink ref="B29" location="'Tableau 3'!A1" display="Tableau 3 - Nombre de bénéficiaires par âge, au 31 décembre 2016"/>
    <hyperlink ref="B27" location="'Tableau 1'!A1" display="Bénéficiaires de l'ACTP et de la PCH de moins et de plus de 60 ans, en 2016"/>
    <hyperlink ref="B30:H30" location="'Graphique 1'!A1" display="Graphique 1 - Répartition nationale par âge des bénéficiaires de l'ACTP et de la PCH en 2017"/>
    <hyperlink ref="B30:I30" location="'Graphiques 1 et 2'!A1" display="Graphiques 1 et 2 - Répartition nationale par âge et par sexe des bénéficiaires de l'ACTP et de la PCH en 2019"/>
    <hyperlink ref="B21" location="'Tableau 2'!A1" display="Tableau 1 - Nombre de bénéficiaires par sexe, au 31 décembre 2016"/>
    <hyperlink ref="B22" location="'Tableau 3'!A1" display="Tableau 3 - Nombre de bénéficiaires par âge, au 31 décembre 2016"/>
    <hyperlink ref="B20" location="'Tableau 1'!A1" display="Bénéficiaires de l'ACTP et de la PCH de moins et de plus de 60 ans, en 2016"/>
    <hyperlink ref="B23:H23" location="'Graphique 1'!A1" display="Graphique 1 - Répartition nationale par âge des bénéficiaires de l'ACTP et de la PCH en 2017"/>
    <hyperlink ref="B23:I23" location="'Graphiques 1 et 2'!A1" display="Graphiques 1 et 2 - Répartition nationale par âge et par sexe des bénéficiaires de l'ACTP et de la PCH en 2019"/>
    <hyperlink ref="B27:H27" location="'Tab1-2016'!A1" display="Tableau 1 - Bénéficiaires de l'ACTP et de la PCH de moins et de plus de 60 ans, en 2016"/>
    <hyperlink ref="B28:H28" location="'Tab2-2016'!A1" display="Tableau 2 - Nombre de bénéficiaires par sexe, au 31 décembre 2016"/>
    <hyperlink ref="B29:H29" location="'Tab3-2016'!A1" display="Tableau 3 - Nombre de bénéficiaires par âge, au 31 décembre 2016"/>
    <hyperlink ref="B30:J30" location="'Graph-2016'!A1" display="Graphique 1 - Répartition nationale par âge des bénéficiaires de l'ACTP et de la PCH en 2016"/>
    <hyperlink ref="B20:H20" location="'Tab1-2017'!A1" display="Tableau 1 - Bénéficiaires de l'ACTP et de la PCH de moins et de plus de 60 ans, en 2016"/>
    <hyperlink ref="B21:H21" location="'Tab2-2017'!A1" display="Tableau 2 - Nombre de bénéficiaires par sexe, au 31 décembre 2016"/>
    <hyperlink ref="B22:H22" location="'Tab3-2017'!A1" display="Tableau 3 - Nombre de bénéficiaires par âge, au 31 décembre 2016"/>
    <hyperlink ref="B23:J23" location="'Graph-2017'!A1" display="Graphique 1 - Répartition nationale par âge des bénéficiaires de l'ACTP et de la PCH en 2016"/>
    <hyperlink ref="B6:H6" location="'Tab1-2019'!A1" display="Tableau 1 - Bénéficiaires de l'ACTP et de la PCH de moins et de plus de 60 ans, en 2019"/>
    <hyperlink ref="B7:H7" location="'Tab2-2019'!A1" display="Tableau 2 - Nombre de bénéficiaires par sexe, au 31 décembre 2019"/>
    <hyperlink ref="B8:H8" location="'Tab3-2019'!A1" display="Tableau 3 - Nombre de bénéficiaires par âge, au 31 décembre 2019"/>
    <hyperlink ref="B9:J9" location="'Graphs-2019'!A1" display="Graphiques 1 et 2 - Répartition nationale par âge et par sexe des bénéficiaires de l'ACTP et de la PCH en 2019"/>
    <hyperlink ref="B14" location="'Tableau 2'!A1" display="Tableau 1 - Nombre de bénéficiaires par sexe, au 31 décembre 2016"/>
    <hyperlink ref="B15" location="'Tableau 3'!A1" display="Tableau 3 - Nombre de bénéficiaires par âge, au 31 décembre 2016"/>
    <hyperlink ref="B13" location="'Tableau 1'!A1" display="Bénéficiaires de l'ACTP et de la PCH de moins et de plus de 60 ans, en 2016"/>
    <hyperlink ref="B16:H16" location="'Graphique 1'!A1" display="Graphique 1 - Répartition nationale par âge des bénéficiaires de l'ACTP et de la PCH en 2017"/>
    <hyperlink ref="B16:I16" location="'Graphiques 1 et 2'!A1" display="Graphiques 1 et 2 - Répartition nationale par âge et par sexe des bénéficiaires de l'ACTP et de la PCH en 2019"/>
    <hyperlink ref="B13:H13" location="'Tab1-2018'!A1" display="Tableau 1 - Bénéficiaires de l'ACTP et de la PCH de moins et de plus de 60 ans, en 2018"/>
    <hyperlink ref="B14:H14" location="'Tab2-2018'!A1" display="Tableau 2 - Nombre de bénéficiaires par sexe, au 31 décembre 2018"/>
    <hyperlink ref="B15:H15" location="'Tab3-2018'!A1" display="Tableau 3 - Nombre de bénéficiaires par âge, au 31 décembre 2018"/>
    <hyperlink ref="B16:J16" location="'Graphs-2018'!A1" display="Graphiques 1 et 2 - Répartition nationale par âge et par sexe des bénéficiaires de l'ACTP et de la PCH en 201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8"/>
  <sheetViews>
    <sheetView zoomScaleNormal="100" workbookViewId="0">
      <selection sqref="A1:L1"/>
    </sheetView>
  </sheetViews>
  <sheetFormatPr baseColWidth="10" defaultColWidth="14" defaultRowHeight="12.75" x14ac:dyDescent="0.2"/>
  <cols>
    <col min="1" max="1" width="7.42578125" style="45" customWidth="1"/>
    <col min="2" max="2" width="14.28515625" style="46" customWidth="1"/>
    <col min="3" max="3" width="27.140625" style="46" customWidth="1"/>
    <col min="4" max="4" width="16.7109375" style="46" customWidth="1"/>
    <col min="5" max="5" width="17.42578125" style="46" customWidth="1"/>
    <col min="6" max="6" width="12.7109375" style="46" customWidth="1"/>
    <col min="7" max="7" width="16.7109375" style="46" customWidth="1"/>
    <col min="8" max="8" width="17.42578125" style="46" customWidth="1"/>
    <col min="9" max="9" width="15.5703125" style="46" customWidth="1"/>
    <col min="10" max="10" width="15.5703125" style="45" customWidth="1"/>
    <col min="11" max="11" width="3.140625" style="45" bestFit="1" customWidth="1"/>
    <col min="12" max="13" width="15.5703125" style="45" customWidth="1"/>
    <col min="14" max="14" width="3.140625" style="45" bestFit="1" customWidth="1"/>
    <col min="15" max="15" width="15.5703125" style="45" customWidth="1"/>
    <col min="16" max="16" width="3.140625" style="45" bestFit="1" customWidth="1"/>
    <col min="17" max="16384" width="14" style="45"/>
  </cols>
  <sheetData>
    <row r="1" spans="1:17" s="69" customFormat="1" ht="29.25" customHeight="1" x14ac:dyDescent="0.2">
      <c r="A1" s="189" t="s">
        <v>264</v>
      </c>
      <c r="B1" s="190"/>
      <c r="C1" s="190"/>
      <c r="D1" s="190"/>
      <c r="E1" s="190"/>
      <c r="F1" s="190"/>
      <c r="G1" s="190"/>
      <c r="H1" s="190"/>
      <c r="I1" s="190"/>
      <c r="J1" s="190"/>
      <c r="K1" s="190"/>
      <c r="L1" s="190"/>
    </row>
    <row r="2" spans="1:17" s="39" customFormat="1" ht="13.5" customHeight="1" x14ac:dyDescent="0.2">
      <c r="A2" s="191" t="s">
        <v>254</v>
      </c>
      <c r="B2" s="191"/>
      <c r="C2" s="191"/>
      <c r="D2" s="1"/>
      <c r="E2" s="1"/>
      <c r="F2" s="1"/>
      <c r="G2" s="1"/>
      <c r="H2" s="1"/>
      <c r="I2" s="1"/>
      <c r="P2" s="40"/>
      <c r="Q2" s="40"/>
    </row>
    <row r="3" spans="1:17" s="39" customFormat="1" ht="13.5" customHeight="1" x14ac:dyDescent="0.2">
      <c r="A3" s="191" t="s">
        <v>255</v>
      </c>
      <c r="B3" s="191"/>
      <c r="C3" s="191"/>
      <c r="D3" s="191"/>
      <c r="E3" s="191"/>
      <c r="F3" s="191"/>
      <c r="G3" s="191"/>
      <c r="H3" s="191"/>
      <c r="I3" s="191"/>
    </row>
    <row r="4" spans="1:17" s="41" customFormat="1" ht="15" customHeight="1" x14ac:dyDescent="0.2">
      <c r="A4" s="188" t="s">
        <v>233</v>
      </c>
      <c r="B4" s="188"/>
      <c r="C4" s="188"/>
      <c r="D4" s="188"/>
      <c r="E4" s="188"/>
      <c r="F4" s="188"/>
      <c r="G4" s="188"/>
      <c r="H4" s="188"/>
      <c r="I4" s="188"/>
      <c r="J4" s="188"/>
      <c r="K4" s="188"/>
      <c r="L4" s="188"/>
    </row>
    <row r="5" spans="1:17" s="41" customFormat="1" ht="15" customHeight="1" x14ac:dyDescent="0.2">
      <c r="A5" s="47" t="s">
        <v>243</v>
      </c>
      <c r="B5" s="42"/>
      <c r="C5" s="42"/>
      <c r="D5" s="42"/>
      <c r="E5" s="42"/>
      <c r="F5" s="42"/>
      <c r="G5" s="42"/>
      <c r="H5" s="42"/>
      <c r="I5" s="42"/>
      <c r="J5" s="42"/>
      <c r="K5" s="42"/>
      <c r="L5" s="42"/>
    </row>
    <row r="6" spans="1:17" s="39" customFormat="1" ht="21.75" customHeight="1" x14ac:dyDescent="0.2">
      <c r="A6" s="192"/>
      <c r="B6" s="192"/>
      <c r="C6" s="192"/>
      <c r="D6" s="192"/>
      <c r="E6" s="192"/>
      <c r="F6" s="192"/>
      <c r="G6" s="192"/>
      <c r="H6" s="192"/>
      <c r="I6" s="192"/>
      <c r="L6" s="43" t="s">
        <v>222</v>
      </c>
    </row>
    <row r="7" spans="1:17" s="41" customFormat="1" ht="12.75" customHeight="1" x14ac:dyDescent="0.2">
      <c r="A7" s="193" t="s">
        <v>0</v>
      </c>
      <c r="B7" s="193" t="s">
        <v>1</v>
      </c>
      <c r="C7" s="193" t="s">
        <v>2</v>
      </c>
      <c r="D7" s="195" t="s">
        <v>230</v>
      </c>
      <c r="E7" s="196"/>
      <c r="F7" s="197"/>
      <c r="G7" s="195" t="s">
        <v>229</v>
      </c>
      <c r="H7" s="196"/>
      <c r="I7" s="197"/>
      <c r="J7" s="198" t="s">
        <v>234</v>
      </c>
    </row>
    <row r="8" spans="1:17" s="41" customFormat="1" ht="30" x14ac:dyDescent="0.2">
      <c r="A8" s="194"/>
      <c r="B8" s="194"/>
      <c r="C8" s="194"/>
      <c r="D8" s="76" t="s">
        <v>235</v>
      </c>
      <c r="E8" s="76" t="s">
        <v>236</v>
      </c>
      <c r="F8" s="76" t="s">
        <v>237</v>
      </c>
      <c r="G8" s="76" t="s">
        <v>235</v>
      </c>
      <c r="H8" s="76" t="s">
        <v>236</v>
      </c>
      <c r="I8" s="76" t="s">
        <v>204</v>
      </c>
      <c r="J8" s="199"/>
    </row>
    <row r="9" spans="1:17" s="41" customFormat="1" x14ac:dyDescent="0.2">
      <c r="A9" s="77" t="s">
        <v>171</v>
      </c>
      <c r="B9" s="77" t="s">
        <v>3</v>
      </c>
      <c r="C9" s="77" t="s">
        <v>4</v>
      </c>
      <c r="D9" s="77">
        <v>212</v>
      </c>
      <c r="E9" s="77">
        <v>130</v>
      </c>
      <c r="F9" s="77">
        <v>342</v>
      </c>
      <c r="G9" s="77">
        <v>2193</v>
      </c>
      <c r="H9" s="77">
        <v>798</v>
      </c>
      <c r="I9" s="77">
        <v>2991</v>
      </c>
      <c r="J9" s="77">
        <v>3333</v>
      </c>
    </row>
    <row r="10" spans="1:17" s="41" customFormat="1" x14ac:dyDescent="0.2">
      <c r="A10" s="77" t="s">
        <v>63</v>
      </c>
      <c r="B10" s="77" t="s">
        <v>5</v>
      </c>
      <c r="C10" s="77" t="s">
        <v>6</v>
      </c>
      <c r="D10" s="77">
        <v>270</v>
      </c>
      <c r="E10" s="77">
        <v>335</v>
      </c>
      <c r="F10" s="77">
        <v>605</v>
      </c>
      <c r="G10" s="77">
        <v>1953</v>
      </c>
      <c r="H10" s="77">
        <v>786</v>
      </c>
      <c r="I10" s="77">
        <v>2739</v>
      </c>
      <c r="J10" s="77">
        <v>3344</v>
      </c>
    </row>
    <row r="11" spans="1:17" s="41" customFormat="1" x14ac:dyDescent="0.2">
      <c r="A11" s="77" t="s">
        <v>171</v>
      </c>
      <c r="B11" s="77" t="s">
        <v>7</v>
      </c>
      <c r="C11" s="77" t="s">
        <v>8</v>
      </c>
      <c r="D11" s="77">
        <v>188</v>
      </c>
      <c r="E11" s="77">
        <v>136</v>
      </c>
      <c r="F11" s="77">
        <v>324</v>
      </c>
      <c r="G11" s="77">
        <v>1430</v>
      </c>
      <c r="H11" s="77">
        <v>572</v>
      </c>
      <c r="I11" s="77">
        <v>2002</v>
      </c>
      <c r="J11" s="77">
        <v>2326</v>
      </c>
    </row>
    <row r="12" spans="1:17" s="41" customFormat="1" x14ac:dyDescent="0.2">
      <c r="A12" s="77" t="s">
        <v>189</v>
      </c>
      <c r="B12" s="77" t="s">
        <v>9</v>
      </c>
      <c r="C12" s="77" t="s">
        <v>10</v>
      </c>
      <c r="D12" s="77">
        <v>56</v>
      </c>
      <c r="E12" s="77">
        <v>35</v>
      </c>
      <c r="F12" s="77">
        <v>91</v>
      </c>
      <c r="G12" s="77">
        <v>640</v>
      </c>
      <c r="H12" s="77">
        <v>250</v>
      </c>
      <c r="I12" s="77">
        <v>890</v>
      </c>
      <c r="J12" s="77">
        <v>981</v>
      </c>
    </row>
    <row r="13" spans="1:17" s="41" customFormat="1" x14ac:dyDescent="0.2">
      <c r="A13" s="77" t="s">
        <v>189</v>
      </c>
      <c r="B13" s="77" t="s">
        <v>11</v>
      </c>
      <c r="C13" s="77" t="s">
        <v>12</v>
      </c>
      <c r="D13" s="77">
        <v>73</v>
      </c>
      <c r="E13" s="77">
        <v>48</v>
      </c>
      <c r="F13" s="77">
        <v>121</v>
      </c>
      <c r="G13" s="77">
        <v>405</v>
      </c>
      <c r="H13" s="77">
        <v>131</v>
      </c>
      <c r="I13" s="77">
        <v>536</v>
      </c>
      <c r="J13" s="77">
        <v>657</v>
      </c>
    </row>
    <row r="14" spans="1:17" s="41" customFormat="1" x14ac:dyDescent="0.2">
      <c r="A14" s="77" t="s">
        <v>189</v>
      </c>
      <c r="B14" s="77" t="s">
        <v>13</v>
      </c>
      <c r="C14" s="77" t="s">
        <v>14</v>
      </c>
      <c r="D14" s="77">
        <v>896</v>
      </c>
      <c r="E14" s="77">
        <v>246</v>
      </c>
      <c r="F14" s="77">
        <v>1142</v>
      </c>
      <c r="G14" s="77">
        <v>5930</v>
      </c>
      <c r="H14" s="77">
        <v>1994</v>
      </c>
      <c r="I14" s="77">
        <v>7924</v>
      </c>
      <c r="J14" s="77">
        <v>9066</v>
      </c>
    </row>
    <row r="15" spans="1:17" s="41" customFormat="1" x14ac:dyDescent="0.2">
      <c r="A15" s="77" t="s">
        <v>171</v>
      </c>
      <c r="B15" s="77" t="s">
        <v>15</v>
      </c>
      <c r="C15" s="77" t="s">
        <v>16</v>
      </c>
      <c r="D15" s="77">
        <v>106</v>
      </c>
      <c r="E15" s="77">
        <v>66</v>
      </c>
      <c r="F15" s="77">
        <v>172</v>
      </c>
      <c r="G15" s="77">
        <v>1228</v>
      </c>
      <c r="H15" s="77">
        <v>444</v>
      </c>
      <c r="I15" s="77">
        <v>1672</v>
      </c>
      <c r="J15" s="77">
        <v>1844</v>
      </c>
    </row>
    <row r="16" spans="1:17" s="41" customFormat="1" x14ac:dyDescent="0.2">
      <c r="A16" s="77" t="s">
        <v>87</v>
      </c>
      <c r="B16" s="77" t="s">
        <v>17</v>
      </c>
      <c r="C16" s="77" t="s">
        <v>18</v>
      </c>
      <c r="D16" s="77">
        <v>303</v>
      </c>
      <c r="E16" s="77">
        <v>209</v>
      </c>
      <c r="F16" s="77">
        <v>512</v>
      </c>
      <c r="G16" s="77">
        <v>976</v>
      </c>
      <c r="H16" s="77">
        <v>348</v>
      </c>
      <c r="I16" s="77">
        <v>1324</v>
      </c>
      <c r="J16" s="77">
        <v>1836</v>
      </c>
    </row>
    <row r="17" spans="1:10" s="41" customFormat="1" x14ac:dyDescent="0.2">
      <c r="A17" s="77" t="s">
        <v>155</v>
      </c>
      <c r="B17" s="77" t="s">
        <v>19</v>
      </c>
      <c r="C17" s="77" t="s">
        <v>20</v>
      </c>
      <c r="D17" s="77">
        <v>101</v>
      </c>
      <c r="E17" s="77">
        <v>26</v>
      </c>
      <c r="F17" s="77">
        <v>127</v>
      </c>
      <c r="G17" s="77">
        <v>464</v>
      </c>
      <c r="H17" s="77">
        <v>243</v>
      </c>
      <c r="I17" s="77">
        <v>707</v>
      </c>
      <c r="J17" s="77">
        <v>834</v>
      </c>
    </row>
    <row r="18" spans="1:10" s="41" customFormat="1" x14ac:dyDescent="0.2">
      <c r="A18" s="77" t="s">
        <v>87</v>
      </c>
      <c r="B18" s="77" t="s">
        <v>21</v>
      </c>
      <c r="C18" s="77" t="s">
        <v>22</v>
      </c>
      <c r="D18" s="77">
        <v>100</v>
      </c>
      <c r="E18" s="77">
        <v>79</v>
      </c>
      <c r="F18" s="77">
        <v>179</v>
      </c>
      <c r="G18" s="77">
        <v>1053</v>
      </c>
      <c r="H18" s="77">
        <v>421</v>
      </c>
      <c r="I18" s="77">
        <v>1474</v>
      </c>
      <c r="J18" s="77">
        <v>1653</v>
      </c>
    </row>
    <row r="19" spans="1:10" s="41" customFormat="1" x14ac:dyDescent="0.2">
      <c r="A19" s="77" t="s">
        <v>155</v>
      </c>
      <c r="B19" s="77" t="s">
        <v>23</v>
      </c>
      <c r="C19" s="77" t="s">
        <v>24</v>
      </c>
      <c r="D19" s="77">
        <v>184</v>
      </c>
      <c r="E19" s="77">
        <v>153</v>
      </c>
      <c r="F19" s="77">
        <v>337</v>
      </c>
      <c r="G19" s="77">
        <v>2596</v>
      </c>
      <c r="H19" s="77">
        <v>1278</v>
      </c>
      <c r="I19" s="77">
        <v>3874</v>
      </c>
      <c r="J19" s="77">
        <v>4211</v>
      </c>
    </row>
    <row r="20" spans="1:10" s="41" customFormat="1" x14ac:dyDescent="0.2">
      <c r="A20" s="77" t="s">
        <v>155</v>
      </c>
      <c r="B20" s="77" t="s">
        <v>25</v>
      </c>
      <c r="C20" s="77" t="s">
        <v>26</v>
      </c>
      <c r="D20" s="77">
        <v>88</v>
      </c>
      <c r="E20" s="77">
        <v>55</v>
      </c>
      <c r="F20" s="77">
        <v>143</v>
      </c>
      <c r="G20" s="77">
        <v>1382</v>
      </c>
      <c r="H20" s="77">
        <v>447</v>
      </c>
      <c r="I20" s="77">
        <v>1829</v>
      </c>
      <c r="J20" s="77">
        <v>1972</v>
      </c>
    </row>
    <row r="21" spans="1:10" s="41" customFormat="1" x14ac:dyDescent="0.2">
      <c r="A21" s="77" t="s">
        <v>189</v>
      </c>
      <c r="B21" s="77" t="s">
        <v>27</v>
      </c>
      <c r="C21" s="77" t="s">
        <v>28</v>
      </c>
      <c r="D21" s="77">
        <v>852</v>
      </c>
      <c r="E21" s="77">
        <v>530</v>
      </c>
      <c r="F21" s="77">
        <v>1382</v>
      </c>
      <c r="G21" s="77">
        <v>6415</v>
      </c>
      <c r="H21" s="77">
        <v>2334</v>
      </c>
      <c r="I21" s="77">
        <v>8749</v>
      </c>
      <c r="J21" s="77">
        <v>10131</v>
      </c>
    </row>
    <row r="22" spans="1:10" s="41" customFormat="1" x14ac:dyDescent="0.2">
      <c r="A22" s="77" t="s">
        <v>55</v>
      </c>
      <c r="B22" s="77" t="s">
        <v>29</v>
      </c>
      <c r="C22" s="77" t="s">
        <v>30</v>
      </c>
      <c r="D22" s="77">
        <v>431</v>
      </c>
      <c r="E22" s="77">
        <v>264</v>
      </c>
      <c r="F22" s="77">
        <v>695</v>
      </c>
      <c r="G22" s="77">
        <v>1912</v>
      </c>
      <c r="H22" s="77">
        <v>710</v>
      </c>
      <c r="I22" s="77">
        <v>2622</v>
      </c>
      <c r="J22" s="77">
        <v>3317</v>
      </c>
    </row>
    <row r="23" spans="1:10" s="41" customFormat="1" x14ac:dyDescent="0.2">
      <c r="A23" s="77" t="s">
        <v>171</v>
      </c>
      <c r="B23" s="77" t="s">
        <v>31</v>
      </c>
      <c r="C23" s="77" t="s">
        <v>32</v>
      </c>
      <c r="D23" s="77">
        <v>65</v>
      </c>
      <c r="E23" s="77">
        <v>63</v>
      </c>
      <c r="F23" s="77">
        <v>128</v>
      </c>
      <c r="G23" s="77">
        <v>587</v>
      </c>
      <c r="H23" s="77">
        <v>288</v>
      </c>
      <c r="I23" s="77">
        <v>875</v>
      </c>
      <c r="J23" s="77">
        <v>1003</v>
      </c>
    </row>
    <row r="24" spans="1:10" s="41" customFormat="1" x14ac:dyDescent="0.2">
      <c r="A24" s="77" t="s">
        <v>153</v>
      </c>
      <c r="B24" s="77" t="s">
        <v>33</v>
      </c>
      <c r="C24" s="77" t="s">
        <v>34</v>
      </c>
      <c r="D24" s="77">
        <v>137</v>
      </c>
      <c r="E24" s="77">
        <v>121</v>
      </c>
      <c r="F24" s="77">
        <v>258</v>
      </c>
      <c r="G24" s="77">
        <v>1584</v>
      </c>
      <c r="H24" s="77">
        <v>511</v>
      </c>
      <c r="I24" s="77">
        <v>2095</v>
      </c>
      <c r="J24" s="77">
        <v>2353</v>
      </c>
    </row>
    <row r="25" spans="1:10" s="41" customFormat="1" x14ac:dyDescent="0.2">
      <c r="A25" s="77" t="s">
        <v>153</v>
      </c>
      <c r="B25" s="77" t="s">
        <v>35</v>
      </c>
      <c r="C25" s="77" t="s">
        <v>36</v>
      </c>
      <c r="D25" s="77">
        <v>355</v>
      </c>
      <c r="E25" s="77">
        <v>210</v>
      </c>
      <c r="F25" s="77">
        <v>565</v>
      </c>
      <c r="G25" s="77">
        <v>2615</v>
      </c>
      <c r="H25" s="77">
        <v>1052</v>
      </c>
      <c r="I25" s="77">
        <v>3667</v>
      </c>
      <c r="J25" s="77">
        <v>4232</v>
      </c>
    </row>
    <row r="26" spans="1:10" s="41" customFormat="1" x14ac:dyDescent="0.2">
      <c r="A26" s="77" t="s">
        <v>47</v>
      </c>
      <c r="B26" s="77" t="s">
        <v>37</v>
      </c>
      <c r="C26" s="77" t="s">
        <v>38</v>
      </c>
      <c r="D26" s="77">
        <v>203</v>
      </c>
      <c r="E26" s="77">
        <v>205</v>
      </c>
      <c r="F26" s="77">
        <v>408</v>
      </c>
      <c r="G26" s="77">
        <v>1603</v>
      </c>
      <c r="H26" s="77">
        <v>798</v>
      </c>
      <c r="I26" s="77">
        <v>2401</v>
      </c>
      <c r="J26" s="77">
        <v>2809</v>
      </c>
    </row>
    <row r="27" spans="1:10" s="41" customFormat="1" x14ac:dyDescent="0.2">
      <c r="A27" s="77" t="s">
        <v>153</v>
      </c>
      <c r="B27" s="77" t="s">
        <v>39</v>
      </c>
      <c r="C27" s="77" t="s">
        <v>40</v>
      </c>
      <c r="D27" s="77">
        <v>101</v>
      </c>
      <c r="E27" s="77">
        <v>60</v>
      </c>
      <c r="F27" s="77">
        <v>161</v>
      </c>
      <c r="G27" s="77">
        <v>479</v>
      </c>
      <c r="H27" s="77">
        <v>234</v>
      </c>
      <c r="I27" s="77">
        <v>713</v>
      </c>
      <c r="J27" s="77">
        <v>874</v>
      </c>
    </row>
    <row r="28" spans="1:10" s="41" customFormat="1" x14ac:dyDescent="0.2">
      <c r="A28" s="77" t="s">
        <v>191</v>
      </c>
      <c r="B28" s="77" t="s">
        <v>257</v>
      </c>
      <c r="C28" s="77" t="s">
        <v>258</v>
      </c>
      <c r="D28" s="77">
        <v>389</v>
      </c>
      <c r="E28" s="77">
        <v>436</v>
      </c>
      <c r="F28" s="77">
        <v>825</v>
      </c>
      <c r="G28" s="77">
        <v>1778</v>
      </c>
      <c r="H28" s="77">
        <v>965</v>
      </c>
      <c r="I28" s="77">
        <v>2743</v>
      </c>
      <c r="J28" s="77">
        <v>3568</v>
      </c>
    </row>
    <row r="29" spans="1:10" s="41" customFormat="1" x14ac:dyDescent="0.2">
      <c r="A29" s="77" t="s">
        <v>53</v>
      </c>
      <c r="B29" s="77" t="s">
        <v>41</v>
      </c>
      <c r="C29" s="77" t="s">
        <v>42</v>
      </c>
      <c r="D29" s="77">
        <v>197</v>
      </c>
      <c r="E29" s="77">
        <v>120</v>
      </c>
      <c r="F29" s="77">
        <v>317</v>
      </c>
      <c r="G29" s="77">
        <v>2238</v>
      </c>
      <c r="H29" s="77">
        <v>660</v>
      </c>
      <c r="I29" s="77">
        <v>2898</v>
      </c>
      <c r="J29" s="77">
        <v>3215</v>
      </c>
    </row>
    <row r="30" spans="1:10" s="41" customFormat="1" x14ac:dyDescent="0.2">
      <c r="A30" s="77" t="s">
        <v>105</v>
      </c>
      <c r="B30" s="77" t="s">
        <v>43</v>
      </c>
      <c r="C30" s="77" t="s">
        <v>44</v>
      </c>
      <c r="D30" s="77">
        <v>234</v>
      </c>
      <c r="E30" s="77">
        <v>209</v>
      </c>
      <c r="F30" s="77">
        <v>443</v>
      </c>
      <c r="G30" s="77">
        <v>1952</v>
      </c>
      <c r="H30" s="77">
        <v>784</v>
      </c>
      <c r="I30" s="77">
        <v>2736</v>
      </c>
      <c r="J30" s="77">
        <v>3179</v>
      </c>
    </row>
    <row r="31" spans="1:10" s="41" customFormat="1" x14ac:dyDescent="0.2">
      <c r="A31" s="77" t="s">
        <v>153</v>
      </c>
      <c r="B31" s="77" t="s">
        <v>45</v>
      </c>
      <c r="C31" s="77" t="s">
        <v>46</v>
      </c>
      <c r="D31" s="77">
        <v>47</v>
      </c>
      <c r="E31" s="77">
        <v>67</v>
      </c>
      <c r="F31" s="77">
        <v>114</v>
      </c>
      <c r="G31" s="77">
        <v>543</v>
      </c>
      <c r="H31" s="77">
        <v>200</v>
      </c>
      <c r="I31" s="77">
        <v>743</v>
      </c>
      <c r="J31" s="77">
        <v>857</v>
      </c>
    </row>
    <row r="32" spans="1:10" s="41" customFormat="1" x14ac:dyDescent="0.2">
      <c r="A32" s="77" t="s">
        <v>153</v>
      </c>
      <c r="B32" s="77" t="s">
        <v>47</v>
      </c>
      <c r="C32" s="77" t="s">
        <v>48</v>
      </c>
      <c r="D32" s="77">
        <v>196</v>
      </c>
      <c r="E32" s="77">
        <v>138</v>
      </c>
      <c r="F32" s="77">
        <v>334</v>
      </c>
      <c r="G32" s="77">
        <v>1249</v>
      </c>
      <c r="H32" s="77">
        <v>482</v>
      </c>
      <c r="I32" s="77">
        <v>1731</v>
      </c>
      <c r="J32" s="77">
        <v>2065</v>
      </c>
    </row>
    <row r="33" spans="1:10" s="41" customFormat="1" x14ac:dyDescent="0.2">
      <c r="A33" s="77" t="s">
        <v>53</v>
      </c>
      <c r="B33" s="77" t="s">
        <v>49</v>
      </c>
      <c r="C33" s="77" t="s">
        <v>50</v>
      </c>
      <c r="D33" s="77">
        <v>219</v>
      </c>
      <c r="E33" s="77">
        <v>138</v>
      </c>
      <c r="F33" s="77">
        <v>357</v>
      </c>
      <c r="G33" s="77">
        <v>3177</v>
      </c>
      <c r="H33" s="77">
        <v>1140</v>
      </c>
      <c r="I33" s="77">
        <v>4317</v>
      </c>
      <c r="J33" s="77">
        <v>4674</v>
      </c>
    </row>
    <row r="34" spans="1:10" s="41" customFormat="1" x14ac:dyDescent="0.2">
      <c r="A34" s="77" t="s">
        <v>171</v>
      </c>
      <c r="B34" s="77" t="s">
        <v>51</v>
      </c>
      <c r="C34" s="77" t="s">
        <v>52</v>
      </c>
      <c r="D34" s="77">
        <v>165</v>
      </c>
      <c r="E34" s="77">
        <v>118</v>
      </c>
      <c r="F34" s="77">
        <v>283</v>
      </c>
      <c r="G34" s="77">
        <v>2691</v>
      </c>
      <c r="H34" s="77">
        <v>970</v>
      </c>
      <c r="I34" s="77">
        <v>3661</v>
      </c>
      <c r="J34" s="77">
        <v>3944</v>
      </c>
    </row>
    <row r="35" spans="1:10" s="41" customFormat="1" x14ac:dyDescent="0.2">
      <c r="A35" s="77" t="s">
        <v>55</v>
      </c>
      <c r="B35" s="77" t="s">
        <v>53</v>
      </c>
      <c r="C35" s="77" t="s">
        <v>54</v>
      </c>
      <c r="D35" s="77">
        <v>359</v>
      </c>
      <c r="E35" s="77">
        <v>242</v>
      </c>
      <c r="F35" s="77">
        <v>601</v>
      </c>
      <c r="G35" s="77">
        <v>2441</v>
      </c>
      <c r="H35" s="77">
        <v>866</v>
      </c>
      <c r="I35" s="77">
        <v>3307</v>
      </c>
      <c r="J35" s="77">
        <v>3908</v>
      </c>
    </row>
    <row r="36" spans="1:10" s="41" customFormat="1" x14ac:dyDescent="0.2">
      <c r="A36" s="77" t="s">
        <v>47</v>
      </c>
      <c r="B36" s="77" t="s">
        <v>55</v>
      </c>
      <c r="C36" s="77" t="s">
        <v>56</v>
      </c>
      <c r="D36" s="77">
        <v>165</v>
      </c>
      <c r="E36" s="77">
        <v>101</v>
      </c>
      <c r="F36" s="77">
        <v>266</v>
      </c>
      <c r="G36" s="77">
        <v>1493</v>
      </c>
      <c r="H36" s="77">
        <v>518</v>
      </c>
      <c r="I36" s="77">
        <v>2011</v>
      </c>
      <c r="J36" s="77">
        <v>2277</v>
      </c>
    </row>
    <row r="37" spans="1:10" s="41" customFormat="1" x14ac:dyDescent="0.2">
      <c r="A37" s="77" t="s">
        <v>105</v>
      </c>
      <c r="B37" s="77" t="s">
        <v>57</v>
      </c>
      <c r="C37" s="77" t="s">
        <v>58</v>
      </c>
      <c r="D37" s="77">
        <v>442</v>
      </c>
      <c r="E37" s="77">
        <v>243</v>
      </c>
      <c r="F37" s="77">
        <v>685</v>
      </c>
      <c r="G37" s="77">
        <v>4416</v>
      </c>
      <c r="H37" s="77">
        <v>1928</v>
      </c>
      <c r="I37" s="77">
        <v>6344</v>
      </c>
      <c r="J37" s="77">
        <v>7029</v>
      </c>
    </row>
    <row r="38" spans="1:10" s="41" customFormat="1" x14ac:dyDescent="0.2">
      <c r="A38" s="77" t="s">
        <v>155</v>
      </c>
      <c r="B38" s="77" t="s">
        <v>59</v>
      </c>
      <c r="C38" s="77" t="s">
        <v>60</v>
      </c>
      <c r="D38" s="77">
        <v>329</v>
      </c>
      <c r="E38" s="77">
        <v>191</v>
      </c>
      <c r="F38" s="77">
        <v>520</v>
      </c>
      <c r="G38" s="77">
        <v>2232</v>
      </c>
      <c r="H38" s="77">
        <v>853</v>
      </c>
      <c r="I38" s="77">
        <v>3085</v>
      </c>
      <c r="J38" s="77">
        <v>3605</v>
      </c>
    </row>
    <row r="39" spans="1:10" s="41" customFormat="1" x14ac:dyDescent="0.2">
      <c r="A39" s="77" t="s">
        <v>155</v>
      </c>
      <c r="B39" s="77" t="s">
        <v>61</v>
      </c>
      <c r="C39" s="77" t="s">
        <v>62</v>
      </c>
      <c r="D39" s="77">
        <v>612</v>
      </c>
      <c r="E39" s="77">
        <v>276</v>
      </c>
      <c r="F39" s="77">
        <v>888</v>
      </c>
      <c r="G39" s="77">
        <v>5403</v>
      </c>
      <c r="H39" s="77">
        <v>1590</v>
      </c>
      <c r="I39" s="77">
        <v>6993</v>
      </c>
      <c r="J39" s="77">
        <v>7881</v>
      </c>
    </row>
    <row r="40" spans="1:10" s="41" customFormat="1" x14ac:dyDescent="0.2">
      <c r="A40" s="77" t="s">
        <v>155</v>
      </c>
      <c r="B40" s="77" t="s">
        <v>63</v>
      </c>
      <c r="C40" s="77" t="s">
        <v>64</v>
      </c>
      <c r="D40" s="77">
        <v>87</v>
      </c>
      <c r="E40" s="77">
        <v>69</v>
      </c>
      <c r="F40" s="77">
        <v>156</v>
      </c>
      <c r="G40" s="77">
        <v>997</v>
      </c>
      <c r="H40" s="77">
        <v>499</v>
      </c>
      <c r="I40" s="77">
        <v>1496</v>
      </c>
      <c r="J40" s="77">
        <v>1652</v>
      </c>
    </row>
    <row r="41" spans="1:10" s="41" customFormat="1" x14ac:dyDescent="0.2">
      <c r="A41" s="77" t="s">
        <v>153</v>
      </c>
      <c r="B41" s="77" t="s">
        <v>65</v>
      </c>
      <c r="C41" s="77" t="s">
        <v>66</v>
      </c>
      <c r="D41" s="77">
        <v>648</v>
      </c>
      <c r="E41" s="77">
        <v>322</v>
      </c>
      <c r="F41" s="77">
        <v>970</v>
      </c>
      <c r="G41" s="77">
        <v>6751</v>
      </c>
      <c r="H41" s="77">
        <v>2456</v>
      </c>
      <c r="I41" s="77">
        <v>9207</v>
      </c>
      <c r="J41" s="77">
        <v>10177</v>
      </c>
    </row>
    <row r="42" spans="1:10" s="41" customFormat="1" x14ac:dyDescent="0.2">
      <c r="A42" s="77" t="s">
        <v>155</v>
      </c>
      <c r="B42" s="77" t="s">
        <v>67</v>
      </c>
      <c r="C42" s="77" t="s">
        <v>68</v>
      </c>
      <c r="D42" s="77">
        <v>566</v>
      </c>
      <c r="E42" s="77">
        <v>328</v>
      </c>
      <c r="F42" s="77">
        <v>894</v>
      </c>
      <c r="G42" s="77">
        <v>4640</v>
      </c>
      <c r="H42" s="77">
        <v>1606</v>
      </c>
      <c r="I42" s="77">
        <v>6246</v>
      </c>
      <c r="J42" s="77">
        <v>7140</v>
      </c>
    </row>
    <row r="43" spans="1:10" s="41" customFormat="1" x14ac:dyDescent="0.2">
      <c r="A43" s="77" t="s">
        <v>105</v>
      </c>
      <c r="B43" s="77" t="s">
        <v>69</v>
      </c>
      <c r="C43" s="77" t="s">
        <v>70</v>
      </c>
      <c r="D43" s="77">
        <v>482</v>
      </c>
      <c r="E43" s="77">
        <v>286</v>
      </c>
      <c r="F43" s="77">
        <v>768</v>
      </c>
      <c r="G43" s="77">
        <v>3498</v>
      </c>
      <c r="H43" s="77">
        <v>1136</v>
      </c>
      <c r="I43" s="77">
        <v>4634</v>
      </c>
      <c r="J43" s="77">
        <v>5402</v>
      </c>
    </row>
    <row r="44" spans="1:10" s="41" customFormat="1" x14ac:dyDescent="0.2">
      <c r="A44" s="77" t="s">
        <v>47</v>
      </c>
      <c r="B44" s="77" t="s">
        <v>71</v>
      </c>
      <c r="C44" s="77" t="s">
        <v>72</v>
      </c>
      <c r="D44" s="77">
        <v>117</v>
      </c>
      <c r="E44" s="77">
        <v>101</v>
      </c>
      <c r="F44" s="77">
        <v>218</v>
      </c>
      <c r="G44" s="77">
        <v>847</v>
      </c>
      <c r="H44" s="77">
        <v>420</v>
      </c>
      <c r="I44" s="77">
        <v>1267</v>
      </c>
      <c r="J44" s="77">
        <v>1485</v>
      </c>
    </row>
    <row r="45" spans="1:10" s="41" customFormat="1" x14ac:dyDescent="0.2">
      <c r="A45" s="77" t="s">
        <v>47</v>
      </c>
      <c r="B45" s="77" t="s">
        <v>73</v>
      </c>
      <c r="C45" s="77" t="s">
        <v>74</v>
      </c>
      <c r="D45" s="77">
        <v>172</v>
      </c>
      <c r="E45" s="77">
        <v>95</v>
      </c>
      <c r="F45" s="77">
        <v>267</v>
      </c>
      <c r="G45" s="77">
        <v>2056</v>
      </c>
      <c r="H45" s="77">
        <v>640</v>
      </c>
      <c r="I45" s="77">
        <v>2696</v>
      </c>
      <c r="J45" s="77">
        <v>2963</v>
      </c>
    </row>
    <row r="46" spans="1:10" s="41" customFormat="1" x14ac:dyDescent="0.2">
      <c r="A46" s="77" t="s">
        <v>171</v>
      </c>
      <c r="B46" s="77" t="s">
        <v>75</v>
      </c>
      <c r="C46" s="77" t="s">
        <v>76</v>
      </c>
      <c r="D46" s="77">
        <v>448</v>
      </c>
      <c r="E46" s="77">
        <v>254</v>
      </c>
      <c r="F46" s="77">
        <v>702</v>
      </c>
      <c r="G46" s="77">
        <v>5716</v>
      </c>
      <c r="H46" s="77">
        <v>1841</v>
      </c>
      <c r="I46" s="77">
        <v>7557</v>
      </c>
      <c r="J46" s="77">
        <v>8259</v>
      </c>
    </row>
    <row r="47" spans="1:10" s="41" customFormat="1" x14ac:dyDescent="0.2">
      <c r="A47" s="77" t="s">
        <v>53</v>
      </c>
      <c r="B47" s="77" t="s">
        <v>77</v>
      </c>
      <c r="C47" s="77" t="s">
        <v>78</v>
      </c>
      <c r="D47" s="77">
        <v>69</v>
      </c>
      <c r="E47" s="77">
        <v>49</v>
      </c>
      <c r="F47" s="77">
        <v>118</v>
      </c>
      <c r="G47" s="77">
        <v>1224</v>
      </c>
      <c r="H47" s="77">
        <v>447</v>
      </c>
      <c r="I47" s="77">
        <v>1671</v>
      </c>
      <c r="J47" s="77">
        <v>1789</v>
      </c>
    </row>
    <row r="48" spans="1:10" s="41" customFormat="1" x14ac:dyDescent="0.2">
      <c r="A48" s="77" t="s">
        <v>153</v>
      </c>
      <c r="B48" s="77" t="s">
        <v>79</v>
      </c>
      <c r="C48" s="77" t="s">
        <v>80</v>
      </c>
      <c r="D48" s="77">
        <v>127</v>
      </c>
      <c r="E48" s="77">
        <v>87</v>
      </c>
      <c r="F48" s="77">
        <v>214</v>
      </c>
      <c r="G48" s="77">
        <v>983</v>
      </c>
      <c r="H48" s="77">
        <v>358</v>
      </c>
      <c r="I48" s="77">
        <v>1341</v>
      </c>
      <c r="J48" s="77">
        <v>1555</v>
      </c>
    </row>
    <row r="49" spans="1:10" s="41" customFormat="1" x14ac:dyDescent="0.2">
      <c r="A49" s="77" t="s">
        <v>47</v>
      </c>
      <c r="B49" s="77" t="s">
        <v>81</v>
      </c>
      <c r="C49" s="77" t="s">
        <v>82</v>
      </c>
      <c r="D49" s="77">
        <v>135</v>
      </c>
      <c r="E49" s="77">
        <v>94</v>
      </c>
      <c r="F49" s="77">
        <v>229</v>
      </c>
      <c r="G49" s="77">
        <v>1584</v>
      </c>
      <c r="H49" s="77">
        <v>681</v>
      </c>
      <c r="I49" s="77">
        <v>2265</v>
      </c>
      <c r="J49" s="77">
        <v>2494</v>
      </c>
    </row>
    <row r="50" spans="1:10" s="41" customFormat="1" x14ac:dyDescent="0.2">
      <c r="A50" s="77" t="s">
        <v>171</v>
      </c>
      <c r="B50" s="77" t="s">
        <v>83</v>
      </c>
      <c r="C50" s="77" t="s">
        <v>84</v>
      </c>
      <c r="D50" s="77">
        <v>723</v>
      </c>
      <c r="E50" s="77">
        <v>437</v>
      </c>
      <c r="F50" s="77">
        <v>1160</v>
      </c>
      <c r="G50" s="77">
        <v>3138</v>
      </c>
      <c r="H50" s="77">
        <v>915</v>
      </c>
      <c r="I50" s="77">
        <v>4053</v>
      </c>
      <c r="J50" s="77">
        <v>5213</v>
      </c>
    </row>
    <row r="51" spans="1:10" s="41" customFormat="1" x14ac:dyDescent="0.2">
      <c r="A51" s="77" t="s">
        <v>171</v>
      </c>
      <c r="B51" s="77" t="s">
        <v>85</v>
      </c>
      <c r="C51" s="77" t="s">
        <v>86</v>
      </c>
      <c r="D51" s="77">
        <v>111</v>
      </c>
      <c r="E51" s="77">
        <v>100</v>
      </c>
      <c r="F51" s="77">
        <v>211</v>
      </c>
      <c r="G51" s="77">
        <v>1193</v>
      </c>
      <c r="H51" s="77">
        <v>661</v>
      </c>
      <c r="I51" s="77">
        <v>1854</v>
      </c>
      <c r="J51" s="77">
        <v>2065</v>
      </c>
    </row>
    <row r="52" spans="1:10" s="41" customFormat="1" x14ac:dyDescent="0.2">
      <c r="A52" s="77" t="s">
        <v>103</v>
      </c>
      <c r="B52" s="77" t="s">
        <v>87</v>
      </c>
      <c r="C52" s="77" t="s">
        <v>88</v>
      </c>
      <c r="D52" s="77">
        <v>368</v>
      </c>
      <c r="E52" s="77">
        <v>204</v>
      </c>
      <c r="F52" s="77">
        <v>572</v>
      </c>
      <c r="G52" s="77">
        <v>6195</v>
      </c>
      <c r="H52" s="77">
        <v>2149</v>
      </c>
      <c r="I52" s="77">
        <v>8344</v>
      </c>
      <c r="J52" s="77">
        <v>8916</v>
      </c>
    </row>
    <row r="53" spans="1:10" s="41" customFormat="1" x14ac:dyDescent="0.2">
      <c r="A53" s="77" t="s">
        <v>47</v>
      </c>
      <c r="B53" s="77" t="s">
        <v>89</v>
      </c>
      <c r="C53" s="77" t="s">
        <v>90</v>
      </c>
      <c r="D53" s="77">
        <v>344</v>
      </c>
      <c r="E53" s="77">
        <v>201</v>
      </c>
      <c r="F53" s="77">
        <v>545</v>
      </c>
      <c r="G53" s="77">
        <v>2122</v>
      </c>
      <c r="H53" s="77">
        <v>711</v>
      </c>
      <c r="I53" s="77">
        <v>2833</v>
      </c>
      <c r="J53" s="77">
        <v>3378</v>
      </c>
    </row>
    <row r="54" spans="1:10" s="41" customFormat="1" x14ac:dyDescent="0.2">
      <c r="A54" s="77" t="s">
        <v>155</v>
      </c>
      <c r="B54" s="77" t="s">
        <v>91</v>
      </c>
      <c r="C54" s="77" t="s">
        <v>92</v>
      </c>
      <c r="D54" s="77">
        <v>75</v>
      </c>
      <c r="E54" s="77">
        <v>46</v>
      </c>
      <c r="F54" s="77">
        <v>121</v>
      </c>
      <c r="G54" s="77">
        <v>461</v>
      </c>
      <c r="H54" s="77">
        <v>246</v>
      </c>
      <c r="I54" s="77">
        <v>707</v>
      </c>
      <c r="J54" s="77">
        <v>828</v>
      </c>
    </row>
    <row r="55" spans="1:10" s="41" customFormat="1" x14ac:dyDescent="0.2">
      <c r="A55" s="77" t="s">
        <v>153</v>
      </c>
      <c r="B55" s="77" t="s">
        <v>93</v>
      </c>
      <c r="C55" s="77" t="s">
        <v>94</v>
      </c>
      <c r="D55" s="77">
        <v>178</v>
      </c>
      <c r="E55" s="77">
        <v>109</v>
      </c>
      <c r="F55" s="77">
        <v>287</v>
      </c>
      <c r="G55" s="77">
        <v>1029</v>
      </c>
      <c r="H55" s="77">
        <v>269</v>
      </c>
      <c r="I55" s="77">
        <v>1298</v>
      </c>
      <c r="J55" s="77">
        <v>1585</v>
      </c>
    </row>
    <row r="56" spans="1:10" s="41" customFormat="1" x14ac:dyDescent="0.2">
      <c r="A56" s="77" t="s">
        <v>155</v>
      </c>
      <c r="B56" s="77" t="s">
        <v>95</v>
      </c>
      <c r="C56" s="77" t="s">
        <v>96</v>
      </c>
      <c r="D56" s="77">
        <v>41</v>
      </c>
      <c r="E56" s="77">
        <v>33</v>
      </c>
      <c r="F56" s="77">
        <v>74</v>
      </c>
      <c r="G56" s="77">
        <v>554</v>
      </c>
      <c r="H56" s="77">
        <v>254</v>
      </c>
      <c r="I56" s="77">
        <v>808</v>
      </c>
      <c r="J56" s="77">
        <v>882</v>
      </c>
    </row>
    <row r="57" spans="1:10" s="41" customFormat="1" x14ac:dyDescent="0.2">
      <c r="A57" s="77" t="s">
        <v>103</v>
      </c>
      <c r="B57" s="77" t="s">
        <v>97</v>
      </c>
      <c r="C57" s="77" t="s">
        <v>98</v>
      </c>
      <c r="D57" s="77">
        <v>236</v>
      </c>
      <c r="E57" s="77">
        <v>151</v>
      </c>
      <c r="F57" s="77">
        <v>387</v>
      </c>
      <c r="G57" s="77">
        <v>2744</v>
      </c>
      <c r="H57" s="77">
        <v>976</v>
      </c>
      <c r="I57" s="77">
        <v>3720</v>
      </c>
      <c r="J57" s="77">
        <v>4107</v>
      </c>
    </row>
    <row r="58" spans="1:10" s="41" customFormat="1" x14ac:dyDescent="0.2">
      <c r="A58" s="77" t="s">
        <v>55</v>
      </c>
      <c r="B58" s="77" t="s">
        <v>99</v>
      </c>
      <c r="C58" s="77" t="s">
        <v>100</v>
      </c>
      <c r="D58" s="77">
        <v>365</v>
      </c>
      <c r="E58" s="77">
        <v>246</v>
      </c>
      <c r="F58" s="77">
        <v>611</v>
      </c>
      <c r="G58" s="77">
        <v>1316</v>
      </c>
      <c r="H58" s="77">
        <v>655</v>
      </c>
      <c r="I58" s="77">
        <v>1971</v>
      </c>
      <c r="J58" s="77">
        <v>2582</v>
      </c>
    </row>
    <row r="59" spans="1:10" s="41" customFormat="1" x14ac:dyDescent="0.2">
      <c r="A59" s="77" t="s">
        <v>87</v>
      </c>
      <c r="B59" s="77" t="s">
        <v>101</v>
      </c>
      <c r="C59" s="77" t="s">
        <v>102</v>
      </c>
      <c r="D59" s="77">
        <v>492</v>
      </c>
      <c r="E59" s="77">
        <v>285</v>
      </c>
      <c r="F59" s="77">
        <v>777</v>
      </c>
      <c r="G59" s="77">
        <v>1567</v>
      </c>
      <c r="H59" s="77">
        <v>465</v>
      </c>
      <c r="I59" s="77">
        <v>2032</v>
      </c>
      <c r="J59" s="77">
        <v>2809</v>
      </c>
    </row>
    <row r="60" spans="1:10" s="41" customFormat="1" x14ac:dyDescent="0.2">
      <c r="A60" s="77" t="s">
        <v>87</v>
      </c>
      <c r="B60" s="77" t="s">
        <v>103</v>
      </c>
      <c r="C60" s="77" t="s">
        <v>104</v>
      </c>
      <c r="D60" s="77">
        <v>190</v>
      </c>
      <c r="E60" s="77">
        <v>113</v>
      </c>
      <c r="F60" s="77">
        <v>303</v>
      </c>
      <c r="G60" s="77">
        <v>683</v>
      </c>
      <c r="H60" s="77">
        <v>274</v>
      </c>
      <c r="I60" s="77">
        <v>957</v>
      </c>
      <c r="J60" s="77">
        <v>1260</v>
      </c>
    </row>
    <row r="61" spans="1:10" s="41" customFormat="1" x14ac:dyDescent="0.2">
      <c r="A61" s="77" t="s">
        <v>103</v>
      </c>
      <c r="B61" s="77" t="s">
        <v>105</v>
      </c>
      <c r="C61" s="77" t="s">
        <v>106</v>
      </c>
      <c r="D61" s="77">
        <v>138</v>
      </c>
      <c r="E61" s="77">
        <v>106</v>
      </c>
      <c r="F61" s="77">
        <v>244</v>
      </c>
      <c r="G61" s="77">
        <v>1339</v>
      </c>
      <c r="H61" s="77">
        <v>402</v>
      </c>
      <c r="I61" s="77">
        <v>1741</v>
      </c>
      <c r="J61" s="77">
        <v>1985</v>
      </c>
    </row>
    <row r="62" spans="1:10" s="41" customFormat="1" x14ac:dyDescent="0.2">
      <c r="A62" s="77" t="s">
        <v>87</v>
      </c>
      <c r="B62" s="77" t="s">
        <v>107</v>
      </c>
      <c r="C62" s="77" t="s">
        <v>108</v>
      </c>
      <c r="D62" s="77">
        <v>422</v>
      </c>
      <c r="E62" s="77">
        <v>197</v>
      </c>
      <c r="F62" s="77">
        <v>619</v>
      </c>
      <c r="G62" s="77">
        <v>3436</v>
      </c>
      <c r="H62" s="77">
        <v>1447</v>
      </c>
      <c r="I62" s="77">
        <v>4883</v>
      </c>
      <c r="J62" s="77">
        <v>5502</v>
      </c>
    </row>
    <row r="63" spans="1:10" s="41" customFormat="1" x14ac:dyDescent="0.2">
      <c r="A63" s="77" t="s">
        <v>87</v>
      </c>
      <c r="B63" s="77" t="s">
        <v>109</v>
      </c>
      <c r="C63" s="77" t="s">
        <v>110</v>
      </c>
      <c r="D63" s="77">
        <v>69</v>
      </c>
      <c r="E63" s="77">
        <v>47</v>
      </c>
      <c r="F63" s="77">
        <v>116</v>
      </c>
      <c r="G63" s="77">
        <v>633</v>
      </c>
      <c r="H63" s="77">
        <v>260</v>
      </c>
      <c r="I63" s="77">
        <v>893</v>
      </c>
      <c r="J63" s="77">
        <v>1009</v>
      </c>
    </row>
    <row r="64" spans="1:10" s="41" customFormat="1" x14ac:dyDescent="0.2">
      <c r="A64" s="77" t="s">
        <v>105</v>
      </c>
      <c r="B64" s="77" t="s">
        <v>111</v>
      </c>
      <c r="C64" s="77" t="s">
        <v>112</v>
      </c>
      <c r="D64" s="77">
        <v>351</v>
      </c>
      <c r="E64" s="77">
        <v>185</v>
      </c>
      <c r="F64" s="77">
        <v>536</v>
      </c>
      <c r="G64" s="77">
        <v>2435</v>
      </c>
      <c r="H64" s="77">
        <v>823</v>
      </c>
      <c r="I64" s="77">
        <v>3258</v>
      </c>
      <c r="J64" s="77">
        <v>3794</v>
      </c>
    </row>
    <row r="65" spans="1:10" s="41" customFormat="1" x14ac:dyDescent="0.2">
      <c r="A65" s="77" t="s">
        <v>87</v>
      </c>
      <c r="B65" s="77" t="s">
        <v>113</v>
      </c>
      <c r="C65" s="77" t="s">
        <v>114</v>
      </c>
      <c r="D65" s="77">
        <v>562</v>
      </c>
      <c r="E65" s="77">
        <v>385</v>
      </c>
      <c r="F65" s="77">
        <v>947</v>
      </c>
      <c r="G65" s="77">
        <v>2687</v>
      </c>
      <c r="H65" s="77">
        <v>955</v>
      </c>
      <c r="I65" s="77">
        <v>3642</v>
      </c>
      <c r="J65" s="77">
        <v>4589</v>
      </c>
    </row>
    <row r="66" spans="1:10" s="41" customFormat="1" x14ac:dyDescent="0.2">
      <c r="A66" s="77" t="s">
        <v>53</v>
      </c>
      <c r="B66" s="77" t="s">
        <v>115</v>
      </c>
      <c r="C66" s="77" t="s">
        <v>116</v>
      </c>
      <c r="D66" s="77">
        <v>166</v>
      </c>
      <c r="E66" s="77">
        <v>169</v>
      </c>
      <c r="F66" s="77">
        <v>335</v>
      </c>
      <c r="G66" s="77">
        <v>1033</v>
      </c>
      <c r="H66" s="77">
        <v>477</v>
      </c>
      <c r="I66" s="77">
        <v>1510</v>
      </c>
      <c r="J66" s="77">
        <v>1845</v>
      </c>
    </row>
    <row r="67" spans="1:10" s="41" customFormat="1" x14ac:dyDescent="0.2">
      <c r="A67" s="77" t="s">
        <v>63</v>
      </c>
      <c r="B67" s="77" t="s">
        <v>117</v>
      </c>
      <c r="C67" s="77" t="s">
        <v>118</v>
      </c>
      <c r="D67" s="77">
        <v>1353</v>
      </c>
      <c r="E67" s="77">
        <v>809</v>
      </c>
      <c r="F67" s="77">
        <v>2162</v>
      </c>
      <c r="G67" s="77">
        <v>11512</v>
      </c>
      <c r="H67" s="77">
        <v>4111</v>
      </c>
      <c r="I67" s="77">
        <v>15623</v>
      </c>
      <c r="J67" s="77">
        <v>17785</v>
      </c>
    </row>
    <row r="68" spans="1:10" s="41" customFormat="1" x14ac:dyDescent="0.2">
      <c r="A68" s="77" t="s">
        <v>63</v>
      </c>
      <c r="B68" s="77" t="s">
        <v>119</v>
      </c>
      <c r="C68" s="77" t="s">
        <v>120</v>
      </c>
      <c r="D68" s="77">
        <v>347</v>
      </c>
      <c r="E68" s="77">
        <v>206</v>
      </c>
      <c r="F68" s="77">
        <v>553</v>
      </c>
      <c r="G68" s="77">
        <v>3778</v>
      </c>
      <c r="H68" s="77">
        <v>1404</v>
      </c>
      <c r="I68" s="77">
        <v>5182</v>
      </c>
      <c r="J68" s="77">
        <v>5735</v>
      </c>
    </row>
    <row r="69" spans="1:10" s="41" customFormat="1" x14ac:dyDescent="0.2">
      <c r="A69" s="77" t="s">
        <v>55</v>
      </c>
      <c r="B69" s="77" t="s">
        <v>121</v>
      </c>
      <c r="C69" s="77" t="s">
        <v>122</v>
      </c>
      <c r="D69" s="77">
        <v>158</v>
      </c>
      <c r="E69" s="77">
        <v>118</v>
      </c>
      <c r="F69" s="77">
        <v>276</v>
      </c>
      <c r="G69" s="77">
        <v>1103</v>
      </c>
      <c r="H69" s="77">
        <v>423</v>
      </c>
      <c r="I69" s="77">
        <v>1526</v>
      </c>
      <c r="J69" s="77">
        <v>1802</v>
      </c>
    </row>
    <row r="70" spans="1:10" s="41" customFormat="1" x14ac:dyDescent="0.2">
      <c r="A70" s="77" t="s">
        <v>63</v>
      </c>
      <c r="B70" s="77" t="s">
        <v>123</v>
      </c>
      <c r="C70" s="77" t="s">
        <v>124</v>
      </c>
      <c r="D70" s="77">
        <v>878</v>
      </c>
      <c r="E70" s="77">
        <v>588</v>
      </c>
      <c r="F70" s="77">
        <v>1466</v>
      </c>
      <c r="G70" s="77">
        <v>4633</v>
      </c>
      <c r="H70" s="77">
        <v>1909</v>
      </c>
      <c r="I70" s="77">
        <v>6542</v>
      </c>
      <c r="J70" s="77">
        <v>8008</v>
      </c>
    </row>
    <row r="71" spans="1:10" s="41" customFormat="1" x14ac:dyDescent="0.2">
      <c r="A71" s="77" t="s">
        <v>171</v>
      </c>
      <c r="B71" s="77" t="s">
        <v>125</v>
      </c>
      <c r="C71" s="77" t="s">
        <v>126</v>
      </c>
      <c r="D71" s="77">
        <v>280</v>
      </c>
      <c r="E71" s="77">
        <v>179</v>
      </c>
      <c r="F71" s="77">
        <v>459</v>
      </c>
      <c r="G71" s="77">
        <v>2206</v>
      </c>
      <c r="H71" s="77">
        <v>673</v>
      </c>
      <c r="I71" s="77">
        <v>2879</v>
      </c>
      <c r="J71" s="77">
        <v>3338</v>
      </c>
    </row>
    <row r="72" spans="1:10" s="41" customFormat="1" x14ac:dyDescent="0.2">
      <c r="A72" s="77" t="s">
        <v>153</v>
      </c>
      <c r="B72" s="77" t="s">
        <v>127</v>
      </c>
      <c r="C72" s="77" t="s">
        <v>128</v>
      </c>
      <c r="D72" s="77">
        <v>298</v>
      </c>
      <c r="E72" s="77">
        <v>236</v>
      </c>
      <c r="F72" s="77">
        <v>534</v>
      </c>
      <c r="G72" s="77">
        <v>2001</v>
      </c>
      <c r="H72" s="77">
        <v>875</v>
      </c>
      <c r="I72" s="77">
        <v>2876</v>
      </c>
      <c r="J72" s="77">
        <v>3410</v>
      </c>
    </row>
    <row r="73" spans="1:10" s="41" customFormat="1" x14ac:dyDescent="0.2">
      <c r="A73" s="77" t="s">
        <v>155</v>
      </c>
      <c r="B73" s="77" t="s">
        <v>129</v>
      </c>
      <c r="C73" s="77" t="s">
        <v>130</v>
      </c>
      <c r="D73" s="77">
        <v>171</v>
      </c>
      <c r="E73" s="77">
        <v>120</v>
      </c>
      <c r="F73" s="77">
        <v>291</v>
      </c>
      <c r="G73" s="77">
        <v>1120</v>
      </c>
      <c r="H73" s="77">
        <v>415</v>
      </c>
      <c r="I73" s="77">
        <v>1535</v>
      </c>
      <c r="J73" s="77">
        <v>1826</v>
      </c>
    </row>
    <row r="74" spans="1:10" s="41" customFormat="1" x14ac:dyDescent="0.2">
      <c r="A74" s="77" t="s">
        <v>155</v>
      </c>
      <c r="B74" s="77" t="s">
        <v>131</v>
      </c>
      <c r="C74" s="77" t="s">
        <v>132</v>
      </c>
      <c r="D74" s="77">
        <v>270</v>
      </c>
      <c r="E74" s="77">
        <v>203</v>
      </c>
      <c r="F74" s="77">
        <v>473</v>
      </c>
      <c r="G74" s="77">
        <v>1673</v>
      </c>
      <c r="H74" s="77">
        <v>602</v>
      </c>
      <c r="I74" s="77">
        <v>2275</v>
      </c>
      <c r="J74" s="77">
        <v>2748</v>
      </c>
    </row>
    <row r="75" spans="1:10" s="41" customFormat="1" x14ac:dyDescent="0.2">
      <c r="A75" s="77" t="s">
        <v>87</v>
      </c>
      <c r="B75" s="77" t="s">
        <v>133</v>
      </c>
      <c r="C75" s="77" t="s">
        <v>134</v>
      </c>
      <c r="D75" s="77">
        <v>634</v>
      </c>
      <c r="E75" s="77">
        <v>365</v>
      </c>
      <c r="F75" s="77">
        <v>999</v>
      </c>
      <c r="G75" s="77">
        <v>3531</v>
      </c>
      <c r="H75" s="77">
        <v>1228</v>
      </c>
      <c r="I75" s="77">
        <v>4759</v>
      </c>
      <c r="J75" s="77">
        <v>5758</v>
      </c>
    </row>
    <row r="76" spans="1:10" s="41" customFormat="1" x14ac:dyDescent="0.2">
      <c r="A76" s="77" t="s">
        <v>87</v>
      </c>
      <c r="B76" s="77" t="s">
        <v>135</v>
      </c>
      <c r="C76" s="77" t="s">
        <v>136</v>
      </c>
      <c r="D76" s="77">
        <v>480</v>
      </c>
      <c r="E76" s="77">
        <v>309</v>
      </c>
      <c r="F76" s="77">
        <v>789</v>
      </c>
      <c r="G76" s="77">
        <v>3529</v>
      </c>
      <c r="H76" s="77">
        <v>1280</v>
      </c>
      <c r="I76" s="77">
        <v>4809</v>
      </c>
      <c r="J76" s="77">
        <v>5598</v>
      </c>
    </row>
    <row r="77" spans="1:10" s="41" customFormat="1" x14ac:dyDescent="0.2">
      <c r="A77" s="77" t="s">
        <v>171</v>
      </c>
      <c r="B77" s="77" t="s">
        <v>137</v>
      </c>
      <c r="C77" s="77" t="s">
        <v>138</v>
      </c>
      <c r="D77" s="77">
        <v>1002</v>
      </c>
      <c r="E77" s="77">
        <v>675</v>
      </c>
      <c r="F77" s="77">
        <v>1677</v>
      </c>
      <c r="G77" s="77">
        <v>7833</v>
      </c>
      <c r="H77" s="77">
        <v>2487</v>
      </c>
      <c r="I77" s="77">
        <v>10320</v>
      </c>
      <c r="J77" s="77">
        <v>11997</v>
      </c>
    </row>
    <row r="78" spans="1:10" s="41" customFormat="1" x14ac:dyDescent="0.2">
      <c r="A78" s="77" t="s">
        <v>171</v>
      </c>
      <c r="B78" s="77" t="s">
        <v>139</v>
      </c>
      <c r="C78" s="77" t="s">
        <v>140</v>
      </c>
      <c r="D78" s="77">
        <v>230</v>
      </c>
      <c r="E78" s="77">
        <v>201</v>
      </c>
      <c r="F78" s="77">
        <v>431</v>
      </c>
      <c r="G78" s="77">
        <v>1683</v>
      </c>
      <c r="H78" s="77">
        <v>585</v>
      </c>
      <c r="I78" s="77">
        <v>2268</v>
      </c>
      <c r="J78" s="77">
        <v>2699</v>
      </c>
    </row>
    <row r="79" spans="1:10" s="41" customFormat="1" x14ac:dyDescent="0.2">
      <c r="A79" s="77" t="s">
        <v>171</v>
      </c>
      <c r="B79" s="77" t="s">
        <v>141</v>
      </c>
      <c r="C79" s="77" t="s">
        <v>142</v>
      </c>
      <c r="D79" s="77">
        <v>772</v>
      </c>
      <c r="E79" s="77">
        <v>474</v>
      </c>
      <c r="F79" s="77">
        <v>1246</v>
      </c>
      <c r="G79" s="77">
        <v>6150</v>
      </c>
      <c r="H79" s="77">
        <v>1902</v>
      </c>
      <c r="I79" s="77">
        <v>8052</v>
      </c>
      <c r="J79" s="77">
        <v>9298</v>
      </c>
    </row>
    <row r="80" spans="1:10" s="41" customFormat="1" x14ac:dyDescent="0.2">
      <c r="A80" s="77" t="s">
        <v>53</v>
      </c>
      <c r="B80" s="77" t="s">
        <v>143</v>
      </c>
      <c r="C80" s="77" t="s">
        <v>144</v>
      </c>
      <c r="D80" s="77">
        <v>124</v>
      </c>
      <c r="E80" s="77">
        <v>66</v>
      </c>
      <c r="F80" s="77">
        <v>190</v>
      </c>
      <c r="G80" s="77">
        <v>817</v>
      </c>
      <c r="H80" s="77">
        <v>270</v>
      </c>
      <c r="I80" s="77">
        <v>1087</v>
      </c>
      <c r="J80" s="77">
        <v>1277</v>
      </c>
    </row>
    <row r="81" spans="1:10" s="41" customFormat="1" x14ac:dyDescent="0.2">
      <c r="A81" s="77" t="s">
        <v>53</v>
      </c>
      <c r="B81" s="77" t="s">
        <v>145</v>
      </c>
      <c r="C81" s="77" t="s">
        <v>146</v>
      </c>
      <c r="D81" s="77">
        <v>231</v>
      </c>
      <c r="E81" s="77">
        <v>165</v>
      </c>
      <c r="F81" s="77">
        <v>396</v>
      </c>
      <c r="G81" s="77">
        <v>2462</v>
      </c>
      <c r="H81" s="77">
        <v>933</v>
      </c>
      <c r="I81" s="77">
        <v>3395</v>
      </c>
      <c r="J81" s="77">
        <v>3791</v>
      </c>
    </row>
    <row r="82" spans="1:10" s="41" customFormat="1" x14ac:dyDescent="0.2">
      <c r="A82" s="77" t="s">
        <v>103</v>
      </c>
      <c r="B82" s="77" t="s">
        <v>147</v>
      </c>
      <c r="C82" s="77" t="s">
        <v>148</v>
      </c>
      <c r="D82" s="77">
        <v>249</v>
      </c>
      <c r="E82" s="77">
        <v>165</v>
      </c>
      <c r="F82" s="77">
        <v>414</v>
      </c>
      <c r="G82" s="77">
        <v>2043</v>
      </c>
      <c r="H82" s="77">
        <v>841</v>
      </c>
      <c r="I82" s="77">
        <v>2884</v>
      </c>
      <c r="J82" s="77">
        <v>3298</v>
      </c>
    </row>
    <row r="83" spans="1:10" s="41" customFormat="1" x14ac:dyDescent="0.2">
      <c r="A83" s="77" t="s">
        <v>171</v>
      </c>
      <c r="B83" s="77" t="s">
        <v>149</v>
      </c>
      <c r="C83" s="77" t="s">
        <v>150</v>
      </c>
      <c r="D83" s="77">
        <v>154</v>
      </c>
      <c r="E83" s="77">
        <v>95</v>
      </c>
      <c r="F83" s="77">
        <v>249</v>
      </c>
      <c r="G83" s="77">
        <v>1651</v>
      </c>
      <c r="H83" s="77">
        <v>633</v>
      </c>
      <c r="I83" s="77">
        <v>2284</v>
      </c>
      <c r="J83" s="77">
        <v>2533</v>
      </c>
    </row>
    <row r="84" spans="1:10" s="41" customFormat="1" x14ac:dyDescent="0.2">
      <c r="A84" s="77" t="s">
        <v>171</v>
      </c>
      <c r="B84" s="77" t="s">
        <v>151</v>
      </c>
      <c r="C84" s="77" t="s">
        <v>152</v>
      </c>
      <c r="D84" s="77">
        <v>95</v>
      </c>
      <c r="E84" s="77">
        <v>97</v>
      </c>
      <c r="F84" s="77">
        <v>192</v>
      </c>
      <c r="G84" s="77">
        <v>3363</v>
      </c>
      <c r="H84" s="77">
        <v>999</v>
      </c>
      <c r="I84" s="77">
        <v>4362</v>
      </c>
      <c r="J84" s="77">
        <v>4554</v>
      </c>
    </row>
    <row r="85" spans="1:10" s="41" customFormat="1" x14ac:dyDescent="0.2">
      <c r="A85" s="77" t="s">
        <v>23</v>
      </c>
      <c r="B85" s="77" t="s">
        <v>153</v>
      </c>
      <c r="C85" s="77" t="s">
        <v>154</v>
      </c>
      <c r="D85" s="77">
        <v>1386</v>
      </c>
      <c r="E85" s="77">
        <v>815</v>
      </c>
      <c r="F85" s="77">
        <v>2201</v>
      </c>
      <c r="G85" s="77">
        <v>4376</v>
      </c>
      <c r="H85" s="77">
        <v>1977</v>
      </c>
      <c r="I85" s="77">
        <v>6353</v>
      </c>
      <c r="J85" s="77">
        <v>8554</v>
      </c>
    </row>
    <row r="86" spans="1:10" s="41" customFormat="1" x14ac:dyDescent="0.2">
      <c r="A86" s="77" t="s">
        <v>55</v>
      </c>
      <c r="B86" s="77" t="s">
        <v>155</v>
      </c>
      <c r="C86" s="77" t="s">
        <v>156</v>
      </c>
      <c r="D86" s="77">
        <v>662</v>
      </c>
      <c r="E86" s="77">
        <v>366</v>
      </c>
      <c r="F86" s="77">
        <v>1028</v>
      </c>
      <c r="G86" s="77">
        <v>3692</v>
      </c>
      <c r="H86" s="77">
        <v>999</v>
      </c>
      <c r="I86" s="77">
        <v>4691</v>
      </c>
      <c r="J86" s="77">
        <v>5719</v>
      </c>
    </row>
    <row r="87" spans="1:10" s="41" customFormat="1" x14ac:dyDescent="0.2">
      <c r="A87" s="77" t="s">
        <v>23</v>
      </c>
      <c r="B87" s="77" t="s">
        <v>157</v>
      </c>
      <c r="C87" s="77" t="s">
        <v>158</v>
      </c>
      <c r="D87" s="77">
        <v>595</v>
      </c>
      <c r="E87" s="77">
        <v>331</v>
      </c>
      <c r="F87" s="77">
        <v>926</v>
      </c>
      <c r="G87" s="77">
        <v>3365</v>
      </c>
      <c r="H87" s="77">
        <v>1127</v>
      </c>
      <c r="I87" s="77">
        <v>4492</v>
      </c>
      <c r="J87" s="77">
        <v>5418</v>
      </c>
    </row>
    <row r="88" spans="1:10" s="41" customFormat="1" x14ac:dyDescent="0.2">
      <c r="A88" s="77" t="s">
        <v>23</v>
      </c>
      <c r="B88" s="77" t="s">
        <v>159</v>
      </c>
      <c r="C88" s="77" t="s">
        <v>160</v>
      </c>
      <c r="D88" s="77">
        <v>683</v>
      </c>
      <c r="E88" s="77">
        <v>318</v>
      </c>
      <c r="F88" s="77">
        <v>1001</v>
      </c>
      <c r="G88" s="77">
        <v>3710</v>
      </c>
      <c r="H88" s="77">
        <v>1304</v>
      </c>
      <c r="I88" s="77">
        <v>5014</v>
      </c>
      <c r="J88" s="77">
        <v>6015</v>
      </c>
    </row>
    <row r="89" spans="1:10" s="41" customFormat="1" x14ac:dyDescent="0.2">
      <c r="A89" s="77" t="s">
        <v>153</v>
      </c>
      <c r="B89" s="77" t="s">
        <v>161</v>
      </c>
      <c r="C89" s="77" t="s">
        <v>162</v>
      </c>
      <c r="D89" s="77">
        <v>196</v>
      </c>
      <c r="E89" s="77">
        <v>66</v>
      </c>
      <c r="F89" s="77">
        <v>262</v>
      </c>
      <c r="G89" s="77">
        <v>1607</v>
      </c>
      <c r="H89" s="77">
        <v>770</v>
      </c>
      <c r="I89" s="77">
        <v>2377</v>
      </c>
      <c r="J89" s="77">
        <v>2639</v>
      </c>
    </row>
    <row r="90" spans="1:10" s="41" customFormat="1" x14ac:dyDescent="0.2">
      <c r="A90" s="77" t="s">
        <v>63</v>
      </c>
      <c r="B90" s="77" t="s">
        <v>163</v>
      </c>
      <c r="C90" s="77" t="s">
        <v>164</v>
      </c>
      <c r="D90" s="77">
        <v>277</v>
      </c>
      <c r="E90" s="77">
        <v>226</v>
      </c>
      <c r="F90" s="77">
        <v>503</v>
      </c>
      <c r="G90" s="77">
        <v>1939</v>
      </c>
      <c r="H90" s="77">
        <v>710</v>
      </c>
      <c r="I90" s="77">
        <v>2649</v>
      </c>
      <c r="J90" s="77">
        <v>3152</v>
      </c>
    </row>
    <row r="91" spans="1:10" s="41" customFormat="1" x14ac:dyDescent="0.2">
      <c r="A91" s="77" t="s">
        <v>155</v>
      </c>
      <c r="B91" s="77" t="s">
        <v>165</v>
      </c>
      <c r="C91" s="77" t="s">
        <v>166</v>
      </c>
      <c r="D91" s="77">
        <v>238</v>
      </c>
      <c r="E91" s="77">
        <v>176</v>
      </c>
      <c r="F91" s="77">
        <v>414</v>
      </c>
      <c r="G91" s="77">
        <v>1390</v>
      </c>
      <c r="H91" s="77">
        <v>434</v>
      </c>
      <c r="I91" s="77">
        <v>1824</v>
      </c>
      <c r="J91" s="77">
        <v>2238</v>
      </c>
    </row>
    <row r="92" spans="1:10" s="41" customFormat="1" x14ac:dyDescent="0.2">
      <c r="A92" s="77" t="s">
        <v>155</v>
      </c>
      <c r="B92" s="77" t="s">
        <v>167</v>
      </c>
      <c r="C92" s="77" t="s">
        <v>168</v>
      </c>
      <c r="D92" s="77">
        <v>137</v>
      </c>
      <c r="E92" s="77">
        <v>96</v>
      </c>
      <c r="F92" s="77">
        <v>233</v>
      </c>
      <c r="G92" s="77">
        <v>1264</v>
      </c>
      <c r="H92" s="77">
        <v>345</v>
      </c>
      <c r="I92" s="77">
        <v>1609</v>
      </c>
      <c r="J92" s="77">
        <v>1842</v>
      </c>
    </row>
    <row r="93" spans="1:10" s="41" customFormat="1" x14ac:dyDescent="0.2">
      <c r="A93" s="77" t="s">
        <v>189</v>
      </c>
      <c r="B93" s="77" t="s">
        <v>169</v>
      </c>
      <c r="C93" s="77" t="s">
        <v>170</v>
      </c>
      <c r="D93" s="77">
        <v>454</v>
      </c>
      <c r="E93" s="77">
        <v>378</v>
      </c>
      <c r="F93" s="77">
        <v>832</v>
      </c>
      <c r="G93" s="77">
        <v>4086</v>
      </c>
      <c r="H93" s="77">
        <v>1694</v>
      </c>
      <c r="I93" s="77">
        <v>5780</v>
      </c>
      <c r="J93" s="77">
        <v>6612</v>
      </c>
    </row>
    <row r="94" spans="1:10" s="41" customFormat="1" x14ac:dyDescent="0.2">
      <c r="A94" s="77" t="s">
        <v>189</v>
      </c>
      <c r="B94" s="77" t="s">
        <v>171</v>
      </c>
      <c r="C94" s="77" t="s">
        <v>172</v>
      </c>
      <c r="D94" s="77">
        <v>214</v>
      </c>
      <c r="E94" s="77">
        <v>111</v>
      </c>
      <c r="F94" s="77">
        <v>325</v>
      </c>
      <c r="G94" s="77">
        <v>1777</v>
      </c>
      <c r="H94" s="77">
        <v>486</v>
      </c>
      <c r="I94" s="77">
        <v>2263</v>
      </c>
      <c r="J94" s="77">
        <v>2588</v>
      </c>
    </row>
    <row r="95" spans="1:10" s="41" customFormat="1" x14ac:dyDescent="0.2">
      <c r="A95" s="77" t="s">
        <v>103</v>
      </c>
      <c r="B95" s="77" t="s">
        <v>173</v>
      </c>
      <c r="C95" s="77" t="s">
        <v>174</v>
      </c>
      <c r="D95" s="77">
        <v>165</v>
      </c>
      <c r="E95" s="77">
        <v>134</v>
      </c>
      <c r="F95" s="77">
        <v>299</v>
      </c>
      <c r="G95" s="77">
        <v>2901</v>
      </c>
      <c r="H95" s="77">
        <v>1208</v>
      </c>
      <c r="I95" s="77">
        <v>4109</v>
      </c>
      <c r="J95" s="77">
        <v>4408</v>
      </c>
    </row>
    <row r="96" spans="1:10" s="41" customFormat="1" x14ac:dyDescent="0.2">
      <c r="A96" s="77" t="s">
        <v>153</v>
      </c>
      <c r="B96" s="77" t="s">
        <v>175</v>
      </c>
      <c r="C96" s="77" t="s">
        <v>176</v>
      </c>
      <c r="D96" s="77">
        <v>127</v>
      </c>
      <c r="E96" s="77">
        <v>95</v>
      </c>
      <c r="F96" s="77">
        <v>222</v>
      </c>
      <c r="G96" s="77">
        <v>1563</v>
      </c>
      <c r="H96" s="77">
        <v>436</v>
      </c>
      <c r="I96" s="77">
        <v>1999</v>
      </c>
      <c r="J96" s="77">
        <v>2221</v>
      </c>
    </row>
    <row r="97" spans="1:10" s="41" customFormat="1" x14ac:dyDescent="0.2">
      <c r="A97" s="77" t="s">
        <v>153</v>
      </c>
      <c r="B97" s="77" t="s">
        <v>177</v>
      </c>
      <c r="C97" s="77" t="s">
        <v>178</v>
      </c>
      <c r="D97" s="77">
        <v>206</v>
      </c>
      <c r="E97" s="77">
        <v>171</v>
      </c>
      <c r="F97" s="77">
        <v>377</v>
      </c>
      <c r="G97" s="77">
        <v>1419</v>
      </c>
      <c r="H97" s="77">
        <v>606</v>
      </c>
      <c r="I97" s="77">
        <v>2025</v>
      </c>
      <c r="J97" s="77">
        <v>2402</v>
      </c>
    </row>
    <row r="98" spans="1:10" s="41" customFormat="1" x14ac:dyDescent="0.2">
      <c r="A98" s="77" t="s">
        <v>87</v>
      </c>
      <c r="B98" s="77" t="s">
        <v>179</v>
      </c>
      <c r="C98" s="77" t="s">
        <v>180</v>
      </c>
      <c r="D98" s="77">
        <v>234</v>
      </c>
      <c r="E98" s="77">
        <v>181</v>
      </c>
      <c r="F98" s="77">
        <v>415</v>
      </c>
      <c r="G98" s="77">
        <v>1641</v>
      </c>
      <c r="H98" s="77">
        <v>558</v>
      </c>
      <c r="I98" s="77">
        <v>2199</v>
      </c>
      <c r="J98" s="77">
        <v>2614</v>
      </c>
    </row>
    <row r="99" spans="1:10" s="41" customFormat="1" x14ac:dyDescent="0.2">
      <c r="A99" s="77" t="s">
        <v>53</v>
      </c>
      <c r="B99" s="77" t="s">
        <v>181</v>
      </c>
      <c r="C99" s="77" t="s">
        <v>182</v>
      </c>
      <c r="D99" s="77">
        <v>141</v>
      </c>
      <c r="E99" s="77">
        <v>104</v>
      </c>
      <c r="F99" s="77">
        <v>245</v>
      </c>
      <c r="G99" s="77">
        <v>1204</v>
      </c>
      <c r="H99" s="77">
        <v>479</v>
      </c>
      <c r="I99" s="77">
        <v>1683</v>
      </c>
      <c r="J99" s="77">
        <v>1928</v>
      </c>
    </row>
    <row r="100" spans="1:10" s="41" customFormat="1" x14ac:dyDescent="0.2">
      <c r="A100" s="77" t="s">
        <v>53</v>
      </c>
      <c r="B100" s="77" t="s">
        <v>183</v>
      </c>
      <c r="C100" s="77" t="s">
        <v>184</v>
      </c>
      <c r="D100" s="77">
        <v>49</v>
      </c>
      <c r="E100" s="77">
        <v>16</v>
      </c>
      <c r="F100" s="77">
        <v>65</v>
      </c>
      <c r="G100" s="77">
        <v>670</v>
      </c>
      <c r="H100" s="77">
        <v>282</v>
      </c>
      <c r="I100" s="77">
        <v>952</v>
      </c>
      <c r="J100" s="77">
        <v>1017</v>
      </c>
    </row>
    <row r="101" spans="1:10" s="41" customFormat="1" x14ac:dyDescent="0.2">
      <c r="A101" s="77" t="s">
        <v>23</v>
      </c>
      <c r="B101" s="77" t="s">
        <v>185</v>
      </c>
      <c r="C101" s="77" t="s">
        <v>186</v>
      </c>
      <c r="D101" s="77">
        <v>541</v>
      </c>
      <c r="E101" s="77">
        <v>251</v>
      </c>
      <c r="F101" s="77">
        <v>792</v>
      </c>
      <c r="G101" s="77">
        <v>4477</v>
      </c>
      <c r="H101" s="77">
        <v>1103</v>
      </c>
      <c r="I101" s="77">
        <v>5580</v>
      </c>
      <c r="J101" s="77">
        <v>6372</v>
      </c>
    </row>
    <row r="102" spans="1:10" s="41" customFormat="1" x14ac:dyDescent="0.2">
      <c r="A102" s="77" t="s">
        <v>23</v>
      </c>
      <c r="B102" s="77" t="s">
        <v>187</v>
      </c>
      <c r="C102" s="77" t="s">
        <v>188</v>
      </c>
      <c r="D102" s="77">
        <v>937</v>
      </c>
      <c r="E102" s="77">
        <v>525</v>
      </c>
      <c r="F102" s="77">
        <v>1462</v>
      </c>
      <c r="G102" s="77">
        <v>2653</v>
      </c>
      <c r="H102" s="77">
        <v>1023</v>
      </c>
      <c r="I102" s="77">
        <v>3676</v>
      </c>
      <c r="J102" s="77">
        <v>5138</v>
      </c>
    </row>
    <row r="103" spans="1:10" s="41" customFormat="1" x14ac:dyDescent="0.2">
      <c r="A103" s="77" t="s">
        <v>23</v>
      </c>
      <c r="B103" s="77" t="s">
        <v>189</v>
      </c>
      <c r="C103" s="77" t="s">
        <v>190</v>
      </c>
      <c r="D103" s="77">
        <v>911</v>
      </c>
      <c r="E103" s="77">
        <v>523</v>
      </c>
      <c r="F103" s="77">
        <v>1434</v>
      </c>
      <c r="G103" s="77">
        <v>5499</v>
      </c>
      <c r="H103" s="77">
        <v>1849</v>
      </c>
      <c r="I103" s="77">
        <v>7348</v>
      </c>
      <c r="J103" s="77">
        <v>8782</v>
      </c>
    </row>
    <row r="104" spans="1:10" s="41" customFormat="1" x14ac:dyDescent="0.2">
      <c r="A104" s="77" t="s">
        <v>23</v>
      </c>
      <c r="B104" s="77" t="s">
        <v>191</v>
      </c>
      <c r="C104" s="77" t="s">
        <v>192</v>
      </c>
      <c r="D104" s="77">
        <v>1132</v>
      </c>
      <c r="E104" s="77">
        <v>662</v>
      </c>
      <c r="F104" s="77">
        <v>1794</v>
      </c>
      <c r="G104" s="77">
        <v>2518</v>
      </c>
      <c r="H104" s="77">
        <v>778</v>
      </c>
      <c r="I104" s="77">
        <v>3296</v>
      </c>
      <c r="J104" s="77">
        <v>5090</v>
      </c>
    </row>
    <row r="105" spans="1:10" s="41" customFormat="1" x14ac:dyDescent="0.2">
      <c r="A105" s="77" t="s">
        <v>23</v>
      </c>
      <c r="B105" s="77" t="s">
        <v>193</v>
      </c>
      <c r="C105" s="77" t="s">
        <v>194</v>
      </c>
      <c r="D105" s="77">
        <v>534</v>
      </c>
      <c r="E105" s="77">
        <v>257</v>
      </c>
      <c r="F105" s="77">
        <v>791</v>
      </c>
      <c r="G105" s="77">
        <v>3911</v>
      </c>
      <c r="H105" s="77">
        <v>1377</v>
      </c>
      <c r="I105" s="77">
        <v>5288</v>
      </c>
      <c r="J105" s="77">
        <v>6079</v>
      </c>
    </row>
    <row r="106" spans="1:10" s="41" customFormat="1" x14ac:dyDescent="0.2">
      <c r="A106" s="77" t="s">
        <v>265</v>
      </c>
      <c r="B106" s="77" t="s">
        <v>195</v>
      </c>
      <c r="C106" s="77" t="s">
        <v>196</v>
      </c>
      <c r="D106" s="77">
        <v>237</v>
      </c>
      <c r="E106" s="77">
        <v>211</v>
      </c>
      <c r="F106" s="77">
        <v>448</v>
      </c>
      <c r="G106" s="77">
        <v>2047</v>
      </c>
      <c r="H106" s="77">
        <v>938</v>
      </c>
      <c r="I106" s="77">
        <v>2985</v>
      </c>
      <c r="J106" s="77">
        <v>3433</v>
      </c>
    </row>
    <row r="107" spans="1:10" s="41" customFormat="1" x14ac:dyDescent="0.2">
      <c r="A107" s="77" t="s">
        <v>266</v>
      </c>
      <c r="B107" s="77" t="s">
        <v>197</v>
      </c>
      <c r="C107" s="77" t="s">
        <v>198</v>
      </c>
      <c r="D107" s="77">
        <v>537</v>
      </c>
      <c r="E107" s="77">
        <v>197</v>
      </c>
      <c r="F107" s="77">
        <v>734</v>
      </c>
      <c r="G107" s="77">
        <v>2059</v>
      </c>
      <c r="H107" s="77">
        <v>665</v>
      </c>
      <c r="I107" s="77">
        <v>2724</v>
      </c>
      <c r="J107" s="77">
        <v>3458</v>
      </c>
    </row>
    <row r="108" spans="1:10" s="41" customFormat="1" x14ac:dyDescent="0.2">
      <c r="A108" s="77" t="s">
        <v>267</v>
      </c>
      <c r="B108" s="77" t="s">
        <v>199</v>
      </c>
      <c r="C108" s="77" t="s">
        <v>200</v>
      </c>
      <c r="D108" s="77">
        <v>87</v>
      </c>
      <c r="E108" s="77">
        <v>54</v>
      </c>
      <c r="F108" s="77">
        <v>141</v>
      </c>
      <c r="G108" s="77">
        <v>423</v>
      </c>
      <c r="H108" s="77">
        <v>154</v>
      </c>
      <c r="I108" s="77">
        <v>577</v>
      </c>
      <c r="J108" s="77">
        <v>718</v>
      </c>
    </row>
    <row r="109" spans="1:10" s="41" customFormat="1" x14ac:dyDescent="0.2">
      <c r="A109" s="77" t="s">
        <v>268</v>
      </c>
      <c r="B109" s="77" t="s">
        <v>201</v>
      </c>
      <c r="C109" s="77" t="s">
        <v>202</v>
      </c>
      <c r="D109" s="77">
        <v>783</v>
      </c>
      <c r="E109" s="77">
        <v>460</v>
      </c>
      <c r="F109" s="77">
        <v>1243</v>
      </c>
      <c r="G109" s="77">
        <v>3177</v>
      </c>
      <c r="H109" s="77">
        <v>938</v>
      </c>
      <c r="I109" s="77">
        <v>4115</v>
      </c>
      <c r="J109" s="77">
        <v>5358</v>
      </c>
    </row>
    <row r="110" spans="1:10" s="41" customFormat="1" ht="12.75" customHeight="1" x14ac:dyDescent="0.2">
      <c r="A110" s="187" t="s">
        <v>238</v>
      </c>
      <c r="B110" s="187"/>
      <c r="C110" s="187"/>
      <c r="D110" s="78">
        <v>32300</v>
      </c>
      <c r="E110" s="78">
        <v>20147</v>
      </c>
      <c r="F110" s="78">
        <v>52447</v>
      </c>
      <c r="G110" s="78">
        <v>234836</v>
      </c>
      <c r="H110" s="85">
        <v>85246</v>
      </c>
      <c r="I110" s="85">
        <v>320082</v>
      </c>
      <c r="J110" s="85">
        <v>372529</v>
      </c>
    </row>
    <row r="111" spans="1:10" s="41" customFormat="1" ht="12.75" customHeight="1" x14ac:dyDescent="0.2">
      <c r="A111" s="187" t="s">
        <v>239</v>
      </c>
      <c r="B111" s="187"/>
      <c r="C111" s="187"/>
      <c r="D111" s="78">
        <v>1644</v>
      </c>
      <c r="E111" s="78">
        <v>922</v>
      </c>
      <c r="F111" s="78">
        <v>2566</v>
      </c>
      <c r="G111" s="78">
        <v>7706</v>
      </c>
      <c r="H111" s="85">
        <v>2695</v>
      </c>
      <c r="I111" s="85">
        <v>10401</v>
      </c>
      <c r="J111" s="85">
        <v>12967</v>
      </c>
    </row>
    <row r="112" spans="1:10" s="41" customFormat="1" ht="12.75" customHeight="1" x14ac:dyDescent="0.2">
      <c r="A112" s="187" t="s">
        <v>240</v>
      </c>
      <c r="B112" s="187"/>
      <c r="C112" s="187"/>
      <c r="D112" s="78">
        <v>33944</v>
      </c>
      <c r="E112" s="78">
        <v>21069</v>
      </c>
      <c r="F112" s="78">
        <v>55013</v>
      </c>
      <c r="G112" s="78">
        <v>242542</v>
      </c>
      <c r="H112" s="85">
        <v>87941</v>
      </c>
      <c r="I112" s="85">
        <v>330483</v>
      </c>
      <c r="J112" s="85">
        <v>385496</v>
      </c>
    </row>
    <row r="113" spans="1:12" s="41" customFormat="1" x14ac:dyDescent="0.2">
      <c r="A113" s="45"/>
      <c r="B113" s="45"/>
      <c r="C113" s="45"/>
      <c r="D113" s="45"/>
      <c r="E113" s="46"/>
      <c r="F113" s="45"/>
      <c r="G113" s="45"/>
      <c r="H113" s="45"/>
      <c r="I113" s="45"/>
    </row>
    <row r="114" spans="1:12" s="41" customFormat="1" x14ac:dyDescent="0.2">
      <c r="A114" s="45"/>
      <c r="B114" s="45"/>
      <c r="C114" s="45"/>
      <c r="D114" s="45"/>
      <c r="E114" s="46"/>
      <c r="F114" s="45"/>
      <c r="G114" s="45"/>
      <c r="H114" s="45"/>
      <c r="I114" s="45"/>
    </row>
    <row r="115" spans="1:12" s="41" customFormat="1" x14ac:dyDescent="0.2">
      <c r="A115" s="45"/>
      <c r="B115" s="45"/>
      <c r="C115" s="45"/>
      <c r="D115" s="45"/>
      <c r="E115" s="46"/>
      <c r="F115" s="45"/>
      <c r="G115" s="45"/>
      <c r="H115" s="45"/>
      <c r="I115" s="45"/>
    </row>
    <row r="116" spans="1:12" s="41" customFormat="1" x14ac:dyDescent="0.2">
      <c r="A116" s="45"/>
      <c r="B116" s="45"/>
      <c r="C116" s="45"/>
      <c r="D116" s="45"/>
      <c r="E116" s="46"/>
      <c r="F116" s="45"/>
      <c r="G116" s="45"/>
      <c r="H116" s="45"/>
      <c r="I116" s="45"/>
    </row>
    <row r="117" spans="1:12" s="41" customFormat="1" x14ac:dyDescent="0.2">
      <c r="A117" s="45"/>
      <c r="B117" s="45"/>
      <c r="C117" s="45"/>
      <c r="D117" s="45"/>
      <c r="E117" s="46"/>
      <c r="F117" s="45"/>
      <c r="G117" s="45"/>
      <c r="H117" s="45"/>
      <c r="I117" s="45"/>
      <c r="L117" s="45"/>
    </row>
    <row r="118" spans="1:12" s="41" customFormat="1" x14ac:dyDescent="0.2">
      <c r="A118" s="45"/>
      <c r="B118" s="45"/>
      <c r="C118" s="45"/>
      <c r="D118" s="45"/>
      <c r="E118" s="46"/>
      <c r="F118" s="45"/>
      <c r="G118" s="45"/>
      <c r="H118" s="45"/>
      <c r="I118" s="45"/>
      <c r="L118" s="45"/>
    </row>
  </sheetData>
  <mergeCells count="14">
    <mergeCell ref="A110:C110"/>
    <mergeCell ref="A111:C111"/>
    <mergeCell ref="A112:C112"/>
    <mergeCell ref="A4:L4"/>
    <mergeCell ref="A1:L1"/>
    <mergeCell ref="A2:C2"/>
    <mergeCell ref="A3:I3"/>
    <mergeCell ref="A6:I6"/>
    <mergeCell ref="A7:A8"/>
    <mergeCell ref="B7:B8"/>
    <mergeCell ref="C7:C8"/>
    <mergeCell ref="D7:F7"/>
    <mergeCell ref="G7:I7"/>
    <mergeCell ref="J7:J8"/>
  </mergeCells>
  <hyperlinks>
    <hyperlink ref="L6"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9"/>
  <sheetViews>
    <sheetView topLeftCell="A58" zoomScaleNormal="100" workbookViewId="0"/>
  </sheetViews>
  <sheetFormatPr baseColWidth="10" defaultRowHeight="12.75" x14ac:dyDescent="0.2"/>
  <cols>
    <col min="1" max="1" width="7.42578125" style="22" customWidth="1"/>
    <col min="2" max="2" width="14.28515625" style="22" customWidth="1"/>
    <col min="3" max="3" width="27.140625" style="17" customWidth="1"/>
    <col min="4" max="7" width="15.42578125" style="11" customWidth="1"/>
    <col min="8" max="16384" width="11.42578125" style="17"/>
  </cols>
  <sheetData>
    <row r="1" spans="1:8" ht="15" x14ac:dyDescent="0.2">
      <c r="A1" s="21" t="s">
        <v>269</v>
      </c>
      <c r="D1" s="17"/>
      <c r="E1" s="17"/>
      <c r="G1" s="4" t="s">
        <v>222</v>
      </c>
    </row>
    <row r="2" spans="1:8" s="39" customFormat="1" ht="13.5" customHeight="1" x14ac:dyDescent="0.2">
      <c r="A2" s="191" t="s">
        <v>254</v>
      </c>
      <c r="B2" s="191"/>
      <c r="C2" s="191"/>
      <c r="D2" s="71"/>
      <c r="E2" s="71"/>
      <c r="F2" s="71"/>
      <c r="G2" s="71"/>
    </row>
    <row r="3" spans="1:8" s="39" customFormat="1" ht="13.5" customHeight="1" x14ac:dyDescent="0.2">
      <c r="A3" s="191" t="s">
        <v>255</v>
      </c>
      <c r="B3" s="191"/>
      <c r="C3" s="191"/>
      <c r="D3" s="191"/>
      <c r="E3" s="191"/>
      <c r="F3" s="191"/>
      <c r="G3" s="191"/>
    </row>
    <row r="4" spans="1:8" x14ac:dyDescent="0.2">
      <c r="A4" s="3" t="s">
        <v>250</v>
      </c>
      <c r="B4" s="72"/>
      <c r="C4" s="72"/>
      <c r="D4" s="72"/>
      <c r="E4" s="72"/>
      <c r="F4" s="72"/>
      <c r="G4" s="72"/>
    </row>
    <row r="5" spans="1:8" x14ac:dyDescent="0.2">
      <c r="A5" s="72"/>
      <c r="B5" s="72"/>
      <c r="C5" s="72"/>
      <c r="D5" s="72"/>
      <c r="E5" s="72"/>
      <c r="F5" s="72"/>
      <c r="G5" s="72"/>
    </row>
    <row r="6" spans="1:8" ht="25.5" x14ac:dyDescent="0.2">
      <c r="A6" s="74" t="s">
        <v>0</v>
      </c>
      <c r="B6" s="74" t="s">
        <v>1</v>
      </c>
      <c r="C6" s="74" t="s">
        <v>2</v>
      </c>
      <c r="D6" s="75" t="s">
        <v>205</v>
      </c>
      <c r="E6" s="75" t="s">
        <v>206</v>
      </c>
      <c r="F6" s="75" t="s">
        <v>207</v>
      </c>
      <c r="G6" s="75" t="s">
        <v>203</v>
      </c>
    </row>
    <row r="7" spans="1:8" x14ac:dyDescent="0.2">
      <c r="A7" s="23">
        <v>84</v>
      </c>
      <c r="B7" s="24" t="s">
        <v>3</v>
      </c>
      <c r="C7" s="25" t="s">
        <v>4</v>
      </c>
      <c r="D7" s="12" t="s">
        <v>273</v>
      </c>
      <c r="E7" s="12" t="s">
        <v>273</v>
      </c>
      <c r="F7" s="12" t="s">
        <v>273</v>
      </c>
      <c r="G7" s="18" t="s">
        <v>273</v>
      </c>
      <c r="H7" s="38"/>
    </row>
    <row r="8" spans="1:8" x14ac:dyDescent="0.2">
      <c r="A8" s="27">
        <v>32</v>
      </c>
      <c r="B8" s="28" t="s">
        <v>5</v>
      </c>
      <c r="C8" s="29" t="s">
        <v>6</v>
      </c>
      <c r="D8" s="13">
        <v>1356</v>
      </c>
      <c r="E8" s="13">
        <v>1367</v>
      </c>
      <c r="F8" s="13">
        <v>16</v>
      </c>
      <c r="G8" s="18">
        <v>2739</v>
      </c>
      <c r="H8" s="38"/>
    </row>
    <row r="9" spans="1:8" x14ac:dyDescent="0.2">
      <c r="A9" s="27">
        <v>84</v>
      </c>
      <c r="B9" s="28" t="s">
        <v>7</v>
      </c>
      <c r="C9" s="29" t="s">
        <v>8</v>
      </c>
      <c r="D9" s="13">
        <v>995</v>
      </c>
      <c r="E9" s="13">
        <v>1007</v>
      </c>
      <c r="F9" s="13">
        <v>0</v>
      </c>
      <c r="G9" s="18">
        <v>2002</v>
      </c>
      <c r="H9" s="38"/>
    </row>
    <row r="10" spans="1:8" x14ac:dyDescent="0.2">
      <c r="A10" s="27">
        <v>93</v>
      </c>
      <c r="B10" s="28" t="s">
        <v>9</v>
      </c>
      <c r="C10" s="29" t="s">
        <v>10</v>
      </c>
      <c r="D10" s="13">
        <v>419</v>
      </c>
      <c r="E10" s="13">
        <v>471</v>
      </c>
      <c r="F10" s="13">
        <v>0</v>
      </c>
      <c r="G10" s="18">
        <v>890</v>
      </c>
      <c r="H10" s="38"/>
    </row>
    <row r="11" spans="1:8" x14ac:dyDescent="0.2">
      <c r="A11" s="27">
        <v>93</v>
      </c>
      <c r="B11" s="28" t="s">
        <v>11</v>
      </c>
      <c r="C11" s="29" t="s">
        <v>12</v>
      </c>
      <c r="D11" s="13" t="s">
        <v>273</v>
      </c>
      <c r="E11" s="13" t="s">
        <v>273</v>
      </c>
      <c r="F11" s="13" t="s">
        <v>273</v>
      </c>
      <c r="G11" s="18" t="s">
        <v>273</v>
      </c>
      <c r="H11" s="38"/>
    </row>
    <row r="12" spans="1:8" x14ac:dyDescent="0.2">
      <c r="A12" s="27">
        <v>93</v>
      </c>
      <c r="B12" s="28" t="s">
        <v>13</v>
      </c>
      <c r="C12" s="29" t="s">
        <v>14</v>
      </c>
      <c r="D12" s="13">
        <v>4133</v>
      </c>
      <c r="E12" s="13">
        <v>3791</v>
      </c>
      <c r="F12" s="13">
        <v>0</v>
      </c>
      <c r="G12" s="18">
        <v>7924</v>
      </c>
      <c r="H12" s="38"/>
    </row>
    <row r="13" spans="1:8" x14ac:dyDescent="0.2">
      <c r="A13" s="27">
        <v>84</v>
      </c>
      <c r="B13" s="28" t="s">
        <v>15</v>
      </c>
      <c r="C13" s="29" t="s">
        <v>16</v>
      </c>
      <c r="D13" s="13" t="s">
        <v>273</v>
      </c>
      <c r="E13" s="13" t="s">
        <v>273</v>
      </c>
      <c r="F13" s="13" t="s">
        <v>273</v>
      </c>
      <c r="G13" s="18" t="s">
        <v>273</v>
      </c>
      <c r="H13" s="38"/>
    </row>
    <row r="14" spans="1:8" x14ac:dyDescent="0.2">
      <c r="A14" s="27">
        <v>44</v>
      </c>
      <c r="B14" s="28" t="s">
        <v>17</v>
      </c>
      <c r="C14" s="29" t="s">
        <v>18</v>
      </c>
      <c r="D14" s="13">
        <v>643</v>
      </c>
      <c r="E14" s="13">
        <v>681</v>
      </c>
      <c r="F14" s="13">
        <v>0</v>
      </c>
      <c r="G14" s="18">
        <v>1324</v>
      </c>
      <c r="H14" s="38"/>
    </row>
    <row r="15" spans="1:8" x14ac:dyDescent="0.2">
      <c r="A15" s="27">
        <v>76</v>
      </c>
      <c r="B15" s="28" t="s">
        <v>19</v>
      </c>
      <c r="C15" s="29" t="s">
        <v>20</v>
      </c>
      <c r="D15" s="13">
        <v>366</v>
      </c>
      <c r="E15" s="13">
        <v>341</v>
      </c>
      <c r="F15" s="13">
        <v>0</v>
      </c>
      <c r="G15" s="18">
        <v>707</v>
      </c>
      <c r="H15" s="38"/>
    </row>
    <row r="16" spans="1:8" x14ac:dyDescent="0.2">
      <c r="A16" s="27">
        <v>44</v>
      </c>
      <c r="B16" s="28" t="s">
        <v>21</v>
      </c>
      <c r="C16" s="29" t="s">
        <v>22</v>
      </c>
      <c r="D16" s="13">
        <v>680</v>
      </c>
      <c r="E16" s="13">
        <v>794</v>
      </c>
      <c r="F16" s="13">
        <v>0</v>
      </c>
      <c r="G16" s="18">
        <v>1474</v>
      </c>
      <c r="H16" s="38"/>
    </row>
    <row r="17" spans="1:8" x14ac:dyDescent="0.2">
      <c r="A17" s="27">
        <v>76</v>
      </c>
      <c r="B17" s="28" t="s">
        <v>23</v>
      </c>
      <c r="C17" s="29" t="s">
        <v>24</v>
      </c>
      <c r="D17" s="13">
        <v>1966</v>
      </c>
      <c r="E17" s="13">
        <v>1908</v>
      </c>
      <c r="F17" s="13">
        <v>0</v>
      </c>
      <c r="G17" s="18">
        <v>3874</v>
      </c>
      <c r="H17" s="38"/>
    </row>
    <row r="18" spans="1:8" x14ac:dyDescent="0.2">
      <c r="A18" s="27">
        <v>76</v>
      </c>
      <c r="B18" s="28" t="s">
        <v>25</v>
      </c>
      <c r="C18" s="29" t="s">
        <v>26</v>
      </c>
      <c r="D18" s="13" t="s">
        <v>273</v>
      </c>
      <c r="E18" s="13" t="s">
        <v>273</v>
      </c>
      <c r="F18" s="13" t="s">
        <v>273</v>
      </c>
      <c r="G18" s="18" t="s">
        <v>273</v>
      </c>
      <c r="H18" s="38"/>
    </row>
    <row r="19" spans="1:8" x14ac:dyDescent="0.2">
      <c r="A19" s="27">
        <v>93</v>
      </c>
      <c r="B19" s="28" t="s">
        <v>27</v>
      </c>
      <c r="C19" s="29" t="s">
        <v>28</v>
      </c>
      <c r="D19" s="13" t="s">
        <v>273</v>
      </c>
      <c r="E19" s="13" t="s">
        <v>273</v>
      </c>
      <c r="F19" s="13" t="s">
        <v>273</v>
      </c>
      <c r="G19" s="18" t="s">
        <v>273</v>
      </c>
      <c r="H19" s="38"/>
    </row>
    <row r="20" spans="1:8" x14ac:dyDescent="0.2">
      <c r="A20" s="27">
        <v>28</v>
      </c>
      <c r="B20" s="28" t="s">
        <v>29</v>
      </c>
      <c r="C20" s="29" t="s">
        <v>30</v>
      </c>
      <c r="D20" s="13">
        <v>1280</v>
      </c>
      <c r="E20" s="13">
        <v>1342</v>
      </c>
      <c r="F20" s="13">
        <v>0</v>
      </c>
      <c r="G20" s="18">
        <v>2622</v>
      </c>
      <c r="H20" s="38"/>
    </row>
    <row r="21" spans="1:8" x14ac:dyDescent="0.2">
      <c r="A21" s="27">
        <v>84</v>
      </c>
      <c r="B21" s="28" t="s">
        <v>31</v>
      </c>
      <c r="C21" s="29" t="s">
        <v>32</v>
      </c>
      <c r="D21" s="13">
        <v>445</v>
      </c>
      <c r="E21" s="13">
        <v>430</v>
      </c>
      <c r="F21" s="13">
        <v>0</v>
      </c>
      <c r="G21" s="18">
        <v>875</v>
      </c>
      <c r="H21" s="38"/>
    </row>
    <row r="22" spans="1:8" x14ac:dyDescent="0.2">
      <c r="A22" s="27">
        <v>75</v>
      </c>
      <c r="B22" s="28" t="s">
        <v>33</v>
      </c>
      <c r="C22" s="29" t="s">
        <v>34</v>
      </c>
      <c r="D22" s="13">
        <v>1102</v>
      </c>
      <c r="E22" s="13">
        <v>993</v>
      </c>
      <c r="F22" s="13">
        <v>0</v>
      </c>
      <c r="G22" s="18">
        <v>2095</v>
      </c>
      <c r="H22" s="38"/>
    </row>
    <row r="23" spans="1:8" x14ac:dyDescent="0.2">
      <c r="A23" s="27">
        <v>75</v>
      </c>
      <c r="B23" s="28" t="s">
        <v>35</v>
      </c>
      <c r="C23" s="29" t="s">
        <v>36</v>
      </c>
      <c r="D23" s="13">
        <v>1837</v>
      </c>
      <c r="E23" s="13">
        <v>1830</v>
      </c>
      <c r="F23" s="13">
        <v>0</v>
      </c>
      <c r="G23" s="18">
        <v>3667</v>
      </c>
      <c r="H23" s="38"/>
    </row>
    <row r="24" spans="1:8" x14ac:dyDescent="0.2">
      <c r="A24" s="27">
        <v>24</v>
      </c>
      <c r="B24" s="28" t="s">
        <v>37</v>
      </c>
      <c r="C24" s="29" t="s">
        <v>38</v>
      </c>
      <c r="D24" s="13">
        <v>1129</v>
      </c>
      <c r="E24" s="13">
        <v>1272</v>
      </c>
      <c r="F24" s="13">
        <v>0</v>
      </c>
      <c r="G24" s="18">
        <v>2401</v>
      </c>
      <c r="H24" s="38"/>
    </row>
    <row r="25" spans="1:8" x14ac:dyDescent="0.2">
      <c r="A25" s="27">
        <v>75</v>
      </c>
      <c r="B25" s="28" t="s">
        <v>39</v>
      </c>
      <c r="C25" s="29" t="s">
        <v>40</v>
      </c>
      <c r="D25" s="13">
        <v>361</v>
      </c>
      <c r="E25" s="13">
        <v>352</v>
      </c>
      <c r="F25" s="13">
        <v>0</v>
      </c>
      <c r="G25" s="18">
        <v>713</v>
      </c>
      <c r="H25" s="38"/>
    </row>
    <row r="26" spans="1:8" x14ac:dyDescent="0.2">
      <c r="A26" s="27">
        <v>94</v>
      </c>
      <c r="B26" s="70" t="s">
        <v>257</v>
      </c>
      <c r="C26" s="44" t="s">
        <v>258</v>
      </c>
      <c r="D26" s="13">
        <v>1278</v>
      </c>
      <c r="E26" s="13">
        <v>1465</v>
      </c>
      <c r="F26" s="13">
        <v>0</v>
      </c>
      <c r="G26" s="18">
        <v>2743</v>
      </c>
      <c r="H26" s="38"/>
    </row>
    <row r="27" spans="1:8" x14ac:dyDescent="0.2">
      <c r="A27" s="27">
        <v>27</v>
      </c>
      <c r="B27" s="28" t="s">
        <v>41</v>
      </c>
      <c r="C27" s="29" t="s">
        <v>42</v>
      </c>
      <c r="D27" s="13">
        <v>1504</v>
      </c>
      <c r="E27" s="13">
        <v>1394</v>
      </c>
      <c r="F27" s="13">
        <v>0</v>
      </c>
      <c r="G27" s="18">
        <v>2898</v>
      </c>
      <c r="H27" s="38"/>
    </row>
    <row r="28" spans="1:8" x14ac:dyDescent="0.2">
      <c r="A28" s="27">
        <v>53</v>
      </c>
      <c r="B28" s="28" t="s">
        <v>43</v>
      </c>
      <c r="C28" s="29" t="s">
        <v>44</v>
      </c>
      <c r="D28" s="13">
        <v>1451</v>
      </c>
      <c r="E28" s="13">
        <v>1285</v>
      </c>
      <c r="F28" s="13">
        <v>0</v>
      </c>
      <c r="G28" s="18">
        <v>2736</v>
      </c>
      <c r="H28" s="38"/>
    </row>
    <row r="29" spans="1:8" x14ac:dyDescent="0.2">
      <c r="A29" s="27">
        <v>75</v>
      </c>
      <c r="B29" s="28" t="s">
        <v>45</v>
      </c>
      <c r="C29" s="29" t="s">
        <v>46</v>
      </c>
      <c r="D29" s="13" t="s">
        <v>273</v>
      </c>
      <c r="E29" s="13" t="s">
        <v>273</v>
      </c>
      <c r="F29" s="13" t="s">
        <v>273</v>
      </c>
      <c r="G29" s="18" t="s">
        <v>273</v>
      </c>
      <c r="H29" s="38"/>
    </row>
    <row r="30" spans="1:8" x14ac:dyDescent="0.2">
      <c r="A30" s="27">
        <v>75</v>
      </c>
      <c r="B30" s="28" t="s">
        <v>47</v>
      </c>
      <c r="C30" s="29" t="s">
        <v>48</v>
      </c>
      <c r="D30" s="13">
        <v>918</v>
      </c>
      <c r="E30" s="13">
        <v>813</v>
      </c>
      <c r="F30" s="13">
        <v>0</v>
      </c>
      <c r="G30" s="18">
        <v>1731</v>
      </c>
      <c r="H30" s="38"/>
    </row>
    <row r="31" spans="1:8" x14ac:dyDescent="0.2">
      <c r="A31" s="27">
        <v>27</v>
      </c>
      <c r="B31" s="28" t="s">
        <v>49</v>
      </c>
      <c r="C31" s="29" t="s">
        <v>50</v>
      </c>
      <c r="D31" s="13">
        <v>2067</v>
      </c>
      <c r="E31" s="13">
        <v>2250</v>
      </c>
      <c r="F31" s="13">
        <v>0</v>
      </c>
      <c r="G31" s="18">
        <v>4317</v>
      </c>
      <c r="H31" s="38"/>
    </row>
    <row r="32" spans="1:8" x14ac:dyDescent="0.2">
      <c r="A32" s="27">
        <v>84</v>
      </c>
      <c r="B32" s="28" t="s">
        <v>51</v>
      </c>
      <c r="C32" s="29" t="s">
        <v>52</v>
      </c>
      <c r="D32" s="13">
        <v>1806</v>
      </c>
      <c r="E32" s="13">
        <v>1855</v>
      </c>
      <c r="F32" s="13">
        <v>0</v>
      </c>
      <c r="G32" s="18">
        <v>3661</v>
      </c>
      <c r="H32" s="38"/>
    </row>
    <row r="33" spans="1:8" x14ac:dyDescent="0.2">
      <c r="A33" s="27">
        <v>28</v>
      </c>
      <c r="B33" s="28" t="s">
        <v>53</v>
      </c>
      <c r="C33" s="29" t="s">
        <v>54</v>
      </c>
      <c r="D33" s="13">
        <v>1633</v>
      </c>
      <c r="E33" s="13">
        <v>1674</v>
      </c>
      <c r="F33" s="13">
        <v>0</v>
      </c>
      <c r="G33" s="18">
        <v>3307</v>
      </c>
      <c r="H33" s="38"/>
    </row>
    <row r="34" spans="1:8" x14ac:dyDescent="0.2">
      <c r="A34" s="27">
        <v>24</v>
      </c>
      <c r="B34" s="28" t="s">
        <v>55</v>
      </c>
      <c r="C34" s="29" t="s">
        <v>56</v>
      </c>
      <c r="D34" s="13">
        <v>999</v>
      </c>
      <c r="E34" s="13">
        <v>1012</v>
      </c>
      <c r="F34" s="13">
        <v>0</v>
      </c>
      <c r="G34" s="18">
        <v>2011</v>
      </c>
      <c r="H34" s="38"/>
    </row>
    <row r="35" spans="1:8" x14ac:dyDescent="0.2">
      <c r="A35" s="27">
        <v>53</v>
      </c>
      <c r="B35" s="28" t="s">
        <v>57</v>
      </c>
      <c r="C35" s="29" t="s">
        <v>58</v>
      </c>
      <c r="D35" s="13">
        <v>3370</v>
      </c>
      <c r="E35" s="13">
        <v>2974</v>
      </c>
      <c r="F35" s="13">
        <v>0</v>
      </c>
      <c r="G35" s="18">
        <v>6344</v>
      </c>
      <c r="H35" s="38"/>
    </row>
    <row r="36" spans="1:8" x14ac:dyDescent="0.2">
      <c r="A36" s="27">
        <v>76</v>
      </c>
      <c r="B36" s="28" t="s">
        <v>59</v>
      </c>
      <c r="C36" s="29" t="s">
        <v>60</v>
      </c>
      <c r="D36" s="13">
        <v>1565</v>
      </c>
      <c r="E36" s="13">
        <v>1520</v>
      </c>
      <c r="F36" s="13">
        <v>0</v>
      </c>
      <c r="G36" s="18">
        <v>3085</v>
      </c>
      <c r="H36" s="38"/>
    </row>
    <row r="37" spans="1:8" x14ac:dyDescent="0.2">
      <c r="A37" s="27">
        <v>76</v>
      </c>
      <c r="B37" s="28" t="s">
        <v>61</v>
      </c>
      <c r="C37" s="29" t="s">
        <v>62</v>
      </c>
      <c r="D37" s="13">
        <v>3570</v>
      </c>
      <c r="E37" s="13">
        <v>3421</v>
      </c>
      <c r="F37" s="13">
        <v>2</v>
      </c>
      <c r="G37" s="18">
        <v>6993</v>
      </c>
      <c r="H37" s="38"/>
    </row>
    <row r="38" spans="1:8" x14ac:dyDescent="0.2">
      <c r="A38" s="27">
        <v>76</v>
      </c>
      <c r="B38" s="28" t="s">
        <v>63</v>
      </c>
      <c r="C38" s="29" t="s">
        <v>64</v>
      </c>
      <c r="D38" s="13">
        <v>734</v>
      </c>
      <c r="E38" s="13">
        <v>762</v>
      </c>
      <c r="F38" s="13">
        <v>0</v>
      </c>
      <c r="G38" s="18">
        <v>1496</v>
      </c>
      <c r="H38" s="38"/>
    </row>
    <row r="39" spans="1:8" x14ac:dyDescent="0.2">
      <c r="A39" s="27">
        <v>75</v>
      </c>
      <c r="B39" s="28" t="s">
        <v>65</v>
      </c>
      <c r="C39" s="29" t="s">
        <v>66</v>
      </c>
      <c r="D39" s="13" t="s">
        <v>273</v>
      </c>
      <c r="E39" s="13" t="s">
        <v>273</v>
      </c>
      <c r="F39" s="13" t="s">
        <v>273</v>
      </c>
      <c r="G39" s="18" t="s">
        <v>273</v>
      </c>
      <c r="H39" s="38"/>
    </row>
    <row r="40" spans="1:8" x14ac:dyDescent="0.2">
      <c r="A40" s="27">
        <v>76</v>
      </c>
      <c r="B40" s="28" t="s">
        <v>67</v>
      </c>
      <c r="C40" s="29" t="s">
        <v>68</v>
      </c>
      <c r="D40" s="13">
        <v>3015</v>
      </c>
      <c r="E40" s="13">
        <v>3231</v>
      </c>
      <c r="F40" s="13">
        <v>0</v>
      </c>
      <c r="G40" s="18">
        <v>6246</v>
      </c>
      <c r="H40" s="38"/>
    </row>
    <row r="41" spans="1:8" x14ac:dyDescent="0.2">
      <c r="A41" s="27">
        <v>53</v>
      </c>
      <c r="B41" s="28" t="s">
        <v>69</v>
      </c>
      <c r="C41" s="29" t="s">
        <v>70</v>
      </c>
      <c r="D41" s="13">
        <v>2492</v>
      </c>
      <c r="E41" s="13">
        <v>2142</v>
      </c>
      <c r="F41" s="13">
        <v>0</v>
      </c>
      <c r="G41" s="18">
        <v>4634</v>
      </c>
      <c r="H41" s="38"/>
    </row>
    <row r="42" spans="1:8" x14ac:dyDescent="0.2">
      <c r="A42" s="27">
        <v>24</v>
      </c>
      <c r="B42" s="28" t="s">
        <v>71</v>
      </c>
      <c r="C42" s="29" t="s">
        <v>72</v>
      </c>
      <c r="D42" s="13">
        <v>619</v>
      </c>
      <c r="E42" s="13">
        <v>648</v>
      </c>
      <c r="F42" s="13">
        <v>0</v>
      </c>
      <c r="G42" s="18">
        <v>1267</v>
      </c>
      <c r="H42" s="38"/>
    </row>
    <row r="43" spans="1:8" x14ac:dyDescent="0.2">
      <c r="A43" s="27">
        <v>24</v>
      </c>
      <c r="B43" s="28" t="s">
        <v>73</v>
      </c>
      <c r="C43" s="29" t="s">
        <v>74</v>
      </c>
      <c r="D43" s="13">
        <v>1389</v>
      </c>
      <c r="E43" s="13">
        <v>1307</v>
      </c>
      <c r="F43" s="13">
        <v>0</v>
      </c>
      <c r="G43" s="18">
        <v>2696</v>
      </c>
      <c r="H43" s="38"/>
    </row>
    <row r="44" spans="1:8" x14ac:dyDescent="0.2">
      <c r="A44" s="27">
        <v>84</v>
      </c>
      <c r="B44" s="28" t="s">
        <v>75</v>
      </c>
      <c r="C44" s="29" t="s">
        <v>76</v>
      </c>
      <c r="D44" s="13">
        <v>3924</v>
      </c>
      <c r="E44" s="13">
        <v>3633</v>
      </c>
      <c r="F44" s="13">
        <v>0</v>
      </c>
      <c r="G44" s="18">
        <v>7557</v>
      </c>
      <c r="H44" s="38"/>
    </row>
    <row r="45" spans="1:8" x14ac:dyDescent="0.2">
      <c r="A45" s="27">
        <v>27</v>
      </c>
      <c r="B45" s="28" t="s">
        <v>77</v>
      </c>
      <c r="C45" s="29" t="s">
        <v>78</v>
      </c>
      <c r="D45" s="13">
        <v>849</v>
      </c>
      <c r="E45" s="13">
        <v>822</v>
      </c>
      <c r="F45" s="13">
        <v>0</v>
      </c>
      <c r="G45" s="18">
        <v>1671</v>
      </c>
      <c r="H45" s="38"/>
    </row>
    <row r="46" spans="1:8" x14ac:dyDescent="0.2">
      <c r="A46" s="27">
        <v>75</v>
      </c>
      <c r="B46" s="28" t="s">
        <v>79</v>
      </c>
      <c r="C46" s="29" t="s">
        <v>80</v>
      </c>
      <c r="D46" s="13">
        <v>677</v>
      </c>
      <c r="E46" s="13">
        <v>664</v>
      </c>
      <c r="F46" s="13">
        <v>0</v>
      </c>
      <c r="G46" s="18">
        <v>1341</v>
      </c>
      <c r="H46" s="38"/>
    </row>
    <row r="47" spans="1:8" x14ac:dyDescent="0.2">
      <c r="A47" s="27">
        <v>24</v>
      </c>
      <c r="B47" s="28" t="s">
        <v>81</v>
      </c>
      <c r="C47" s="29" t="s">
        <v>82</v>
      </c>
      <c r="D47" s="13">
        <v>1158</v>
      </c>
      <c r="E47" s="13">
        <v>1107</v>
      </c>
      <c r="F47" s="13">
        <v>0</v>
      </c>
      <c r="G47" s="18">
        <v>2265</v>
      </c>
      <c r="H47" s="38"/>
    </row>
    <row r="48" spans="1:8" x14ac:dyDescent="0.2">
      <c r="A48" s="27">
        <v>84</v>
      </c>
      <c r="B48" s="28" t="s">
        <v>83</v>
      </c>
      <c r="C48" s="29" t="s">
        <v>84</v>
      </c>
      <c r="D48" s="13">
        <v>2147</v>
      </c>
      <c r="E48" s="13">
        <v>1905</v>
      </c>
      <c r="F48" s="13">
        <v>1</v>
      </c>
      <c r="G48" s="18">
        <v>4053</v>
      </c>
      <c r="H48" s="38"/>
    </row>
    <row r="49" spans="1:8" x14ac:dyDescent="0.2">
      <c r="A49" s="27">
        <v>84</v>
      </c>
      <c r="B49" s="28" t="s">
        <v>85</v>
      </c>
      <c r="C49" s="29" t="s">
        <v>86</v>
      </c>
      <c r="D49" s="13">
        <v>916</v>
      </c>
      <c r="E49" s="13">
        <v>938</v>
      </c>
      <c r="F49" s="13">
        <v>0</v>
      </c>
      <c r="G49" s="18">
        <v>1854</v>
      </c>
      <c r="H49" s="38"/>
    </row>
    <row r="50" spans="1:8" x14ac:dyDescent="0.2">
      <c r="A50" s="27">
        <v>52</v>
      </c>
      <c r="B50" s="28" t="s">
        <v>87</v>
      </c>
      <c r="C50" s="29" t="s">
        <v>88</v>
      </c>
      <c r="D50" s="13">
        <v>4401</v>
      </c>
      <c r="E50" s="13">
        <v>3943</v>
      </c>
      <c r="F50" s="13">
        <v>0</v>
      </c>
      <c r="G50" s="18">
        <v>8344</v>
      </c>
      <c r="H50" s="38"/>
    </row>
    <row r="51" spans="1:8" x14ac:dyDescent="0.2">
      <c r="A51" s="27">
        <v>24</v>
      </c>
      <c r="B51" s="28" t="s">
        <v>89</v>
      </c>
      <c r="C51" s="29" t="s">
        <v>90</v>
      </c>
      <c r="D51" s="13">
        <v>1433</v>
      </c>
      <c r="E51" s="13">
        <v>1399</v>
      </c>
      <c r="F51" s="13">
        <v>1</v>
      </c>
      <c r="G51" s="18">
        <v>2833</v>
      </c>
      <c r="H51" s="38"/>
    </row>
    <row r="52" spans="1:8" x14ac:dyDescent="0.2">
      <c r="A52" s="27">
        <v>76</v>
      </c>
      <c r="B52" s="28" t="s">
        <v>91</v>
      </c>
      <c r="C52" s="29" t="s">
        <v>92</v>
      </c>
      <c r="D52" s="13" t="s">
        <v>273</v>
      </c>
      <c r="E52" s="13" t="s">
        <v>273</v>
      </c>
      <c r="F52" s="13" t="s">
        <v>273</v>
      </c>
      <c r="G52" s="18" t="s">
        <v>273</v>
      </c>
      <c r="H52" s="38"/>
    </row>
    <row r="53" spans="1:8" x14ac:dyDescent="0.2">
      <c r="A53" s="27">
        <v>75</v>
      </c>
      <c r="B53" s="28" t="s">
        <v>93</v>
      </c>
      <c r="C53" s="29" t="s">
        <v>94</v>
      </c>
      <c r="D53" s="13">
        <v>675</v>
      </c>
      <c r="E53" s="13">
        <v>623</v>
      </c>
      <c r="F53" s="13">
        <v>0</v>
      </c>
      <c r="G53" s="18">
        <v>1298</v>
      </c>
      <c r="H53" s="38"/>
    </row>
    <row r="54" spans="1:8" x14ac:dyDescent="0.2">
      <c r="A54" s="27">
        <v>76</v>
      </c>
      <c r="B54" s="28" t="s">
        <v>95</v>
      </c>
      <c r="C54" s="29" t="s">
        <v>96</v>
      </c>
      <c r="D54" s="13" t="s">
        <v>273</v>
      </c>
      <c r="E54" s="13" t="s">
        <v>273</v>
      </c>
      <c r="F54" s="13" t="s">
        <v>273</v>
      </c>
      <c r="G54" s="18" t="s">
        <v>273</v>
      </c>
      <c r="H54" s="38"/>
    </row>
    <row r="55" spans="1:8" x14ac:dyDescent="0.2">
      <c r="A55" s="27">
        <v>52</v>
      </c>
      <c r="B55" s="28" t="s">
        <v>97</v>
      </c>
      <c r="C55" s="29" t="s">
        <v>98</v>
      </c>
      <c r="D55" s="13">
        <v>1960</v>
      </c>
      <c r="E55" s="13">
        <v>1760</v>
      </c>
      <c r="F55" s="13">
        <v>0</v>
      </c>
      <c r="G55" s="18">
        <v>3720</v>
      </c>
      <c r="H55" s="38"/>
    </row>
    <row r="56" spans="1:8" x14ac:dyDescent="0.2">
      <c r="A56" s="27">
        <v>28</v>
      </c>
      <c r="B56" s="28" t="s">
        <v>99</v>
      </c>
      <c r="C56" s="29" t="s">
        <v>100</v>
      </c>
      <c r="D56" s="13">
        <v>998</v>
      </c>
      <c r="E56" s="13">
        <v>973</v>
      </c>
      <c r="F56" s="13">
        <v>0</v>
      </c>
      <c r="G56" s="18">
        <v>1971</v>
      </c>
      <c r="H56" s="38"/>
    </row>
    <row r="57" spans="1:8" x14ac:dyDescent="0.2">
      <c r="A57" s="27">
        <v>44</v>
      </c>
      <c r="B57" s="28" t="s">
        <v>101</v>
      </c>
      <c r="C57" s="29" t="s">
        <v>102</v>
      </c>
      <c r="D57" s="13">
        <v>1078</v>
      </c>
      <c r="E57" s="13">
        <v>954</v>
      </c>
      <c r="F57" s="13">
        <v>0</v>
      </c>
      <c r="G57" s="18">
        <v>2032</v>
      </c>
      <c r="H57" s="38"/>
    </row>
    <row r="58" spans="1:8" x14ac:dyDescent="0.2">
      <c r="A58" s="27">
        <v>44</v>
      </c>
      <c r="B58" s="28" t="s">
        <v>103</v>
      </c>
      <c r="C58" s="29" t="s">
        <v>104</v>
      </c>
      <c r="D58" s="13">
        <v>504</v>
      </c>
      <c r="E58" s="13">
        <v>453</v>
      </c>
      <c r="F58" s="13">
        <v>0</v>
      </c>
      <c r="G58" s="18">
        <v>957</v>
      </c>
      <c r="H58" s="38"/>
    </row>
    <row r="59" spans="1:8" x14ac:dyDescent="0.2">
      <c r="A59" s="27">
        <v>52</v>
      </c>
      <c r="B59" s="28" t="s">
        <v>105</v>
      </c>
      <c r="C59" s="29" t="s">
        <v>106</v>
      </c>
      <c r="D59" s="13">
        <v>894</v>
      </c>
      <c r="E59" s="13">
        <v>847</v>
      </c>
      <c r="F59" s="13">
        <v>0</v>
      </c>
      <c r="G59" s="18">
        <v>1741</v>
      </c>
      <c r="H59" s="38"/>
    </row>
    <row r="60" spans="1:8" x14ac:dyDescent="0.2">
      <c r="A60" s="27">
        <v>44</v>
      </c>
      <c r="B60" s="28" t="s">
        <v>107</v>
      </c>
      <c r="C60" s="29" t="s">
        <v>108</v>
      </c>
      <c r="D60" s="13">
        <v>2362</v>
      </c>
      <c r="E60" s="13">
        <v>2521</v>
      </c>
      <c r="F60" s="13">
        <v>0</v>
      </c>
      <c r="G60" s="18">
        <v>4883</v>
      </c>
      <c r="H60" s="38"/>
    </row>
    <row r="61" spans="1:8" x14ac:dyDescent="0.2">
      <c r="A61" s="27">
        <v>44</v>
      </c>
      <c r="B61" s="28" t="s">
        <v>109</v>
      </c>
      <c r="C61" s="29" t="s">
        <v>110</v>
      </c>
      <c r="D61" s="13">
        <v>446</v>
      </c>
      <c r="E61" s="13">
        <v>447</v>
      </c>
      <c r="F61" s="13">
        <v>0</v>
      </c>
      <c r="G61" s="18">
        <v>893</v>
      </c>
      <c r="H61" s="38"/>
    </row>
    <row r="62" spans="1:8" x14ac:dyDescent="0.2">
      <c r="A62" s="27">
        <v>53</v>
      </c>
      <c r="B62" s="28" t="s">
        <v>111</v>
      </c>
      <c r="C62" s="29" t="s">
        <v>112</v>
      </c>
      <c r="D62" s="13">
        <v>1682</v>
      </c>
      <c r="E62" s="13">
        <v>1576</v>
      </c>
      <c r="F62" s="13">
        <v>0</v>
      </c>
      <c r="G62" s="18">
        <v>3258</v>
      </c>
      <c r="H62" s="38"/>
    </row>
    <row r="63" spans="1:8" x14ac:dyDescent="0.2">
      <c r="A63" s="27">
        <v>44</v>
      </c>
      <c r="B63" s="28" t="s">
        <v>113</v>
      </c>
      <c r="C63" s="29" t="s">
        <v>114</v>
      </c>
      <c r="D63" s="13">
        <v>1902</v>
      </c>
      <c r="E63" s="13">
        <v>1740</v>
      </c>
      <c r="F63" s="13">
        <v>0</v>
      </c>
      <c r="G63" s="18">
        <v>3642</v>
      </c>
      <c r="H63" s="38"/>
    </row>
    <row r="64" spans="1:8" x14ac:dyDescent="0.2">
      <c r="A64" s="27">
        <v>27</v>
      </c>
      <c r="B64" s="28" t="s">
        <v>115</v>
      </c>
      <c r="C64" s="29" t="s">
        <v>116</v>
      </c>
      <c r="D64" s="13">
        <v>759</v>
      </c>
      <c r="E64" s="13">
        <v>751</v>
      </c>
      <c r="F64" s="13">
        <v>0</v>
      </c>
      <c r="G64" s="18">
        <v>1510</v>
      </c>
      <c r="H64" s="38"/>
    </row>
    <row r="65" spans="1:8" x14ac:dyDescent="0.2">
      <c r="A65" s="27">
        <v>32</v>
      </c>
      <c r="B65" s="28" t="s">
        <v>117</v>
      </c>
      <c r="C65" s="29" t="s">
        <v>118</v>
      </c>
      <c r="D65" s="13">
        <v>7958</v>
      </c>
      <c r="E65" s="13">
        <v>7664</v>
      </c>
      <c r="F65" s="13">
        <v>1</v>
      </c>
      <c r="G65" s="18">
        <v>15623</v>
      </c>
      <c r="H65" s="38"/>
    </row>
    <row r="66" spans="1:8" x14ac:dyDescent="0.2">
      <c r="A66" s="27">
        <v>32</v>
      </c>
      <c r="B66" s="28" t="s">
        <v>119</v>
      </c>
      <c r="C66" s="29" t="s">
        <v>120</v>
      </c>
      <c r="D66" s="13">
        <v>2538</v>
      </c>
      <c r="E66" s="13">
        <v>2644</v>
      </c>
      <c r="F66" s="13">
        <v>0</v>
      </c>
      <c r="G66" s="18">
        <v>5182</v>
      </c>
      <c r="H66" s="38"/>
    </row>
    <row r="67" spans="1:8" x14ac:dyDescent="0.2">
      <c r="A67" s="27">
        <v>28</v>
      </c>
      <c r="B67" s="28" t="s">
        <v>121</v>
      </c>
      <c r="C67" s="29" t="s">
        <v>122</v>
      </c>
      <c r="D67" s="13">
        <v>842</v>
      </c>
      <c r="E67" s="13">
        <v>684</v>
      </c>
      <c r="F67" s="13">
        <v>0</v>
      </c>
      <c r="G67" s="18">
        <v>1526</v>
      </c>
      <c r="H67" s="38"/>
    </row>
    <row r="68" spans="1:8" x14ac:dyDescent="0.2">
      <c r="A68" s="27">
        <v>32</v>
      </c>
      <c r="B68" s="28" t="s">
        <v>123</v>
      </c>
      <c r="C68" s="29" t="s">
        <v>124</v>
      </c>
      <c r="D68" s="13">
        <v>3391</v>
      </c>
      <c r="E68" s="13">
        <v>3150</v>
      </c>
      <c r="F68" s="13">
        <v>1</v>
      </c>
      <c r="G68" s="18">
        <v>6542</v>
      </c>
      <c r="H68" s="38"/>
    </row>
    <row r="69" spans="1:8" x14ac:dyDescent="0.2">
      <c r="A69" s="27">
        <v>84</v>
      </c>
      <c r="B69" s="28" t="s">
        <v>125</v>
      </c>
      <c r="C69" s="29" t="s">
        <v>126</v>
      </c>
      <c r="D69" s="13">
        <v>1537</v>
      </c>
      <c r="E69" s="13">
        <v>1342</v>
      </c>
      <c r="F69" s="13">
        <v>0</v>
      </c>
      <c r="G69" s="18">
        <v>2879</v>
      </c>
      <c r="H69" s="38"/>
    </row>
    <row r="70" spans="1:8" x14ac:dyDescent="0.2">
      <c r="A70" s="27">
        <v>75</v>
      </c>
      <c r="B70" s="28" t="s">
        <v>127</v>
      </c>
      <c r="C70" s="29" t="s">
        <v>128</v>
      </c>
      <c r="D70" s="13">
        <v>1446</v>
      </c>
      <c r="E70" s="13">
        <v>1430</v>
      </c>
      <c r="F70" s="13">
        <v>0</v>
      </c>
      <c r="G70" s="18">
        <v>2876</v>
      </c>
      <c r="H70" s="38"/>
    </row>
    <row r="71" spans="1:8" x14ac:dyDescent="0.2">
      <c r="A71" s="27">
        <v>76</v>
      </c>
      <c r="B71" s="28" t="s">
        <v>129</v>
      </c>
      <c r="C71" s="29" t="s">
        <v>130</v>
      </c>
      <c r="D71" s="13">
        <v>755</v>
      </c>
      <c r="E71" s="13">
        <v>780</v>
      </c>
      <c r="F71" s="13">
        <v>0</v>
      </c>
      <c r="G71" s="18">
        <v>1535</v>
      </c>
      <c r="H71" s="38"/>
    </row>
    <row r="72" spans="1:8" x14ac:dyDescent="0.2">
      <c r="A72" s="27">
        <v>76</v>
      </c>
      <c r="B72" s="28" t="s">
        <v>131</v>
      </c>
      <c r="C72" s="29" t="s">
        <v>132</v>
      </c>
      <c r="D72" s="13">
        <v>1183</v>
      </c>
      <c r="E72" s="13">
        <v>1092</v>
      </c>
      <c r="F72" s="13">
        <v>0</v>
      </c>
      <c r="G72" s="18">
        <v>2275</v>
      </c>
      <c r="H72" s="38"/>
    </row>
    <row r="73" spans="1:8" x14ac:dyDescent="0.2">
      <c r="A73" s="27">
        <v>44</v>
      </c>
      <c r="B73" s="28" t="s">
        <v>133</v>
      </c>
      <c r="C73" s="29" t="s">
        <v>134</v>
      </c>
      <c r="D73" s="13">
        <v>2402</v>
      </c>
      <c r="E73" s="13">
        <v>2357</v>
      </c>
      <c r="F73" s="13">
        <v>0</v>
      </c>
      <c r="G73" s="18">
        <v>4759</v>
      </c>
      <c r="H73" s="38"/>
    </row>
    <row r="74" spans="1:8" x14ac:dyDescent="0.2">
      <c r="A74" s="27">
        <v>44</v>
      </c>
      <c r="B74" s="28" t="s">
        <v>135</v>
      </c>
      <c r="C74" s="29" t="s">
        <v>136</v>
      </c>
      <c r="D74" s="13">
        <v>1825</v>
      </c>
      <c r="E74" s="13">
        <v>1676</v>
      </c>
      <c r="F74" s="13">
        <v>0</v>
      </c>
      <c r="G74" s="18">
        <v>3501</v>
      </c>
      <c r="H74" s="38"/>
    </row>
    <row r="75" spans="1:8" x14ac:dyDescent="0.2">
      <c r="A75" s="27">
        <v>84</v>
      </c>
      <c r="B75" s="28" t="s">
        <v>137</v>
      </c>
      <c r="C75" s="29" t="s">
        <v>138</v>
      </c>
      <c r="D75" s="13">
        <f>D76+D77</f>
        <v>4831</v>
      </c>
      <c r="E75" s="13">
        <f t="shared" ref="E75:G75" si="0">E76+E77</f>
        <v>5489</v>
      </c>
      <c r="F75" s="13">
        <f t="shared" si="0"/>
        <v>0</v>
      </c>
      <c r="G75" s="18">
        <f t="shared" si="0"/>
        <v>10320</v>
      </c>
      <c r="H75" s="38"/>
    </row>
    <row r="76" spans="1:8" s="34" customFormat="1" x14ac:dyDescent="0.2">
      <c r="A76" s="30">
        <v>84</v>
      </c>
      <c r="B76" s="31" t="s">
        <v>139</v>
      </c>
      <c r="C76" s="32" t="s">
        <v>140</v>
      </c>
      <c r="D76" s="33">
        <v>706</v>
      </c>
      <c r="E76" s="33">
        <v>1562</v>
      </c>
      <c r="F76" s="33">
        <v>0</v>
      </c>
      <c r="G76" s="79">
        <v>2268</v>
      </c>
      <c r="H76" s="38"/>
    </row>
    <row r="77" spans="1:8" s="34" customFormat="1" x14ac:dyDescent="0.2">
      <c r="A77" s="30">
        <v>84</v>
      </c>
      <c r="B77" s="31" t="s">
        <v>141</v>
      </c>
      <c r="C77" s="32" t="s">
        <v>142</v>
      </c>
      <c r="D77" s="33">
        <v>4125</v>
      </c>
      <c r="E77" s="33">
        <v>3927</v>
      </c>
      <c r="F77" s="33">
        <v>0</v>
      </c>
      <c r="G77" s="79">
        <v>8052</v>
      </c>
      <c r="H77" s="38"/>
    </row>
    <row r="78" spans="1:8" x14ac:dyDescent="0.2">
      <c r="A78" s="27">
        <v>27</v>
      </c>
      <c r="B78" s="28" t="s">
        <v>143</v>
      </c>
      <c r="C78" s="29" t="s">
        <v>144</v>
      </c>
      <c r="D78" s="13">
        <v>538</v>
      </c>
      <c r="E78" s="13">
        <v>549</v>
      </c>
      <c r="F78" s="13">
        <v>0</v>
      </c>
      <c r="G78" s="18">
        <v>1087</v>
      </c>
      <c r="H78" s="38"/>
    </row>
    <row r="79" spans="1:8" x14ac:dyDescent="0.2">
      <c r="A79" s="27">
        <v>27</v>
      </c>
      <c r="B79" s="28" t="s">
        <v>145</v>
      </c>
      <c r="C79" s="29" t="s">
        <v>146</v>
      </c>
      <c r="D79" s="13">
        <v>1737</v>
      </c>
      <c r="E79" s="13">
        <v>1658</v>
      </c>
      <c r="F79" s="13">
        <v>0</v>
      </c>
      <c r="G79" s="18">
        <v>3395</v>
      </c>
      <c r="H79" s="38"/>
    </row>
    <row r="80" spans="1:8" x14ac:dyDescent="0.2">
      <c r="A80" s="27">
        <v>52</v>
      </c>
      <c r="B80" s="28" t="s">
        <v>147</v>
      </c>
      <c r="C80" s="29" t="s">
        <v>148</v>
      </c>
      <c r="D80" s="13">
        <v>1423</v>
      </c>
      <c r="E80" s="13">
        <v>1461</v>
      </c>
      <c r="F80" s="13">
        <v>0</v>
      </c>
      <c r="G80" s="18">
        <v>2884</v>
      </c>
      <c r="H80" s="38"/>
    </row>
    <row r="81" spans="1:8" x14ac:dyDescent="0.2">
      <c r="A81" s="27">
        <v>84</v>
      </c>
      <c r="B81" s="28" t="s">
        <v>149</v>
      </c>
      <c r="C81" s="29" t="s">
        <v>150</v>
      </c>
      <c r="D81" s="13">
        <v>1209</v>
      </c>
      <c r="E81" s="13">
        <v>1075</v>
      </c>
      <c r="F81" s="13">
        <v>0</v>
      </c>
      <c r="G81" s="18">
        <v>2284</v>
      </c>
      <c r="H81" s="38"/>
    </row>
    <row r="82" spans="1:8" x14ac:dyDescent="0.2">
      <c r="A82" s="27">
        <v>84</v>
      </c>
      <c r="B82" s="28" t="s">
        <v>151</v>
      </c>
      <c r="C82" s="29" t="s">
        <v>152</v>
      </c>
      <c r="D82" s="13">
        <v>2327</v>
      </c>
      <c r="E82" s="13">
        <v>2035</v>
      </c>
      <c r="F82" s="13">
        <v>0</v>
      </c>
      <c r="G82" s="18">
        <v>4362</v>
      </c>
      <c r="H82" s="38"/>
    </row>
    <row r="83" spans="1:8" x14ac:dyDescent="0.2">
      <c r="A83" s="27">
        <v>11</v>
      </c>
      <c r="B83" s="28" t="s">
        <v>153</v>
      </c>
      <c r="C83" s="29" t="s">
        <v>154</v>
      </c>
      <c r="D83" s="13">
        <v>3103</v>
      </c>
      <c r="E83" s="13">
        <v>3250</v>
      </c>
      <c r="F83" s="13">
        <v>0</v>
      </c>
      <c r="G83" s="18">
        <v>6353</v>
      </c>
      <c r="H83" s="38"/>
    </row>
    <row r="84" spans="1:8" x14ac:dyDescent="0.2">
      <c r="A84" s="27">
        <v>28</v>
      </c>
      <c r="B84" s="28" t="s">
        <v>155</v>
      </c>
      <c r="C84" s="29" t="s">
        <v>156</v>
      </c>
      <c r="D84" s="13">
        <v>2390</v>
      </c>
      <c r="E84" s="13">
        <v>2301</v>
      </c>
      <c r="F84" s="13">
        <v>0</v>
      </c>
      <c r="G84" s="18">
        <v>4691</v>
      </c>
      <c r="H84" s="38"/>
    </row>
    <row r="85" spans="1:8" x14ac:dyDescent="0.2">
      <c r="A85" s="27">
        <v>11</v>
      </c>
      <c r="B85" s="28" t="s">
        <v>157</v>
      </c>
      <c r="C85" s="29" t="s">
        <v>158</v>
      </c>
      <c r="D85" s="13">
        <v>2367</v>
      </c>
      <c r="E85" s="13">
        <v>2125</v>
      </c>
      <c r="F85" s="13">
        <v>0</v>
      </c>
      <c r="G85" s="18">
        <v>4492</v>
      </c>
      <c r="H85" s="38"/>
    </row>
    <row r="86" spans="1:8" x14ac:dyDescent="0.2">
      <c r="A86" s="27">
        <v>11</v>
      </c>
      <c r="B86" s="28" t="s">
        <v>159</v>
      </c>
      <c r="C86" s="29" t="s">
        <v>160</v>
      </c>
      <c r="D86" s="13" t="s">
        <v>273</v>
      </c>
      <c r="E86" s="13" t="s">
        <v>273</v>
      </c>
      <c r="F86" s="13" t="s">
        <v>273</v>
      </c>
      <c r="G86" s="18" t="s">
        <v>273</v>
      </c>
      <c r="H86" s="38"/>
    </row>
    <row r="87" spans="1:8" x14ac:dyDescent="0.2">
      <c r="A87" s="27">
        <v>75</v>
      </c>
      <c r="B87" s="28" t="s">
        <v>161</v>
      </c>
      <c r="C87" s="29" t="s">
        <v>162</v>
      </c>
      <c r="D87" s="13">
        <v>1239</v>
      </c>
      <c r="E87" s="13">
        <v>1138</v>
      </c>
      <c r="F87" s="13">
        <v>0</v>
      </c>
      <c r="G87" s="18">
        <v>2377</v>
      </c>
      <c r="H87" s="38"/>
    </row>
    <row r="88" spans="1:8" x14ac:dyDescent="0.2">
      <c r="A88" s="27">
        <v>32</v>
      </c>
      <c r="B88" s="28" t="s">
        <v>163</v>
      </c>
      <c r="C88" s="29" t="s">
        <v>164</v>
      </c>
      <c r="D88" s="13">
        <v>1424</v>
      </c>
      <c r="E88" s="13">
        <v>1225</v>
      </c>
      <c r="F88" s="13">
        <v>0</v>
      </c>
      <c r="G88" s="18">
        <v>2649</v>
      </c>
      <c r="H88" s="38"/>
    </row>
    <row r="89" spans="1:8" x14ac:dyDescent="0.2">
      <c r="A89" s="27">
        <v>76</v>
      </c>
      <c r="B89" s="28" t="s">
        <v>165</v>
      </c>
      <c r="C89" s="29" t="s">
        <v>166</v>
      </c>
      <c r="D89" s="13">
        <v>950</v>
      </c>
      <c r="E89" s="13">
        <v>874</v>
      </c>
      <c r="F89" s="13">
        <v>0</v>
      </c>
      <c r="G89" s="18">
        <v>1824</v>
      </c>
      <c r="H89" s="38"/>
    </row>
    <row r="90" spans="1:8" x14ac:dyDescent="0.2">
      <c r="A90" s="27">
        <v>76</v>
      </c>
      <c r="B90" s="28" t="s">
        <v>167</v>
      </c>
      <c r="C90" s="29" t="s">
        <v>168</v>
      </c>
      <c r="D90" s="13">
        <v>853</v>
      </c>
      <c r="E90" s="13">
        <v>756</v>
      </c>
      <c r="F90" s="13">
        <v>0</v>
      </c>
      <c r="G90" s="18">
        <v>1609</v>
      </c>
      <c r="H90" s="38"/>
    </row>
    <row r="91" spans="1:8" x14ac:dyDescent="0.2">
      <c r="A91" s="27">
        <v>93</v>
      </c>
      <c r="B91" s="28" t="s">
        <v>169</v>
      </c>
      <c r="C91" s="29" t="s">
        <v>170</v>
      </c>
      <c r="D91" s="13">
        <v>2926</v>
      </c>
      <c r="E91" s="13">
        <v>2854</v>
      </c>
      <c r="F91" s="13">
        <v>0</v>
      </c>
      <c r="G91" s="18">
        <v>5780</v>
      </c>
      <c r="H91" s="38"/>
    </row>
    <row r="92" spans="1:8" x14ac:dyDescent="0.2">
      <c r="A92" s="27">
        <v>93</v>
      </c>
      <c r="B92" s="28" t="s">
        <v>171</v>
      </c>
      <c r="C92" s="29" t="s">
        <v>172</v>
      </c>
      <c r="D92" s="13">
        <v>1210</v>
      </c>
      <c r="E92" s="13">
        <v>1050</v>
      </c>
      <c r="F92" s="13">
        <v>3</v>
      </c>
      <c r="G92" s="18">
        <v>2263</v>
      </c>
      <c r="H92" s="38"/>
    </row>
    <row r="93" spans="1:8" x14ac:dyDescent="0.2">
      <c r="A93" s="27">
        <v>52</v>
      </c>
      <c r="B93" s="28" t="s">
        <v>173</v>
      </c>
      <c r="C93" s="29" t="s">
        <v>174</v>
      </c>
      <c r="D93" s="13">
        <v>2133</v>
      </c>
      <c r="E93" s="13">
        <v>1976</v>
      </c>
      <c r="F93" s="13">
        <v>0</v>
      </c>
      <c r="G93" s="18">
        <v>4109</v>
      </c>
      <c r="H93" s="38"/>
    </row>
    <row r="94" spans="1:8" x14ac:dyDescent="0.2">
      <c r="A94" s="27">
        <v>75</v>
      </c>
      <c r="B94" s="28" t="s">
        <v>175</v>
      </c>
      <c r="C94" s="29" t="s">
        <v>176</v>
      </c>
      <c r="D94" s="13">
        <v>1028</v>
      </c>
      <c r="E94" s="13">
        <v>971</v>
      </c>
      <c r="F94" s="13">
        <v>0</v>
      </c>
      <c r="G94" s="18">
        <v>1999</v>
      </c>
      <c r="H94" s="38"/>
    </row>
    <row r="95" spans="1:8" x14ac:dyDescent="0.2">
      <c r="A95" s="27">
        <v>75</v>
      </c>
      <c r="B95" s="28" t="s">
        <v>177</v>
      </c>
      <c r="C95" s="29" t="s">
        <v>178</v>
      </c>
      <c r="D95" s="13">
        <v>1076</v>
      </c>
      <c r="E95" s="13">
        <v>949</v>
      </c>
      <c r="F95" s="13">
        <v>0</v>
      </c>
      <c r="G95" s="18">
        <v>2025</v>
      </c>
      <c r="H95" s="38"/>
    </row>
    <row r="96" spans="1:8" x14ac:dyDescent="0.2">
      <c r="A96" s="27">
        <v>44</v>
      </c>
      <c r="B96" s="28" t="s">
        <v>179</v>
      </c>
      <c r="C96" s="29" t="s">
        <v>180</v>
      </c>
      <c r="D96" s="13">
        <v>1085</v>
      </c>
      <c r="E96" s="13">
        <v>1114</v>
      </c>
      <c r="F96" s="13">
        <v>0</v>
      </c>
      <c r="G96" s="18">
        <v>2199</v>
      </c>
      <c r="H96" s="38"/>
    </row>
    <row r="97" spans="1:8" x14ac:dyDescent="0.2">
      <c r="A97" s="27">
        <v>27</v>
      </c>
      <c r="B97" s="28" t="s">
        <v>181</v>
      </c>
      <c r="C97" s="29" t="s">
        <v>182</v>
      </c>
      <c r="D97" s="13">
        <v>888</v>
      </c>
      <c r="E97" s="13">
        <v>795</v>
      </c>
      <c r="F97" s="13">
        <v>0</v>
      </c>
      <c r="G97" s="18">
        <v>1683</v>
      </c>
      <c r="H97" s="38"/>
    </row>
    <row r="98" spans="1:8" x14ac:dyDescent="0.2">
      <c r="A98" s="27">
        <v>27</v>
      </c>
      <c r="B98" s="28" t="s">
        <v>183</v>
      </c>
      <c r="C98" s="29" t="s">
        <v>184</v>
      </c>
      <c r="D98" s="13">
        <v>515</v>
      </c>
      <c r="E98" s="13">
        <v>437</v>
      </c>
      <c r="F98" s="13">
        <v>0</v>
      </c>
      <c r="G98" s="18">
        <v>952</v>
      </c>
      <c r="H98" s="38"/>
    </row>
    <row r="99" spans="1:8" x14ac:dyDescent="0.2">
      <c r="A99" s="27">
        <v>11</v>
      </c>
      <c r="B99" s="28" t="s">
        <v>185</v>
      </c>
      <c r="C99" s="29" t="s">
        <v>186</v>
      </c>
      <c r="D99" s="13">
        <v>2928</v>
      </c>
      <c r="E99" s="13">
        <v>2652</v>
      </c>
      <c r="F99" s="13">
        <v>0</v>
      </c>
      <c r="G99" s="18">
        <v>5580</v>
      </c>
      <c r="H99" s="38"/>
    </row>
    <row r="100" spans="1:8" x14ac:dyDescent="0.2">
      <c r="A100" s="27">
        <v>11</v>
      </c>
      <c r="B100" s="28" t="s">
        <v>187</v>
      </c>
      <c r="C100" s="29" t="s">
        <v>188</v>
      </c>
      <c r="D100" s="13">
        <v>1843</v>
      </c>
      <c r="E100" s="13">
        <v>1833</v>
      </c>
      <c r="F100" s="13">
        <v>0</v>
      </c>
      <c r="G100" s="18">
        <v>3676</v>
      </c>
      <c r="H100" s="38"/>
    </row>
    <row r="101" spans="1:8" x14ac:dyDescent="0.2">
      <c r="A101" s="27">
        <v>11</v>
      </c>
      <c r="B101" s="28" t="s">
        <v>189</v>
      </c>
      <c r="C101" s="29" t="s">
        <v>190</v>
      </c>
      <c r="D101" s="13">
        <v>3779</v>
      </c>
      <c r="E101" s="13">
        <v>3569</v>
      </c>
      <c r="F101" s="13">
        <v>0</v>
      </c>
      <c r="G101" s="18">
        <v>7348</v>
      </c>
      <c r="H101" s="38"/>
    </row>
    <row r="102" spans="1:8" x14ac:dyDescent="0.2">
      <c r="A102" s="27">
        <v>11</v>
      </c>
      <c r="B102" s="28" t="s">
        <v>191</v>
      </c>
      <c r="C102" s="29" t="s">
        <v>192</v>
      </c>
      <c r="D102" s="13">
        <v>1697</v>
      </c>
      <c r="E102" s="13">
        <v>1599</v>
      </c>
      <c r="F102" s="13">
        <v>0</v>
      </c>
      <c r="G102" s="18">
        <v>3296</v>
      </c>
      <c r="H102" s="38"/>
    </row>
    <row r="103" spans="1:8" x14ac:dyDescent="0.2">
      <c r="A103" s="27">
        <v>11</v>
      </c>
      <c r="B103" s="28" t="s">
        <v>193</v>
      </c>
      <c r="C103" s="29" t="s">
        <v>194</v>
      </c>
      <c r="D103" s="13">
        <v>2660</v>
      </c>
      <c r="E103" s="13">
        <v>2628</v>
      </c>
      <c r="F103" s="13">
        <v>0</v>
      </c>
      <c r="G103" s="18">
        <v>5288</v>
      </c>
      <c r="H103" s="38"/>
    </row>
    <row r="104" spans="1:8" x14ac:dyDescent="0.2">
      <c r="A104" s="27">
        <v>101</v>
      </c>
      <c r="B104" s="28" t="s">
        <v>195</v>
      </c>
      <c r="C104" s="29" t="s">
        <v>196</v>
      </c>
      <c r="D104" s="13">
        <v>1538</v>
      </c>
      <c r="E104" s="13">
        <v>1447</v>
      </c>
      <c r="F104" s="13">
        <v>0</v>
      </c>
      <c r="G104" s="18">
        <v>2985</v>
      </c>
      <c r="H104" s="38"/>
    </row>
    <row r="105" spans="1:8" x14ac:dyDescent="0.2">
      <c r="A105" s="27">
        <v>102</v>
      </c>
      <c r="B105" s="28" t="s">
        <v>197</v>
      </c>
      <c r="C105" s="29" t="s">
        <v>198</v>
      </c>
      <c r="D105" s="13" t="s">
        <v>273</v>
      </c>
      <c r="E105" s="13" t="s">
        <v>273</v>
      </c>
      <c r="F105" s="13" t="s">
        <v>273</v>
      </c>
      <c r="G105" s="18" t="s">
        <v>273</v>
      </c>
      <c r="H105" s="38"/>
    </row>
    <row r="106" spans="1:8" x14ac:dyDescent="0.2">
      <c r="A106" s="27">
        <v>103</v>
      </c>
      <c r="B106" s="28" t="s">
        <v>199</v>
      </c>
      <c r="C106" s="29" t="s">
        <v>200</v>
      </c>
      <c r="D106" s="13" t="s">
        <v>273</v>
      </c>
      <c r="E106" s="13" t="s">
        <v>273</v>
      </c>
      <c r="F106" s="13" t="s">
        <v>273</v>
      </c>
      <c r="G106" s="18" t="s">
        <v>273</v>
      </c>
      <c r="H106" s="38"/>
    </row>
    <row r="107" spans="1:8" x14ac:dyDescent="0.2">
      <c r="A107" s="35">
        <v>104</v>
      </c>
      <c r="B107" s="35" t="s">
        <v>201</v>
      </c>
      <c r="C107" s="36" t="s">
        <v>202</v>
      </c>
      <c r="D107" s="15">
        <v>2193</v>
      </c>
      <c r="E107" s="15">
        <v>1922</v>
      </c>
      <c r="F107" s="15">
        <v>0</v>
      </c>
      <c r="G107" s="20">
        <v>4115</v>
      </c>
      <c r="H107" s="38"/>
    </row>
    <row r="108" spans="1:8" x14ac:dyDescent="0.2">
      <c r="A108" s="27"/>
      <c r="B108" s="37"/>
      <c r="C108" s="29"/>
      <c r="D108" s="16"/>
      <c r="E108" s="16"/>
      <c r="F108" s="16"/>
      <c r="G108" s="16"/>
    </row>
    <row r="109" spans="1:8" x14ac:dyDescent="0.2">
      <c r="A109" s="27"/>
      <c r="B109" s="37"/>
      <c r="C109" s="29"/>
      <c r="D109" s="16"/>
      <c r="E109" s="16"/>
      <c r="F109" s="16"/>
      <c r="G109" s="16"/>
    </row>
  </sheetData>
  <mergeCells count="2">
    <mergeCell ref="A2:C2"/>
    <mergeCell ref="A3:G3"/>
  </mergeCells>
  <conditionalFormatting sqref="D78:G107 D7:G74">
    <cfRule type="cellIs" dxfId="31" priority="7" operator="equal">
      <formula>"ND"</formula>
    </cfRule>
    <cfRule type="cellIs" dxfId="30" priority="8" operator="equal">
      <formula>"NR"</formula>
    </cfRule>
  </conditionalFormatting>
  <conditionalFormatting sqref="D75:G77">
    <cfRule type="cellIs" dxfId="29" priority="1" operator="equal">
      <formula>"ND"</formula>
    </cfRule>
    <cfRule type="cellIs" dxfId="28" priority="2" operator="equal">
      <formula>"NR"</formula>
    </cfRule>
  </conditionalFormatting>
  <hyperlinks>
    <hyperlink ref="G1"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09"/>
  <sheetViews>
    <sheetView workbookViewId="0"/>
  </sheetViews>
  <sheetFormatPr baseColWidth="10" defaultRowHeight="12.75" x14ac:dyDescent="0.2"/>
  <cols>
    <col min="1" max="1" width="7.42578125" style="22" customWidth="1"/>
    <col min="2" max="2" width="14.28515625" style="22" customWidth="1"/>
    <col min="3" max="3" width="27.140625" style="17" customWidth="1"/>
    <col min="4" max="6" width="12" style="17" customWidth="1"/>
    <col min="7" max="11" width="12" style="11" customWidth="1"/>
    <col min="12" max="21" width="12" style="17" customWidth="1"/>
    <col min="22" max="16384" width="11.42578125" style="17"/>
  </cols>
  <sheetData>
    <row r="1" spans="1:22" ht="15" x14ac:dyDescent="0.2">
      <c r="A1" s="21" t="s">
        <v>270</v>
      </c>
      <c r="G1" s="17"/>
      <c r="H1" s="17"/>
      <c r="J1" s="71"/>
      <c r="K1" s="4" t="s">
        <v>222</v>
      </c>
    </row>
    <row r="2" spans="1:22" s="39" customFormat="1" ht="13.5" customHeight="1" x14ac:dyDescent="0.2">
      <c r="A2" s="191" t="s">
        <v>254</v>
      </c>
      <c r="B2" s="191"/>
      <c r="C2" s="191"/>
      <c r="D2" s="72"/>
      <c r="E2" s="72"/>
      <c r="F2" s="72"/>
      <c r="G2" s="71"/>
      <c r="H2" s="71"/>
      <c r="I2" s="71"/>
      <c r="J2" s="71"/>
      <c r="K2" s="71"/>
      <c r="L2" s="71"/>
      <c r="T2" s="40"/>
      <c r="U2" s="40"/>
    </row>
    <row r="3" spans="1:22" s="39" customFormat="1" ht="13.5" customHeight="1" x14ac:dyDescent="0.2">
      <c r="A3" s="191" t="s">
        <v>255</v>
      </c>
      <c r="B3" s="191"/>
      <c r="C3" s="191"/>
      <c r="D3" s="191"/>
      <c r="E3" s="191"/>
      <c r="F3" s="191"/>
      <c r="G3" s="191"/>
      <c r="H3" s="191"/>
      <c r="I3" s="191"/>
      <c r="J3" s="191"/>
      <c r="K3" s="191"/>
      <c r="L3" s="191"/>
    </row>
    <row r="4" spans="1:22" x14ac:dyDescent="0.2">
      <c r="A4" s="3" t="s">
        <v>250</v>
      </c>
      <c r="B4" s="72"/>
      <c r="C4" s="72"/>
      <c r="D4" s="72"/>
      <c r="E4" s="72"/>
      <c r="F4" s="72"/>
      <c r="G4" s="72"/>
      <c r="H4" s="72"/>
      <c r="I4" s="72"/>
      <c r="J4" s="72"/>
      <c r="K4" s="72"/>
    </row>
    <row r="5" spans="1:22" x14ac:dyDescent="0.2">
      <c r="A5" s="2"/>
      <c r="B5" s="72"/>
      <c r="C5" s="72"/>
      <c r="D5" s="72"/>
      <c r="E5" s="72"/>
      <c r="F5" s="72"/>
      <c r="G5" s="72"/>
      <c r="H5" s="72"/>
      <c r="I5" s="72"/>
      <c r="J5" s="72"/>
      <c r="K5" s="72"/>
    </row>
    <row r="6" spans="1:22" ht="25.5" x14ac:dyDescent="0.2">
      <c r="A6" s="74" t="s">
        <v>0</v>
      </c>
      <c r="B6" s="74" t="s">
        <v>1</v>
      </c>
      <c r="C6" s="74" t="s">
        <v>2</v>
      </c>
      <c r="D6" s="75" t="s">
        <v>259</v>
      </c>
      <c r="E6" s="75" t="s">
        <v>260</v>
      </c>
      <c r="F6" s="75" t="s">
        <v>261</v>
      </c>
      <c r="G6" s="75" t="s">
        <v>262</v>
      </c>
      <c r="H6" s="75" t="s">
        <v>208</v>
      </c>
      <c r="I6" s="75" t="s">
        <v>209</v>
      </c>
      <c r="J6" s="75" t="s">
        <v>210</v>
      </c>
      <c r="K6" s="75" t="s">
        <v>211</v>
      </c>
      <c r="L6" s="75" t="s">
        <v>212</v>
      </c>
      <c r="M6" s="75" t="s">
        <v>213</v>
      </c>
      <c r="N6" s="75" t="s">
        <v>214</v>
      </c>
      <c r="O6" s="75" t="s">
        <v>215</v>
      </c>
      <c r="P6" s="75" t="s">
        <v>216</v>
      </c>
      <c r="Q6" s="75" t="s">
        <v>217</v>
      </c>
      <c r="R6" s="75" t="s">
        <v>218</v>
      </c>
      <c r="S6" s="75" t="s">
        <v>219</v>
      </c>
      <c r="T6" s="82" t="s">
        <v>220</v>
      </c>
      <c r="U6" s="82" t="s">
        <v>221</v>
      </c>
    </row>
    <row r="7" spans="1:22" x14ac:dyDescent="0.2">
      <c r="A7" s="23">
        <v>84</v>
      </c>
      <c r="B7" s="24" t="s">
        <v>3</v>
      </c>
      <c r="C7" s="25" t="s">
        <v>4</v>
      </c>
      <c r="D7" s="12" t="s">
        <v>273</v>
      </c>
      <c r="E7" s="12" t="s">
        <v>273</v>
      </c>
      <c r="F7" s="12" t="s">
        <v>273</v>
      </c>
      <c r="G7" s="12" t="s">
        <v>273</v>
      </c>
      <c r="H7" s="12" t="s">
        <v>273</v>
      </c>
      <c r="I7" s="12" t="s">
        <v>273</v>
      </c>
      <c r="J7" s="12" t="s">
        <v>273</v>
      </c>
      <c r="K7" s="12" t="s">
        <v>273</v>
      </c>
      <c r="L7" s="12" t="s">
        <v>273</v>
      </c>
      <c r="M7" s="12" t="s">
        <v>273</v>
      </c>
      <c r="N7" s="12" t="s">
        <v>273</v>
      </c>
      <c r="O7" s="12" t="s">
        <v>273</v>
      </c>
      <c r="P7" s="12" t="s">
        <v>273</v>
      </c>
      <c r="Q7" s="12" t="s">
        <v>273</v>
      </c>
      <c r="R7" s="12" t="s">
        <v>273</v>
      </c>
      <c r="S7" s="12" t="s">
        <v>273</v>
      </c>
      <c r="T7" s="12" t="s">
        <v>273</v>
      </c>
      <c r="U7" s="26" t="s">
        <v>273</v>
      </c>
      <c r="V7" s="84"/>
    </row>
    <row r="8" spans="1:22" x14ac:dyDescent="0.2">
      <c r="A8" s="27">
        <v>32</v>
      </c>
      <c r="B8" s="28" t="s">
        <v>5</v>
      </c>
      <c r="C8" s="29" t="s">
        <v>6</v>
      </c>
      <c r="D8" s="13">
        <v>2</v>
      </c>
      <c r="E8" s="13">
        <v>16</v>
      </c>
      <c r="F8" s="13">
        <v>23</v>
      </c>
      <c r="G8" s="13">
        <v>47</v>
      </c>
      <c r="H8" s="13">
        <v>133</v>
      </c>
      <c r="I8" s="13">
        <v>168</v>
      </c>
      <c r="J8" s="13">
        <v>152</v>
      </c>
      <c r="K8" s="18">
        <v>175</v>
      </c>
      <c r="L8" s="18">
        <v>175</v>
      </c>
      <c r="M8" s="18">
        <v>280</v>
      </c>
      <c r="N8" s="18">
        <v>326</v>
      </c>
      <c r="O8" s="18">
        <v>447</v>
      </c>
      <c r="P8" s="18">
        <v>402</v>
      </c>
      <c r="Q8" s="18">
        <v>244</v>
      </c>
      <c r="R8" s="18">
        <v>111</v>
      </c>
      <c r="S8" s="18">
        <v>38</v>
      </c>
      <c r="T8" s="18">
        <v>0</v>
      </c>
      <c r="U8" s="18">
        <v>2739</v>
      </c>
    </row>
    <row r="9" spans="1:22" x14ac:dyDescent="0.2">
      <c r="A9" s="27">
        <v>84</v>
      </c>
      <c r="B9" s="28" t="s">
        <v>7</v>
      </c>
      <c r="C9" s="29" t="s">
        <v>8</v>
      </c>
      <c r="D9" s="13">
        <v>4</v>
      </c>
      <c r="E9" s="13">
        <v>20</v>
      </c>
      <c r="F9" s="13">
        <v>40</v>
      </c>
      <c r="G9" s="13">
        <v>48</v>
      </c>
      <c r="H9" s="13">
        <v>107</v>
      </c>
      <c r="I9" s="13">
        <v>95</v>
      </c>
      <c r="J9" s="13">
        <v>130</v>
      </c>
      <c r="K9" s="18">
        <v>103</v>
      </c>
      <c r="L9" s="18">
        <v>128</v>
      </c>
      <c r="M9" s="18">
        <v>193</v>
      </c>
      <c r="N9" s="18">
        <v>248</v>
      </c>
      <c r="O9" s="18">
        <v>314</v>
      </c>
      <c r="P9" s="18">
        <v>323</v>
      </c>
      <c r="Q9" s="18">
        <v>163</v>
      </c>
      <c r="R9" s="18">
        <v>69</v>
      </c>
      <c r="S9" s="18">
        <v>17</v>
      </c>
      <c r="T9" s="18">
        <v>0</v>
      </c>
      <c r="U9" s="18">
        <v>2002</v>
      </c>
    </row>
    <row r="10" spans="1:22" x14ac:dyDescent="0.2">
      <c r="A10" s="27">
        <v>93</v>
      </c>
      <c r="B10" s="28" t="s">
        <v>9</v>
      </c>
      <c r="C10" s="29" t="s">
        <v>10</v>
      </c>
      <c r="D10" s="13" t="s">
        <v>273</v>
      </c>
      <c r="E10" s="13" t="s">
        <v>273</v>
      </c>
      <c r="F10" s="13" t="s">
        <v>273</v>
      </c>
      <c r="G10" s="13" t="s">
        <v>273</v>
      </c>
      <c r="H10" s="13" t="s">
        <v>273</v>
      </c>
      <c r="I10" s="13" t="s">
        <v>273</v>
      </c>
      <c r="J10" s="13" t="s">
        <v>273</v>
      </c>
      <c r="K10" s="18" t="s">
        <v>273</v>
      </c>
      <c r="L10" s="18" t="s">
        <v>273</v>
      </c>
      <c r="M10" s="18" t="s">
        <v>273</v>
      </c>
      <c r="N10" s="18" t="s">
        <v>273</v>
      </c>
      <c r="O10" s="18" t="s">
        <v>273</v>
      </c>
      <c r="P10" s="18" t="s">
        <v>273</v>
      </c>
      <c r="Q10" s="18" t="s">
        <v>273</v>
      </c>
      <c r="R10" s="18" t="s">
        <v>273</v>
      </c>
      <c r="S10" s="18" t="s">
        <v>273</v>
      </c>
      <c r="T10" s="18" t="s">
        <v>273</v>
      </c>
      <c r="U10" s="18" t="s">
        <v>273</v>
      </c>
    </row>
    <row r="11" spans="1:22" x14ac:dyDescent="0.2">
      <c r="A11" s="27">
        <v>93</v>
      </c>
      <c r="B11" s="28" t="s">
        <v>11</v>
      </c>
      <c r="C11" s="29" t="s">
        <v>12</v>
      </c>
      <c r="D11" s="13" t="s">
        <v>273</v>
      </c>
      <c r="E11" s="13" t="s">
        <v>273</v>
      </c>
      <c r="F11" s="13" t="s">
        <v>273</v>
      </c>
      <c r="G11" s="13" t="s">
        <v>273</v>
      </c>
      <c r="H11" s="13" t="s">
        <v>273</v>
      </c>
      <c r="I11" s="13" t="s">
        <v>273</v>
      </c>
      <c r="J11" s="13" t="s">
        <v>273</v>
      </c>
      <c r="K11" s="18" t="s">
        <v>273</v>
      </c>
      <c r="L11" s="18" t="s">
        <v>273</v>
      </c>
      <c r="M11" s="18" t="s">
        <v>273</v>
      </c>
      <c r="N11" s="18" t="s">
        <v>273</v>
      </c>
      <c r="O11" s="18" t="s">
        <v>273</v>
      </c>
      <c r="P11" s="18" t="s">
        <v>273</v>
      </c>
      <c r="Q11" s="18" t="s">
        <v>273</v>
      </c>
      <c r="R11" s="18" t="s">
        <v>273</v>
      </c>
      <c r="S11" s="18" t="s">
        <v>273</v>
      </c>
      <c r="T11" s="18" t="s">
        <v>273</v>
      </c>
      <c r="U11" s="18" t="s">
        <v>273</v>
      </c>
    </row>
    <row r="12" spans="1:22" x14ac:dyDescent="0.2">
      <c r="A12" s="27">
        <v>93</v>
      </c>
      <c r="B12" s="28" t="s">
        <v>13</v>
      </c>
      <c r="C12" s="29" t="s">
        <v>14</v>
      </c>
      <c r="D12" s="200">
        <v>584</v>
      </c>
      <c r="E12" s="201"/>
      <c r="F12" s="201"/>
      <c r="G12" s="202"/>
      <c r="H12" s="13" t="s">
        <v>273</v>
      </c>
      <c r="I12" s="13" t="s">
        <v>273</v>
      </c>
      <c r="J12" s="13" t="s">
        <v>273</v>
      </c>
      <c r="K12" s="18" t="s">
        <v>273</v>
      </c>
      <c r="L12" s="18" t="s">
        <v>273</v>
      </c>
      <c r="M12" s="18" t="s">
        <v>273</v>
      </c>
      <c r="N12" s="18" t="s">
        <v>273</v>
      </c>
      <c r="O12" s="18">
        <v>5382</v>
      </c>
      <c r="P12" s="18">
        <v>921</v>
      </c>
      <c r="Q12" s="18">
        <v>522</v>
      </c>
      <c r="R12" s="18">
        <v>227</v>
      </c>
      <c r="S12" s="18">
        <v>75</v>
      </c>
      <c r="T12" s="18">
        <v>0</v>
      </c>
      <c r="U12" s="18">
        <v>7924</v>
      </c>
    </row>
    <row r="13" spans="1:22" x14ac:dyDescent="0.2">
      <c r="A13" s="27">
        <v>84</v>
      </c>
      <c r="B13" s="28" t="s">
        <v>15</v>
      </c>
      <c r="C13" s="29" t="s">
        <v>16</v>
      </c>
      <c r="D13" s="13" t="s">
        <v>273</v>
      </c>
      <c r="E13" s="13" t="s">
        <v>273</v>
      </c>
      <c r="F13" s="13" t="s">
        <v>273</v>
      </c>
      <c r="G13" s="13" t="s">
        <v>273</v>
      </c>
      <c r="H13" s="13" t="s">
        <v>273</v>
      </c>
      <c r="I13" s="13" t="s">
        <v>273</v>
      </c>
      <c r="J13" s="13" t="s">
        <v>273</v>
      </c>
      <c r="K13" s="18" t="s">
        <v>273</v>
      </c>
      <c r="L13" s="18" t="s">
        <v>273</v>
      </c>
      <c r="M13" s="18" t="s">
        <v>273</v>
      </c>
      <c r="N13" s="18" t="s">
        <v>273</v>
      </c>
      <c r="O13" s="18" t="s">
        <v>273</v>
      </c>
      <c r="P13" s="18" t="s">
        <v>273</v>
      </c>
      <c r="Q13" s="18" t="s">
        <v>273</v>
      </c>
      <c r="R13" s="18" t="s">
        <v>273</v>
      </c>
      <c r="S13" s="18" t="s">
        <v>273</v>
      </c>
      <c r="T13" s="18" t="s">
        <v>273</v>
      </c>
      <c r="U13" s="18" t="s">
        <v>273</v>
      </c>
    </row>
    <row r="14" spans="1:22" x14ac:dyDescent="0.2">
      <c r="A14" s="27">
        <v>44</v>
      </c>
      <c r="B14" s="28" t="s">
        <v>17</v>
      </c>
      <c r="C14" s="29" t="s">
        <v>18</v>
      </c>
      <c r="D14" s="13">
        <v>4</v>
      </c>
      <c r="E14" s="13">
        <v>27</v>
      </c>
      <c r="F14" s="13">
        <v>26</v>
      </c>
      <c r="G14" s="13">
        <v>35</v>
      </c>
      <c r="H14" s="13">
        <v>86</v>
      </c>
      <c r="I14" s="13">
        <v>81</v>
      </c>
      <c r="J14" s="13">
        <v>82</v>
      </c>
      <c r="K14" s="18">
        <v>77</v>
      </c>
      <c r="L14" s="18">
        <v>88</v>
      </c>
      <c r="M14" s="18">
        <v>72</v>
      </c>
      <c r="N14" s="18">
        <v>179</v>
      </c>
      <c r="O14" s="18">
        <v>208</v>
      </c>
      <c r="P14" s="18">
        <v>204</v>
      </c>
      <c r="Q14" s="18">
        <v>107</v>
      </c>
      <c r="R14" s="18">
        <v>39</v>
      </c>
      <c r="S14" s="18">
        <v>9</v>
      </c>
      <c r="T14" s="18">
        <v>0</v>
      </c>
      <c r="U14" s="18">
        <v>1324</v>
      </c>
    </row>
    <row r="15" spans="1:22" x14ac:dyDescent="0.2">
      <c r="A15" s="27">
        <v>76</v>
      </c>
      <c r="B15" s="28" t="s">
        <v>19</v>
      </c>
      <c r="C15" s="29" t="s">
        <v>20</v>
      </c>
      <c r="D15" s="13">
        <v>4</v>
      </c>
      <c r="E15" s="13">
        <v>13</v>
      </c>
      <c r="F15" s="13">
        <v>20</v>
      </c>
      <c r="G15" s="13">
        <v>28</v>
      </c>
      <c r="H15" s="13">
        <v>28</v>
      </c>
      <c r="I15" s="13">
        <v>23</v>
      </c>
      <c r="J15" s="13">
        <v>31</v>
      </c>
      <c r="K15" s="18">
        <v>33</v>
      </c>
      <c r="L15" s="18">
        <v>40</v>
      </c>
      <c r="M15" s="18">
        <v>57</v>
      </c>
      <c r="N15" s="18">
        <v>78</v>
      </c>
      <c r="O15" s="18">
        <v>109</v>
      </c>
      <c r="P15" s="18">
        <v>114</v>
      </c>
      <c r="Q15" s="18">
        <v>80</v>
      </c>
      <c r="R15" s="18">
        <v>33</v>
      </c>
      <c r="S15" s="18">
        <v>14</v>
      </c>
      <c r="T15" s="18">
        <v>2</v>
      </c>
      <c r="U15" s="18">
        <v>707</v>
      </c>
    </row>
    <row r="16" spans="1:22" x14ac:dyDescent="0.2">
      <c r="A16" s="27">
        <v>44</v>
      </c>
      <c r="B16" s="28" t="s">
        <v>21</v>
      </c>
      <c r="C16" s="29" t="s">
        <v>22</v>
      </c>
      <c r="D16" s="13">
        <v>0</v>
      </c>
      <c r="E16" s="13">
        <v>12</v>
      </c>
      <c r="F16" s="13">
        <v>26</v>
      </c>
      <c r="G16" s="13">
        <v>17</v>
      </c>
      <c r="H16" s="13">
        <v>61</v>
      </c>
      <c r="I16" s="13">
        <v>65</v>
      </c>
      <c r="J16" s="13">
        <v>104</v>
      </c>
      <c r="K16" s="18">
        <v>106</v>
      </c>
      <c r="L16" s="18">
        <v>92</v>
      </c>
      <c r="M16" s="18">
        <v>136</v>
      </c>
      <c r="N16" s="18">
        <v>197</v>
      </c>
      <c r="O16" s="18">
        <v>239</v>
      </c>
      <c r="P16" s="18">
        <v>212</v>
      </c>
      <c r="Q16" s="18">
        <v>132</v>
      </c>
      <c r="R16" s="18">
        <v>55</v>
      </c>
      <c r="S16" s="18">
        <v>20</v>
      </c>
      <c r="T16" s="18">
        <v>0</v>
      </c>
      <c r="U16" s="18">
        <v>1474</v>
      </c>
    </row>
    <row r="17" spans="1:21" x14ac:dyDescent="0.2">
      <c r="A17" s="27">
        <v>76</v>
      </c>
      <c r="B17" s="28" t="s">
        <v>23</v>
      </c>
      <c r="C17" s="29" t="s">
        <v>24</v>
      </c>
      <c r="D17" s="13">
        <v>6</v>
      </c>
      <c r="E17" s="13">
        <v>42</v>
      </c>
      <c r="F17" s="13">
        <v>54</v>
      </c>
      <c r="G17" s="13">
        <v>75</v>
      </c>
      <c r="H17" s="13">
        <v>164</v>
      </c>
      <c r="I17" s="13">
        <v>148</v>
      </c>
      <c r="J17" s="13">
        <v>145</v>
      </c>
      <c r="K17" s="18">
        <v>174</v>
      </c>
      <c r="L17" s="18">
        <v>240</v>
      </c>
      <c r="M17" s="18">
        <v>374</v>
      </c>
      <c r="N17" s="18">
        <v>466</v>
      </c>
      <c r="O17" s="18">
        <v>670</v>
      </c>
      <c r="P17" s="18">
        <v>628</v>
      </c>
      <c r="Q17" s="18">
        <v>434</v>
      </c>
      <c r="R17" s="18">
        <v>176</v>
      </c>
      <c r="S17" s="18">
        <v>78</v>
      </c>
      <c r="T17" s="18">
        <v>0</v>
      </c>
      <c r="U17" s="18">
        <v>3874</v>
      </c>
    </row>
    <row r="18" spans="1:21" x14ac:dyDescent="0.2">
      <c r="A18" s="27">
        <v>76</v>
      </c>
      <c r="B18" s="28" t="s">
        <v>25</v>
      </c>
      <c r="C18" s="29" t="s">
        <v>26</v>
      </c>
      <c r="D18" s="13" t="s">
        <v>273</v>
      </c>
      <c r="E18" s="13" t="s">
        <v>273</v>
      </c>
      <c r="F18" s="13" t="s">
        <v>273</v>
      </c>
      <c r="G18" s="13" t="s">
        <v>273</v>
      </c>
      <c r="H18" s="13" t="s">
        <v>273</v>
      </c>
      <c r="I18" s="13" t="s">
        <v>273</v>
      </c>
      <c r="J18" s="13" t="s">
        <v>273</v>
      </c>
      <c r="K18" s="18" t="s">
        <v>273</v>
      </c>
      <c r="L18" s="18" t="s">
        <v>273</v>
      </c>
      <c r="M18" s="18" t="s">
        <v>273</v>
      </c>
      <c r="N18" s="18" t="s">
        <v>273</v>
      </c>
      <c r="O18" s="18" t="s">
        <v>273</v>
      </c>
      <c r="P18" s="18" t="s">
        <v>273</v>
      </c>
      <c r="Q18" s="18" t="s">
        <v>273</v>
      </c>
      <c r="R18" s="18" t="s">
        <v>273</v>
      </c>
      <c r="S18" s="18" t="s">
        <v>273</v>
      </c>
      <c r="T18" s="18" t="s">
        <v>273</v>
      </c>
      <c r="U18" s="18" t="s">
        <v>273</v>
      </c>
    </row>
    <row r="19" spans="1:21" x14ac:dyDescent="0.2">
      <c r="A19" s="27">
        <v>93</v>
      </c>
      <c r="B19" s="28" t="s">
        <v>27</v>
      </c>
      <c r="C19" s="29" t="s">
        <v>28</v>
      </c>
      <c r="D19" s="13" t="s">
        <v>273</v>
      </c>
      <c r="E19" s="13" t="s">
        <v>273</v>
      </c>
      <c r="F19" s="13" t="s">
        <v>273</v>
      </c>
      <c r="G19" s="13" t="s">
        <v>273</v>
      </c>
      <c r="H19" s="13" t="s">
        <v>273</v>
      </c>
      <c r="I19" s="13" t="s">
        <v>273</v>
      </c>
      <c r="J19" s="13" t="s">
        <v>273</v>
      </c>
      <c r="K19" s="18" t="s">
        <v>273</v>
      </c>
      <c r="L19" s="18" t="s">
        <v>273</v>
      </c>
      <c r="M19" s="18" t="s">
        <v>273</v>
      </c>
      <c r="N19" s="18" t="s">
        <v>273</v>
      </c>
      <c r="O19" s="18" t="s">
        <v>273</v>
      </c>
      <c r="P19" s="18" t="s">
        <v>273</v>
      </c>
      <c r="Q19" s="18" t="s">
        <v>273</v>
      </c>
      <c r="R19" s="18" t="s">
        <v>273</v>
      </c>
      <c r="S19" s="18" t="s">
        <v>273</v>
      </c>
      <c r="T19" s="18" t="s">
        <v>273</v>
      </c>
      <c r="U19" s="18" t="s">
        <v>273</v>
      </c>
    </row>
    <row r="20" spans="1:21" x14ac:dyDescent="0.2">
      <c r="A20" s="27">
        <v>28</v>
      </c>
      <c r="B20" s="28" t="s">
        <v>29</v>
      </c>
      <c r="C20" s="29" t="s">
        <v>30</v>
      </c>
      <c r="D20" s="13">
        <v>4</v>
      </c>
      <c r="E20" s="13">
        <v>39</v>
      </c>
      <c r="F20" s="13">
        <v>98</v>
      </c>
      <c r="G20" s="13">
        <v>105</v>
      </c>
      <c r="H20" s="13">
        <v>150</v>
      </c>
      <c r="I20" s="13">
        <v>189</v>
      </c>
      <c r="J20" s="13">
        <v>188</v>
      </c>
      <c r="K20" s="18">
        <v>134</v>
      </c>
      <c r="L20" s="18">
        <v>146</v>
      </c>
      <c r="M20" s="18">
        <v>224</v>
      </c>
      <c r="N20" s="18">
        <v>274</v>
      </c>
      <c r="O20" s="18">
        <v>361</v>
      </c>
      <c r="P20" s="18">
        <v>388</v>
      </c>
      <c r="Q20" s="18">
        <v>189</v>
      </c>
      <c r="R20" s="18">
        <v>92</v>
      </c>
      <c r="S20" s="18">
        <v>41</v>
      </c>
      <c r="T20" s="18">
        <v>0</v>
      </c>
      <c r="U20" s="18">
        <v>2622</v>
      </c>
    </row>
    <row r="21" spans="1:21" x14ac:dyDescent="0.2">
      <c r="A21" s="27">
        <v>84</v>
      </c>
      <c r="B21" s="28" t="s">
        <v>31</v>
      </c>
      <c r="C21" s="29" t="s">
        <v>32</v>
      </c>
      <c r="D21" s="13">
        <v>3</v>
      </c>
      <c r="E21" s="13">
        <v>6</v>
      </c>
      <c r="F21" s="13">
        <v>12</v>
      </c>
      <c r="G21" s="13">
        <v>19</v>
      </c>
      <c r="H21" s="13">
        <v>34</v>
      </c>
      <c r="I21" s="13">
        <v>42</v>
      </c>
      <c r="J21" s="13">
        <v>34</v>
      </c>
      <c r="K21" s="18">
        <v>48</v>
      </c>
      <c r="L21" s="18">
        <v>57</v>
      </c>
      <c r="M21" s="18">
        <v>69</v>
      </c>
      <c r="N21" s="18">
        <v>108</v>
      </c>
      <c r="O21" s="18">
        <v>155</v>
      </c>
      <c r="P21" s="18">
        <v>146</v>
      </c>
      <c r="Q21" s="18">
        <v>84</v>
      </c>
      <c r="R21" s="18">
        <v>30</v>
      </c>
      <c r="S21" s="18">
        <v>28</v>
      </c>
      <c r="T21" s="18">
        <v>0</v>
      </c>
      <c r="U21" s="18">
        <v>875</v>
      </c>
    </row>
    <row r="22" spans="1:21" x14ac:dyDescent="0.2">
      <c r="A22" s="27">
        <v>75</v>
      </c>
      <c r="B22" s="28" t="s">
        <v>33</v>
      </c>
      <c r="C22" s="29" t="s">
        <v>34</v>
      </c>
      <c r="D22" s="13">
        <v>2</v>
      </c>
      <c r="E22" s="13">
        <v>16</v>
      </c>
      <c r="F22" s="13">
        <v>39</v>
      </c>
      <c r="G22" s="13">
        <v>47</v>
      </c>
      <c r="H22" s="13">
        <v>101</v>
      </c>
      <c r="I22" s="13">
        <v>120</v>
      </c>
      <c r="J22" s="13">
        <v>136</v>
      </c>
      <c r="K22" s="18">
        <v>134</v>
      </c>
      <c r="L22" s="18">
        <v>150</v>
      </c>
      <c r="M22" s="18">
        <v>203</v>
      </c>
      <c r="N22" s="18">
        <v>265</v>
      </c>
      <c r="O22" s="18">
        <v>332</v>
      </c>
      <c r="P22" s="18">
        <v>256</v>
      </c>
      <c r="Q22" s="18">
        <v>180</v>
      </c>
      <c r="R22" s="18">
        <v>81</v>
      </c>
      <c r="S22" s="18">
        <v>33</v>
      </c>
      <c r="T22" s="18">
        <v>0</v>
      </c>
      <c r="U22" s="18">
        <v>2095</v>
      </c>
    </row>
    <row r="23" spans="1:21" x14ac:dyDescent="0.2">
      <c r="A23" s="27">
        <v>75</v>
      </c>
      <c r="B23" s="28" t="s">
        <v>35</v>
      </c>
      <c r="C23" s="29" t="s">
        <v>36</v>
      </c>
      <c r="D23" s="13">
        <v>2</v>
      </c>
      <c r="E23" s="13">
        <v>32</v>
      </c>
      <c r="F23" s="13">
        <v>68</v>
      </c>
      <c r="G23" s="13">
        <v>83</v>
      </c>
      <c r="H23" s="13">
        <v>146</v>
      </c>
      <c r="I23" s="13">
        <v>180</v>
      </c>
      <c r="J23" s="13">
        <v>159</v>
      </c>
      <c r="K23" s="18">
        <v>185</v>
      </c>
      <c r="L23" s="18">
        <v>262</v>
      </c>
      <c r="M23" s="18">
        <v>387</v>
      </c>
      <c r="N23" s="18">
        <v>453</v>
      </c>
      <c r="O23" s="18">
        <v>603</v>
      </c>
      <c r="P23" s="18">
        <v>546</v>
      </c>
      <c r="Q23" s="18">
        <v>351</v>
      </c>
      <c r="R23" s="18">
        <v>155</v>
      </c>
      <c r="S23" s="18">
        <v>55</v>
      </c>
      <c r="T23" s="18">
        <v>0</v>
      </c>
      <c r="U23" s="18">
        <v>3667</v>
      </c>
    </row>
    <row r="24" spans="1:21" x14ac:dyDescent="0.2">
      <c r="A24" s="27">
        <v>24</v>
      </c>
      <c r="B24" s="28" t="s">
        <v>37</v>
      </c>
      <c r="C24" s="29" t="s">
        <v>38</v>
      </c>
      <c r="D24" s="13">
        <v>1</v>
      </c>
      <c r="E24" s="13">
        <v>32</v>
      </c>
      <c r="F24" s="13">
        <v>91</v>
      </c>
      <c r="G24" s="13">
        <v>63</v>
      </c>
      <c r="H24" s="13">
        <v>101</v>
      </c>
      <c r="I24" s="13">
        <v>103</v>
      </c>
      <c r="J24" s="13">
        <v>120</v>
      </c>
      <c r="K24" s="18">
        <v>129</v>
      </c>
      <c r="L24" s="18">
        <v>128</v>
      </c>
      <c r="M24" s="18">
        <v>236</v>
      </c>
      <c r="N24" s="18">
        <v>255</v>
      </c>
      <c r="O24" s="18">
        <v>340</v>
      </c>
      <c r="P24" s="18">
        <v>337</v>
      </c>
      <c r="Q24" s="18">
        <v>251</v>
      </c>
      <c r="R24" s="18">
        <v>140</v>
      </c>
      <c r="S24" s="18">
        <v>70</v>
      </c>
      <c r="T24" s="18">
        <v>4</v>
      </c>
      <c r="U24" s="18">
        <v>2401</v>
      </c>
    </row>
    <row r="25" spans="1:21" x14ac:dyDescent="0.2">
      <c r="A25" s="27">
        <v>75</v>
      </c>
      <c r="B25" s="28" t="s">
        <v>39</v>
      </c>
      <c r="C25" s="29" t="s">
        <v>40</v>
      </c>
      <c r="D25" s="200">
        <v>57</v>
      </c>
      <c r="E25" s="201"/>
      <c r="F25" s="201"/>
      <c r="G25" s="202"/>
      <c r="H25" s="13">
        <v>47</v>
      </c>
      <c r="I25" s="13">
        <v>29</v>
      </c>
      <c r="J25" s="13">
        <v>40</v>
      </c>
      <c r="K25" s="18">
        <v>36</v>
      </c>
      <c r="L25" s="18">
        <v>37</v>
      </c>
      <c r="M25" s="18">
        <v>59</v>
      </c>
      <c r="N25" s="18">
        <v>75</v>
      </c>
      <c r="O25" s="18">
        <v>99</v>
      </c>
      <c r="P25" s="18">
        <v>105</v>
      </c>
      <c r="Q25" s="18">
        <v>61</v>
      </c>
      <c r="R25" s="18">
        <v>47</v>
      </c>
      <c r="S25" s="18">
        <v>21</v>
      </c>
      <c r="T25" s="18">
        <v>0</v>
      </c>
      <c r="U25" s="18">
        <v>713</v>
      </c>
    </row>
    <row r="26" spans="1:21" x14ac:dyDescent="0.2">
      <c r="A26" s="27">
        <v>94</v>
      </c>
      <c r="B26" s="28" t="s">
        <v>257</v>
      </c>
      <c r="C26" s="29" t="s">
        <v>258</v>
      </c>
      <c r="D26" s="13">
        <v>2</v>
      </c>
      <c r="E26" s="13">
        <v>22</v>
      </c>
      <c r="F26" s="13">
        <v>29</v>
      </c>
      <c r="G26" s="13">
        <v>31</v>
      </c>
      <c r="H26" s="13">
        <v>100</v>
      </c>
      <c r="I26" s="13">
        <v>112</v>
      </c>
      <c r="J26" s="13">
        <v>129</v>
      </c>
      <c r="K26" s="18">
        <v>136</v>
      </c>
      <c r="L26" s="18">
        <v>160</v>
      </c>
      <c r="M26" s="18">
        <v>233</v>
      </c>
      <c r="N26" s="18">
        <v>336</v>
      </c>
      <c r="O26" s="18">
        <v>483</v>
      </c>
      <c r="P26" s="18">
        <v>470</v>
      </c>
      <c r="Q26" s="18">
        <v>295</v>
      </c>
      <c r="R26" s="18">
        <v>126</v>
      </c>
      <c r="S26" s="18">
        <v>79</v>
      </c>
      <c r="T26" s="18">
        <v>0</v>
      </c>
      <c r="U26" s="18">
        <v>2743</v>
      </c>
    </row>
    <row r="27" spans="1:21" x14ac:dyDescent="0.2">
      <c r="A27" s="27">
        <v>27</v>
      </c>
      <c r="B27" s="28" t="s">
        <v>41</v>
      </c>
      <c r="C27" s="29" t="s">
        <v>42</v>
      </c>
      <c r="D27" s="13">
        <v>0</v>
      </c>
      <c r="E27" s="13">
        <v>29</v>
      </c>
      <c r="F27" s="13">
        <v>55</v>
      </c>
      <c r="G27" s="13">
        <v>67</v>
      </c>
      <c r="H27" s="13">
        <v>150</v>
      </c>
      <c r="I27" s="13">
        <v>171</v>
      </c>
      <c r="J27" s="13">
        <v>214</v>
      </c>
      <c r="K27" s="18">
        <v>268</v>
      </c>
      <c r="L27" s="18">
        <v>182</v>
      </c>
      <c r="M27" s="18">
        <v>263</v>
      </c>
      <c r="N27" s="18">
        <v>321</v>
      </c>
      <c r="O27" s="18">
        <v>401</v>
      </c>
      <c r="P27" s="18">
        <v>389</v>
      </c>
      <c r="Q27" s="18">
        <v>247</v>
      </c>
      <c r="R27" s="18">
        <v>105</v>
      </c>
      <c r="S27" s="18">
        <v>36</v>
      </c>
      <c r="T27" s="18">
        <v>0</v>
      </c>
      <c r="U27" s="18">
        <v>2898</v>
      </c>
    </row>
    <row r="28" spans="1:21" x14ac:dyDescent="0.2">
      <c r="A28" s="27">
        <v>53</v>
      </c>
      <c r="B28" s="28" t="s">
        <v>43</v>
      </c>
      <c r="C28" s="29" t="s">
        <v>44</v>
      </c>
      <c r="D28" s="13">
        <v>0</v>
      </c>
      <c r="E28" s="13">
        <v>25</v>
      </c>
      <c r="F28" s="13">
        <v>70</v>
      </c>
      <c r="G28" s="13">
        <v>95</v>
      </c>
      <c r="H28" s="13">
        <v>147</v>
      </c>
      <c r="I28" s="13">
        <v>165</v>
      </c>
      <c r="J28" s="13">
        <v>178</v>
      </c>
      <c r="K28" s="18">
        <v>142</v>
      </c>
      <c r="L28" s="18">
        <v>172</v>
      </c>
      <c r="M28" s="18">
        <v>249</v>
      </c>
      <c r="N28" s="18">
        <v>310</v>
      </c>
      <c r="O28" s="18">
        <v>409</v>
      </c>
      <c r="P28" s="18">
        <v>362</v>
      </c>
      <c r="Q28" s="18">
        <v>226</v>
      </c>
      <c r="R28" s="18">
        <v>126</v>
      </c>
      <c r="S28" s="18">
        <v>60</v>
      </c>
      <c r="T28" s="18">
        <v>0</v>
      </c>
      <c r="U28" s="18">
        <v>2736</v>
      </c>
    </row>
    <row r="29" spans="1:21" x14ac:dyDescent="0.2">
      <c r="A29" s="27">
        <v>75</v>
      </c>
      <c r="B29" s="28" t="s">
        <v>45</v>
      </c>
      <c r="C29" s="29" t="s">
        <v>46</v>
      </c>
      <c r="D29" s="13">
        <v>1</v>
      </c>
      <c r="E29" s="13">
        <v>9</v>
      </c>
      <c r="F29" s="13">
        <v>11</v>
      </c>
      <c r="G29" s="13">
        <v>17</v>
      </c>
      <c r="H29" s="13">
        <v>31</v>
      </c>
      <c r="I29" s="13">
        <v>33</v>
      </c>
      <c r="J29" s="13">
        <v>31</v>
      </c>
      <c r="K29" s="18">
        <v>36</v>
      </c>
      <c r="L29" s="18">
        <v>67</v>
      </c>
      <c r="M29" s="18">
        <v>71</v>
      </c>
      <c r="N29" s="18">
        <v>126</v>
      </c>
      <c r="O29" s="18">
        <v>138</v>
      </c>
      <c r="P29" s="18">
        <v>94</v>
      </c>
      <c r="Q29" s="18">
        <v>62</v>
      </c>
      <c r="R29" s="18">
        <v>13</v>
      </c>
      <c r="S29" s="18">
        <v>3</v>
      </c>
      <c r="T29" s="18">
        <v>0</v>
      </c>
      <c r="U29" s="18">
        <v>743</v>
      </c>
    </row>
    <row r="30" spans="1:21" x14ac:dyDescent="0.2">
      <c r="A30" s="27">
        <v>75</v>
      </c>
      <c r="B30" s="28" t="s">
        <v>47</v>
      </c>
      <c r="C30" s="29" t="s">
        <v>48</v>
      </c>
      <c r="D30" s="13">
        <v>3</v>
      </c>
      <c r="E30" s="13">
        <v>11</v>
      </c>
      <c r="F30" s="13">
        <v>19</v>
      </c>
      <c r="G30" s="13">
        <v>31</v>
      </c>
      <c r="H30" s="13">
        <v>65</v>
      </c>
      <c r="I30" s="13">
        <v>74</v>
      </c>
      <c r="J30" s="13">
        <v>89</v>
      </c>
      <c r="K30" s="18">
        <v>93</v>
      </c>
      <c r="L30" s="18">
        <v>127</v>
      </c>
      <c r="M30" s="18">
        <v>175</v>
      </c>
      <c r="N30" s="18">
        <v>251</v>
      </c>
      <c r="O30" s="18">
        <v>302</v>
      </c>
      <c r="P30" s="18">
        <v>243</v>
      </c>
      <c r="Q30" s="18">
        <v>141</v>
      </c>
      <c r="R30" s="18">
        <v>72</v>
      </c>
      <c r="S30" s="18">
        <v>35</v>
      </c>
      <c r="T30" s="18">
        <v>0</v>
      </c>
      <c r="U30" s="18">
        <v>1731</v>
      </c>
    </row>
    <row r="31" spans="1:21" x14ac:dyDescent="0.2">
      <c r="A31" s="27">
        <v>27</v>
      </c>
      <c r="B31" s="28" t="s">
        <v>49</v>
      </c>
      <c r="C31" s="29" t="s">
        <v>50</v>
      </c>
      <c r="D31" s="13">
        <v>1</v>
      </c>
      <c r="E31" s="13">
        <v>29</v>
      </c>
      <c r="F31" s="13">
        <v>58</v>
      </c>
      <c r="G31" s="13">
        <v>51</v>
      </c>
      <c r="H31" s="13">
        <v>186</v>
      </c>
      <c r="I31" s="13">
        <v>229</v>
      </c>
      <c r="J31" s="13">
        <v>233</v>
      </c>
      <c r="K31" s="18">
        <v>255</v>
      </c>
      <c r="L31" s="18">
        <v>331</v>
      </c>
      <c r="M31" s="18">
        <v>461</v>
      </c>
      <c r="N31" s="18">
        <v>631</v>
      </c>
      <c r="O31" s="18">
        <v>712</v>
      </c>
      <c r="P31" s="18">
        <v>627</v>
      </c>
      <c r="Q31" s="18">
        <v>337</v>
      </c>
      <c r="R31" s="18">
        <v>134</v>
      </c>
      <c r="S31" s="18">
        <v>42</v>
      </c>
      <c r="T31" s="18">
        <v>0</v>
      </c>
      <c r="U31" s="18">
        <v>4317</v>
      </c>
    </row>
    <row r="32" spans="1:21" x14ac:dyDescent="0.2">
      <c r="A32" s="27">
        <v>84</v>
      </c>
      <c r="B32" s="28" t="s">
        <v>51</v>
      </c>
      <c r="C32" s="29" t="s">
        <v>52</v>
      </c>
      <c r="D32" s="13">
        <v>4</v>
      </c>
      <c r="E32" s="13">
        <v>56</v>
      </c>
      <c r="F32" s="13">
        <v>78</v>
      </c>
      <c r="G32" s="13">
        <v>74</v>
      </c>
      <c r="H32" s="13">
        <v>138</v>
      </c>
      <c r="I32" s="13">
        <v>231</v>
      </c>
      <c r="J32" s="13">
        <v>229</v>
      </c>
      <c r="K32" s="18">
        <v>234</v>
      </c>
      <c r="L32" s="18">
        <v>262</v>
      </c>
      <c r="M32" s="18">
        <v>363</v>
      </c>
      <c r="N32" s="18">
        <v>436</v>
      </c>
      <c r="O32" s="18">
        <v>556</v>
      </c>
      <c r="P32" s="18">
        <v>478</v>
      </c>
      <c r="Q32" s="18">
        <v>299</v>
      </c>
      <c r="R32" s="18">
        <v>156</v>
      </c>
      <c r="S32" s="18">
        <v>67</v>
      </c>
      <c r="T32" s="18">
        <v>0</v>
      </c>
      <c r="U32" s="18">
        <v>3661</v>
      </c>
    </row>
    <row r="33" spans="1:21" x14ac:dyDescent="0.2">
      <c r="A33" s="27">
        <v>28</v>
      </c>
      <c r="B33" s="28" t="s">
        <v>53</v>
      </c>
      <c r="C33" s="29" t="s">
        <v>54</v>
      </c>
      <c r="D33" s="13">
        <v>4</v>
      </c>
      <c r="E33" s="13">
        <v>29</v>
      </c>
      <c r="F33" s="13">
        <v>54</v>
      </c>
      <c r="G33" s="13">
        <v>72</v>
      </c>
      <c r="H33" s="13">
        <v>166</v>
      </c>
      <c r="I33" s="13">
        <v>158</v>
      </c>
      <c r="J33" s="13">
        <v>176</v>
      </c>
      <c r="K33" s="18">
        <v>204</v>
      </c>
      <c r="L33" s="18">
        <v>246</v>
      </c>
      <c r="M33" s="18">
        <v>330</v>
      </c>
      <c r="N33" s="18">
        <v>430</v>
      </c>
      <c r="O33" s="18">
        <v>552</v>
      </c>
      <c r="P33" s="18">
        <v>456</v>
      </c>
      <c r="Q33" s="18">
        <v>249</v>
      </c>
      <c r="R33" s="18">
        <v>121</v>
      </c>
      <c r="S33" s="18">
        <v>60</v>
      </c>
      <c r="T33" s="18">
        <v>0</v>
      </c>
      <c r="U33" s="18">
        <v>3307</v>
      </c>
    </row>
    <row r="34" spans="1:21" x14ac:dyDescent="0.2">
      <c r="A34" s="27">
        <v>24</v>
      </c>
      <c r="B34" s="28" t="s">
        <v>55</v>
      </c>
      <c r="C34" s="29" t="s">
        <v>56</v>
      </c>
      <c r="D34" s="13">
        <v>4</v>
      </c>
      <c r="E34" s="13">
        <v>29</v>
      </c>
      <c r="F34" s="13">
        <v>43</v>
      </c>
      <c r="G34" s="13">
        <v>46</v>
      </c>
      <c r="H34" s="13">
        <v>113</v>
      </c>
      <c r="I34" s="13">
        <v>120</v>
      </c>
      <c r="J34" s="13">
        <v>125</v>
      </c>
      <c r="K34" s="18">
        <v>138</v>
      </c>
      <c r="L34" s="18">
        <v>134</v>
      </c>
      <c r="M34" s="18">
        <v>208</v>
      </c>
      <c r="N34" s="18">
        <v>229</v>
      </c>
      <c r="O34" s="18">
        <v>282</v>
      </c>
      <c r="P34" s="18">
        <v>281</v>
      </c>
      <c r="Q34" s="18">
        <v>150</v>
      </c>
      <c r="R34" s="18">
        <v>78</v>
      </c>
      <c r="S34" s="18">
        <v>31</v>
      </c>
      <c r="T34" s="18">
        <v>0</v>
      </c>
      <c r="U34" s="18">
        <v>2011</v>
      </c>
    </row>
    <row r="35" spans="1:21" x14ac:dyDescent="0.2">
      <c r="A35" s="27">
        <v>53</v>
      </c>
      <c r="B35" s="28" t="s">
        <v>57</v>
      </c>
      <c r="C35" s="29" t="s">
        <v>58</v>
      </c>
      <c r="D35" s="13">
        <v>9</v>
      </c>
      <c r="E35" s="13">
        <v>106</v>
      </c>
      <c r="F35" s="13">
        <v>218</v>
      </c>
      <c r="G35" s="13">
        <v>162</v>
      </c>
      <c r="H35" s="13">
        <v>266</v>
      </c>
      <c r="I35" s="13">
        <v>315</v>
      </c>
      <c r="J35" s="13">
        <v>367</v>
      </c>
      <c r="K35" s="18">
        <v>352</v>
      </c>
      <c r="L35" s="18">
        <v>408</v>
      </c>
      <c r="M35" s="18">
        <v>536</v>
      </c>
      <c r="N35" s="18">
        <v>733</v>
      </c>
      <c r="O35" s="18">
        <v>913</v>
      </c>
      <c r="P35" s="18">
        <v>947</v>
      </c>
      <c r="Q35" s="18">
        <v>580</v>
      </c>
      <c r="R35" s="18">
        <v>305</v>
      </c>
      <c r="S35" s="18">
        <v>127</v>
      </c>
      <c r="T35" s="18">
        <v>0</v>
      </c>
      <c r="U35" s="18">
        <v>6344</v>
      </c>
    </row>
    <row r="36" spans="1:21" x14ac:dyDescent="0.2">
      <c r="A36" s="27">
        <v>76</v>
      </c>
      <c r="B36" s="28" t="s">
        <v>59</v>
      </c>
      <c r="C36" s="29" t="s">
        <v>60</v>
      </c>
      <c r="D36" s="13">
        <v>0</v>
      </c>
      <c r="E36" s="13">
        <v>32</v>
      </c>
      <c r="F36" s="13">
        <v>66</v>
      </c>
      <c r="G36" s="13">
        <v>74</v>
      </c>
      <c r="H36" s="13">
        <v>159</v>
      </c>
      <c r="I36" s="13">
        <v>204</v>
      </c>
      <c r="J36" s="13">
        <v>203</v>
      </c>
      <c r="K36" s="18">
        <v>193</v>
      </c>
      <c r="L36" s="18">
        <v>191</v>
      </c>
      <c r="M36" s="18">
        <v>290</v>
      </c>
      <c r="N36" s="18">
        <v>373</v>
      </c>
      <c r="O36" s="18">
        <v>447</v>
      </c>
      <c r="P36" s="18">
        <v>417</v>
      </c>
      <c r="Q36" s="18">
        <v>254</v>
      </c>
      <c r="R36" s="18">
        <v>122</v>
      </c>
      <c r="S36" s="18">
        <v>60</v>
      </c>
      <c r="T36" s="18">
        <v>0</v>
      </c>
      <c r="U36" s="18">
        <v>3085</v>
      </c>
    </row>
    <row r="37" spans="1:21" x14ac:dyDescent="0.2">
      <c r="A37" s="27">
        <v>76</v>
      </c>
      <c r="B37" s="28" t="s">
        <v>61</v>
      </c>
      <c r="C37" s="29" t="s">
        <v>62</v>
      </c>
      <c r="D37" s="13">
        <v>14</v>
      </c>
      <c r="E37" s="13">
        <v>122</v>
      </c>
      <c r="F37" s="13">
        <v>242</v>
      </c>
      <c r="G37" s="13">
        <v>265</v>
      </c>
      <c r="H37" s="13">
        <v>400</v>
      </c>
      <c r="I37" s="13">
        <v>475</v>
      </c>
      <c r="J37" s="13">
        <v>506</v>
      </c>
      <c r="K37" s="18">
        <v>446</v>
      </c>
      <c r="L37" s="18">
        <v>548</v>
      </c>
      <c r="M37" s="18">
        <v>668</v>
      </c>
      <c r="N37" s="18">
        <v>782</v>
      </c>
      <c r="O37" s="18">
        <v>910</v>
      </c>
      <c r="P37" s="18">
        <v>832</v>
      </c>
      <c r="Q37" s="18">
        <v>462</v>
      </c>
      <c r="R37" s="18">
        <v>218</v>
      </c>
      <c r="S37" s="18">
        <v>103</v>
      </c>
      <c r="T37" s="18">
        <v>0</v>
      </c>
      <c r="U37" s="18">
        <v>6993</v>
      </c>
    </row>
    <row r="38" spans="1:21" x14ac:dyDescent="0.2">
      <c r="A38" s="27">
        <v>76</v>
      </c>
      <c r="B38" s="28" t="s">
        <v>63</v>
      </c>
      <c r="C38" s="29" t="s">
        <v>64</v>
      </c>
      <c r="D38" s="13">
        <v>0</v>
      </c>
      <c r="E38" s="13">
        <v>8</v>
      </c>
      <c r="F38" s="13">
        <v>16</v>
      </c>
      <c r="G38" s="13">
        <v>26</v>
      </c>
      <c r="H38" s="13">
        <v>55</v>
      </c>
      <c r="I38" s="13">
        <v>66</v>
      </c>
      <c r="J38" s="13">
        <v>67</v>
      </c>
      <c r="K38" s="18">
        <v>77</v>
      </c>
      <c r="L38" s="18">
        <v>88</v>
      </c>
      <c r="M38" s="18">
        <v>132</v>
      </c>
      <c r="N38" s="18">
        <v>196</v>
      </c>
      <c r="O38" s="18">
        <v>265</v>
      </c>
      <c r="P38" s="18">
        <v>260</v>
      </c>
      <c r="Q38" s="18">
        <v>143</v>
      </c>
      <c r="R38" s="18">
        <v>65</v>
      </c>
      <c r="S38" s="18">
        <v>32</v>
      </c>
      <c r="T38" s="18">
        <v>0</v>
      </c>
      <c r="U38" s="18">
        <v>1496</v>
      </c>
    </row>
    <row r="39" spans="1:21" x14ac:dyDescent="0.2">
      <c r="A39" s="27">
        <v>75</v>
      </c>
      <c r="B39" s="28" t="s">
        <v>65</v>
      </c>
      <c r="C39" s="29" t="s">
        <v>66</v>
      </c>
      <c r="D39" s="13" t="s">
        <v>273</v>
      </c>
      <c r="E39" s="13" t="s">
        <v>273</v>
      </c>
      <c r="F39" s="13" t="s">
        <v>273</v>
      </c>
      <c r="G39" s="13" t="s">
        <v>273</v>
      </c>
      <c r="H39" s="13" t="s">
        <v>273</v>
      </c>
      <c r="I39" s="13" t="s">
        <v>273</v>
      </c>
      <c r="J39" s="13" t="s">
        <v>273</v>
      </c>
      <c r="K39" s="18" t="s">
        <v>273</v>
      </c>
      <c r="L39" s="18" t="s">
        <v>273</v>
      </c>
      <c r="M39" s="18" t="s">
        <v>273</v>
      </c>
      <c r="N39" s="18" t="s">
        <v>273</v>
      </c>
      <c r="O39" s="18" t="s">
        <v>273</v>
      </c>
      <c r="P39" s="18" t="s">
        <v>273</v>
      </c>
      <c r="Q39" s="18" t="s">
        <v>273</v>
      </c>
      <c r="R39" s="18" t="s">
        <v>273</v>
      </c>
      <c r="S39" s="18" t="s">
        <v>273</v>
      </c>
      <c r="T39" s="18" t="s">
        <v>273</v>
      </c>
      <c r="U39" s="18" t="s">
        <v>273</v>
      </c>
    </row>
    <row r="40" spans="1:21" x14ac:dyDescent="0.2">
      <c r="A40" s="27">
        <v>76</v>
      </c>
      <c r="B40" s="28" t="s">
        <v>67</v>
      </c>
      <c r="C40" s="29" t="s">
        <v>68</v>
      </c>
      <c r="D40" s="13">
        <v>2</v>
      </c>
      <c r="E40" s="13">
        <v>30</v>
      </c>
      <c r="F40" s="13">
        <v>54</v>
      </c>
      <c r="G40" s="13">
        <v>72</v>
      </c>
      <c r="H40" s="13">
        <v>329</v>
      </c>
      <c r="I40" s="13">
        <v>376</v>
      </c>
      <c r="J40" s="13">
        <v>451</v>
      </c>
      <c r="K40" s="18">
        <v>406</v>
      </c>
      <c r="L40" s="18">
        <v>434</v>
      </c>
      <c r="M40" s="18">
        <v>610</v>
      </c>
      <c r="N40" s="18">
        <v>794</v>
      </c>
      <c r="O40" s="18">
        <v>907</v>
      </c>
      <c r="P40" s="18">
        <v>825</v>
      </c>
      <c r="Q40" s="18">
        <v>572</v>
      </c>
      <c r="R40" s="18">
        <v>261</v>
      </c>
      <c r="S40" s="18">
        <v>123</v>
      </c>
      <c r="T40" s="18">
        <v>0</v>
      </c>
      <c r="U40" s="18">
        <v>6246</v>
      </c>
    </row>
    <row r="41" spans="1:21" x14ac:dyDescent="0.2">
      <c r="A41" s="27">
        <v>53</v>
      </c>
      <c r="B41" s="28" t="s">
        <v>69</v>
      </c>
      <c r="C41" s="29" t="s">
        <v>70</v>
      </c>
      <c r="D41" s="13">
        <v>3</v>
      </c>
      <c r="E41" s="13">
        <v>145</v>
      </c>
      <c r="F41" s="13">
        <v>146</v>
      </c>
      <c r="G41" s="13">
        <v>302</v>
      </c>
      <c r="H41" s="13">
        <v>336</v>
      </c>
      <c r="I41" s="13">
        <v>365</v>
      </c>
      <c r="J41" s="13">
        <v>326</v>
      </c>
      <c r="K41" s="18">
        <v>318</v>
      </c>
      <c r="L41" s="18">
        <v>409</v>
      </c>
      <c r="M41" s="18">
        <v>484</v>
      </c>
      <c r="N41" s="18">
        <v>604</v>
      </c>
      <c r="O41" s="18">
        <v>60</v>
      </c>
      <c r="P41" s="18">
        <v>572</v>
      </c>
      <c r="Q41" s="18">
        <v>346</v>
      </c>
      <c r="R41" s="18">
        <v>152</v>
      </c>
      <c r="S41" s="18">
        <v>66</v>
      </c>
      <c r="T41" s="18">
        <v>0</v>
      </c>
      <c r="U41" s="18">
        <v>4634</v>
      </c>
    </row>
    <row r="42" spans="1:21" x14ac:dyDescent="0.2">
      <c r="A42" s="27">
        <v>24</v>
      </c>
      <c r="B42" s="28" t="s">
        <v>71</v>
      </c>
      <c r="C42" s="29" t="s">
        <v>72</v>
      </c>
      <c r="D42" s="13">
        <v>1</v>
      </c>
      <c r="E42" s="13">
        <v>9</v>
      </c>
      <c r="F42" s="13">
        <v>16</v>
      </c>
      <c r="G42" s="13">
        <v>11</v>
      </c>
      <c r="H42" s="13">
        <v>46</v>
      </c>
      <c r="I42" s="13">
        <v>57</v>
      </c>
      <c r="J42" s="13">
        <v>64</v>
      </c>
      <c r="K42" s="18">
        <v>55</v>
      </c>
      <c r="L42" s="18">
        <v>75</v>
      </c>
      <c r="M42" s="18">
        <v>132</v>
      </c>
      <c r="N42" s="18">
        <v>166</v>
      </c>
      <c r="O42" s="18">
        <v>215</v>
      </c>
      <c r="P42" s="18">
        <v>215</v>
      </c>
      <c r="Q42" s="18">
        <v>130</v>
      </c>
      <c r="R42" s="18">
        <v>60</v>
      </c>
      <c r="S42" s="18">
        <v>15</v>
      </c>
      <c r="T42" s="18">
        <v>0</v>
      </c>
      <c r="U42" s="18">
        <v>1267</v>
      </c>
    </row>
    <row r="43" spans="1:21" x14ac:dyDescent="0.2">
      <c r="A43" s="27">
        <v>24</v>
      </c>
      <c r="B43" s="28" t="s">
        <v>73</v>
      </c>
      <c r="C43" s="29" t="s">
        <v>74</v>
      </c>
      <c r="D43" s="13">
        <v>2</v>
      </c>
      <c r="E43" s="13">
        <v>27</v>
      </c>
      <c r="F43" s="13">
        <v>50</v>
      </c>
      <c r="G43" s="13">
        <v>63</v>
      </c>
      <c r="H43" s="13">
        <v>138</v>
      </c>
      <c r="I43" s="13">
        <v>178</v>
      </c>
      <c r="J43" s="13">
        <v>187</v>
      </c>
      <c r="K43" s="18">
        <v>192</v>
      </c>
      <c r="L43" s="18">
        <v>212</v>
      </c>
      <c r="M43" s="18">
        <v>240</v>
      </c>
      <c r="N43" s="18">
        <v>344</v>
      </c>
      <c r="O43" s="18">
        <v>412</v>
      </c>
      <c r="P43" s="18">
        <v>323</v>
      </c>
      <c r="Q43" s="18">
        <v>214</v>
      </c>
      <c r="R43" s="18">
        <v>73</v>
      </c>
      <c r="S43" s="18">
        <v>40</v>
      </c>
      <c r="T43" s="18">
        <v>1</v>
      </c>
      <c r="U43" s="18">
        <v>2696</v>
      </c>
    </row>
    <row r="44" spans="1:21" x14ac:dyDescent="0.2">
      <c r="A44" s="27">
        <v>84</v>
      </c>
      <c r="B44" s="28" t="s">
        <v>75</v>
      </c>
      <c r="C44" s="29" t="s">
        <v>76</v>
      </c>
      <c r="D44" s="13">
        <v>5</v>
      </c>
      <c r="E44" s="13">
        <v>138</v>
      </c>
      <c r="F44" s="13">
        <v>236</v>
      </c>
      <c r="G44" s="13">
        <v>245</v>
      </c>
      <c r="H44" s="13">
        <v>397</v>
      </c>
      <c r="I44" s="13">
        <v>487</v>
      </c>
      <c r="J44" s="13">
        <v>465</v>
      </c>
      <c r="K44" s="18">
        <v>536</v>
      </c>
      <c r="L44" s="18">
        <v>566</v>
      </c>
      <c r="M44" s="18">
        <v>815</v>
      </c>
      <c r="N44" s="18">
        <v>937</v>
      </c>
      <c r="O44" s="18">
        <v>1158</v>
      </c>
      <c r="P44" s="18">
        <v>850</v>
      </c>
      <c r="Q44" s="18">
        <v>425</v>
      </c>
      <c r="R44" s="18">
        <v>206</v>
      </c>
      <c r="S44" s="18">
        <v>91</v>
      </c>
      <c r="T44" s="18">
        <v>0</v>
      </c>
      <c r="U44" s="18">
        <v>7557</v>
      </c>
    </row>
    <row r="45" spans="1:21" x14ac:dyDescent="0.2">
      <c r="A45" s="27">
        <v>27</v>
      </c>
      <c r="B45" s="28" t="s">
        <v>77</v>
      </c>
      <c r="C45" s="29" t="s">
        <v>78</v>
      </c>
      <c r="D45" s="13" t="s">
        <v>273</v>
      </c>
      <c r="E45" s="13" t="s">
        <v>273</v>
      </c>
      <c r="F45" s="13" t="s">
        <v>273</v>
      </c>
      <c r="G45" s="13" t="s">
        <v>273</v>
      </c>
      <c r="H45" s="13" t="s">
        <v>273</v>
      </c>
      <c r="I45" s="13" t="s">
        <v>273</v>
      </c>
      <c r="J45" s="13" t="s">
        <v>273</v>
      </c>
      <c r="K45" s="18" t="s">
        <v>273</v>
      </c>
      <c r="L45" s="18" t="s">
        <v>273</v>
      </c>
      <c r="M45" s="18" t="s">
        <v>273</v>
      </c>
      <c r="N45" s="18" t="s">
        <v>273</v>
      </c>
      <c r="O45" s="18" t="s">
        <v>273</v>
      </c>
      <c r="P45" s="18" t="s">
        <v>273</v>
      </c>
      <c r="Q45" s="18" t="s">
        <v>273</v>
      </c>
      <c r="R45" s="18" t="s">
        <v>273</v>
      </c>
      <c r="S45" s="18" t="s">
        <v>273</v>
      </c>
      <c r="T45" s="18" t="s">
        <v>273</v>
      </c>
      <c r="U45" s="18" t="s">
        <v>273</v>
      </c>
    </row>
    <row r="46" spans="1:21" x14ac:dyDescent="0.2">
      <c r="A46" s="27">
        <v>75</v>
      </c>
      <c r="B46" s="28" t="s">
        <v>79</v>
      </c>
      <c r="C46" s="29" t="s">
        <v>80</v>
      </c>
      <c r="D46" s="13">
        <v>0</v>
      </c>
      <c r="E46" s="13">
        <v>24</v>
      </c>
      <c r="F46" s="13">
        <v>63</v>
      </c>
      <c r="G46" s="13">
        <v>53</v>
      </c>
      <c r="H46" s="13">
        <v>56</v>
      </c>
      <c r="I46" s="13">
        <v>73</v>
      </c>
      <c r="J46" s="13">
        <v>85</v>
      </c>
      <c r="K46" s="18">
        <v>75</v>
      </c>
      <c r="L46" s="18">
        <v>94</v>
      </c>
      <c r="M46" s="18">
        <v>143</v>
      </c>
      <c r="N46" s="18">
        <v>144</v>
      </c>
      <c r="O46" s="18">
        <v>172</v>
      </c>
      <c r="P46" s="18">
        <v>181</v>
      </c>
      <c r="Q46" s="18">
        <v>97</v>
      </c>
      <c r="R46" s="18">
        <v>55</v>
      </c>
      <c r="S46" s="18">
        <v>26</v>
      </c>
      <c r="T46" s="18">
        <v>0</v>
      </c>
      <c r="U46" s="18">
        <v>1341</v>
      </c>
    </row>
    <row r="47" spans="1:21" x14ac:dyDescent="0.2">
      <c r="A47" s="27">
        <v>24</v>
      </c>
      <c r="B47" s="28" t="s">
        <v>81</v>
      </c>
      <c r="C47" s="29" t="s">
        <v>82</v>
      </c>
      <c r="D47" s="13">
        <v>0</v>
      </c>
      <c r="E47" s="13">
        <v>10</v>
      </c>
      <c r="F47" s="13">
        <v>30</v>
      </c>
      <c r="G47" s="13">
        <v>46</v>
      </c>
      <c r="H47" s="13">
        <v>87</v>
      </c>
      <c r="I47" s="13">
        <v>93</v>
      </c>
      <c r="J47" s="13">
        <v>102</v>
      </c>
      <c r="K47" s="18">
        <v>458</v>
      </c>
      <c r="L47" s="18">
        <v>147</v>
      </c>
      <c r="M47" s="18">
        <v>182</v>
      </c>
      <c r="N47" s="18">
        <v>243</v>
      </c>
      <c r="O47" s="18">
        <v>288</v>
      </c>
      <c r="P47" s="18">
        <v>311</v>
      </c>
      <c r="Q47" s="18">
        <v>178</v>
      </c>
      <c r="R47" s="18">
        <v>61</v>
      </c>
      <c r="S47" s="18">
        <v>28</v>
      </c>
      <c r="T47" s="18">
        <v>1</v>
      </c>
      <c r="U47" s="18">
        <v>2265</v>
      </c>
    </row>
    <row r="48" spans="1:21" x14ac:dyDescent="0.2">
      <c r="A48" s="27">
        <v>84</v>
      </c>
      <c r="B48" s="28" t="s">
        <v>83</v>
      </c>
      <c r="C48" s="29" t="s">
        <v>84</v>
      </c>
      <c r="D48" s="13">
        <v>16</v>
      </c>
      <c r="E48" s="13">
        <v>76</v>
      </c>
      <c r="F48" s="13">
        <v>125</v>
      </c>
      <c r="G48" s="13">
        <v>130</v>
      </c>
      <c r="H48" s="13">
        <v>223</v>
      </c>
      <c r="I48" s="13">
        <v>287</v>
      </c>
      <c r="J48" s="13">
        <v>273</v>
      </c>
      <c r="K48" s="18">
        <v>254</v>
      </c>
      <c r="L48" s="18">
        <v>252</v>
      </c>
      <c r="M48" s="18">
        <v>388</v>
      </c>
      <c r="N48" s="18">
        <v>504</v>
      </c>
      <c r="O48" s="18">
        <v>583</v>
      </c>
      <c r="P48" s="18">
        <v>493</v>
      </c>
      <c r="Q48" s="18">
        <v>253</v>
      </c>
      <c r="R48" s="18">
        <v>143</v>
      </c>
      <c r="S48" s="18">
        <v>53</v>
      </c>
      <c r="T48" s="18">
        <v>0</v>
      </c>
      <c r="U48" s="18">
        <v>4053</v>
      </c>
    </row>
    <row r="49" spans="1:21" x14ac:dyDescent="0.2">
      <c r="A49" s="27">
        <v>84</v>
      </c>
      <c r="B49" s="28" t="s">
        <v>85</v>
      </c>
      <c r="C49" s="29" t="s">
        <v>86</v>
      </c>
      <c r="D49" s="13">
        <v>0</v>
      </c>
      <c r="E49" s="13">
        <v>7</v>
      </c>
      <c r="F49" s="13">
        <v>23</v>
      </c>
      <c r="G49" s="13">
        <v>31</v>
      </c>
      <c r="H49" s="13">
        <v>70</v>
      </c>
      <c r="I49" s="13">
        <v>80</v>
      </c>
      <c r="J49" s="13">
        <v>100</v>
      </c>
      <c r="K49" s="18">
        <v>99</v>
      </c>
      <c r="L49" s="18">
        <v>120</v>
      </c>
      <c r="M49" s="18">
        <v>159</v>
      </c>
      <c r="N49" s="18">
        <v>196</v>
      </c>
      <c r="O49" s="18">
        <v>308</v>
      </c>
      <c r="P49" s="18">
        <v>306</v>
      </c>
      <c r="Q49" s="18">
        <v>188</v>
      </c>
      <c r="R49" s="18">
        <v>107</v>
      </c>
      <c r="S49" s="18">
        <v>60</v>
      </c>
      <c r="T49" s="18">
        <v>0</v>
      </c>
      <c r="U49" s="18">
        <v>1854</v>
      </c>
    </row>
    <row r="50" spans="1:21" x14ac:dyDescent="0.2">
      <c r="A50" s="27">
        <v>52</v>
      </c>
      <c r="B50" s="28" t="s">
        <v>87</v>
      </c>
      <c r="C50" s="29" t="s">
        <v>88</v>
      </c>
      <c r="D50" s="13">
        <v>13</v>
      </c>
      <c r="E50" s="13">
        <v>106</v>
      </c>
      <c r="F50" s="13">
        <v>201</v>
      </c>
      <c r="G50" s="13">
        <v>208</v>
      </c>
      <c r="H50" s="13">
        <v>457</v>
      </c>
      <c r="I50" s="13">
        <v>418</v>
      </c>
      <c r="J50" s="13">
        <v>671</v>
      </c>
      <c r="K50" s="18">
        <v>539</v>
      </c>
      <c r="L50" s="18">
        <v>652</v>
      </c>
      <c r="M50" s="18">
        <v>823</v>
      </c>
      <c r="N50" s="18">
        <v>962</v>
      </c>
      <c r="O50" s="18">
        <v>1145</v>
      </c>
      <c r="P50" s="18">
        <v>1094</v>
      </c>
      <c r="Q50" s="18">
        <v>650</v>
      </c>
      <c r="R50" s="18">
        <v>305</v>
      </c>
      <c r="S50" s="18">
        <v>100</v>
      </c>
      <c r="T50" s="18">
        <v>0</v>
      </c>
      <c r="U50" s="18">
        <v>8344</v>
      </c>
    </row>
    <row r="51" spans="1:21" x14ac:dyDescent="0.2">
      <c r="A51" s="27">
        <v>24</v>
      </c>
      <c r="B51" s="28" t="s">
        <v>89</v>
      </c>
      <c r="C51" s="29" t="s">
        <v>90</v>
      </c>
      <c r="D51" s="13">
        <v>2</v>
      </c>
      <c r="E51" s="13">
        <v>35</v>
      </c>
      <c r="F51" s="13">
        <v>52</v>
      </c>
      <c r="G51" s="13">
        <v>63</v>
      </c>
      <c r="H51" s="13">
        <v>151</v>
      </c>
      <c r="I51" s="13">
        <v>180</v>
      </c>
      <c r="J51" s="13">
        <v>202</v>
      </c>
      <c r="K51" s="18">
        <v>203</v>
      </c>
      <c r="L51" s="18">
        <v>224</v>
      </c>
      <c r="M51" s="18">
        <v>294</v>
      </c>
      <c r="N51" s="18">
        <v>314</v>
      </c>
      <c r="O51" s="18">
        <v>403</v>
      </c>
      <c r="P51" s="18">
        <v>357</v>
      </c>
      <c r="Q51" s="18">
        <v>242</v>
      </c>
      <c r="R51" s="18">
        <v>77</v>
      </c>
      <c r="S51" s="18">
        <v>34</v>
      </c>
      <c r="T51" s="18">
        <v>0</v>
      </c>
      <c r="U51" s="18">
        <v>2833</v>
      </c>
    </row>
    <row r="52" spans="1:21" x14ac:dyDescent="0.2">
      <c r="A52" s="27">
        <v>76</v>
      </c>
      <c r="B52" s="28" t="s">
        <v>91</v>
      </c>
      <c r="C52" s="29" t="s">
        <v>92</v>
      </c>
      <c r="D52" s="13" t="s">
        <v>273</v>
      </c>
      <c r="E52" s="13" t="s">
        <v>273</v>
      </c>
      <c r="F52" s="13" t="s">
        <v>273</v>
      </c>
      <c r="G52" s="13" t="s">
        <v>273</v>
      </c>
      <c r="H52" s="13" t="s">
        <v>273</v>
      </c>
      <c r="I52" s="13" t="s">
        <v>273</v>
      </c>
      <c r="J52" s="13" t="s">
        <v>273</v>
      </c>
      <c r="K52" s="18" t="s">
        <v>273</v>
      </c>
      <c r="L52" s="18" t="s">
        <v>273</v>
      </c>
      <c r="M52" s="18" t="s">
        <v>273</v>
      </c>
      <c r="N52" s="18" t="s">
        <v>273</v>
      </c>
      <c r="O52" s="18" t="s">
        <v>273</v>
      </c>
      <c r="P52" s="18" t="s">
        <v>273</v>
      </c>
      <c r="Q52" s="18" t="s">
        <v>273</v>
      </c>
      <c r="R52" s="18" t="s">
        <v>273</v>
      </c>
      <c r="S52" s="18" t="s">
        <v>273</v>
      </c>
      <c r="T52" s="18" t="s">
        <v>273</v>
      </c>
      <c r="U52" s="18" t="s">
        <v>273</v>
      </c>
    </row>
    <row r="53" spans="1:21" x14ac:dyDescent="0.2">
      <c r="A53" s="27">
        <v>75</v>
      </c>
      <c r="B53" s="28" t="s">
        <v>93</v>
      </c>
      <c r="C53" s="29" t="s">
        <v>94</v>
      </c>
      <c r="D53" s="13">
        <v>2</v>
      </c>
      <c r="E53" s="13">
        <v>17</v>
      </c>
      <c r="F53" s="13">
        <v>35</v>
      </c>
      <c r="G53" s="13">
        <v>34</v>
      </c>
      <c r="H53" s="13">
        <v>71</v>
      </c>
      <c r="I53" s="13">
        <v>78</v>
      </c>
      <c r="J53" s="13">
        <v>88</v>
      </c>
      <c r="K53" s="18">
        <v>75</v>
      </c>
      <c r="L53" s="18">
        <v>91</v>
      </c>
      <c r="M53" s="18">
        <v>124</v>
      </c>
      <c r="N53" s="18">
        <v>155</v>
      </c>
      <c r="O53" s="18">
        <v>177</v>
      </c>
      <c r="P53" s="18">
        <v>163</v>
      </c>
      <c r="Q53" s="18">
        <v>111</v>
      </c>
      <c r="R53" s="18">
        <v>52</v>
      </c>
      <c r="S53" s="18">
        <v>25</v>
      </c>
      <c r="T53" s="18">
        <v>0</v>
      </c>
      <c r="U53" s="18">
        <v>1298</v>
      </c>
    </row>
    <row r="54" spans="1:21" x14ac:dyDescent="0.2">
      <c r="A54" s="27">
        <v>76</v>
      </c>
      <c r="B54" s="28" t="s">
        <v>95</v>
      </c>
      <c r="C54" s="29" t="s">
        <v>96</v>
      </c>
      <c r="D54" s="13" t="s">
        <v>273</v>
      </c>
      <c r="E54" s="13" t="s">
        <v>273</v>
      </c>
      <c r="F54" s="13" t="s">
        <v>273</v>
      </c>
      <c r="G54" s="13" t="s">
        <v>273</v>
      </c>
      <c r="H54" s="13" t="s">
        <v>273</v>
      </c>
      <c r="I54" s="13" t="s">
        <v>273</v>
      </c>
      <c r="J54" s="13" t="s">
        <v>273</v>
      </c>
      <c r="K54" s="18" t="s">
        <v>273</v>
      </c>
      <c r="L54" s="18" t="s">
        <v>273</v>
      </c>
      <c r="M54" s="18" t="s">
        <v>273</v>
      </c>
      <c r="N54" s="18" t="s">
        <v>273</v>
      </c>
      <c r="O54" s="18" t="s">
        <v>273</v>
      </c>
      <c r="P54" s="18" t="s">
        <v>273</v>
      </c>
      <c r="Q54" s="18" t="s">
        <v>273</v>
      </c>
      <c r="R54" s="18" t="s">
        <v>273</v>
      </c>
      <c r="S54" s="18" t="s">
        <v>273</v>
      </c>
      <c r="T54" s="18" t="s">
        <v>273</v>
      </c>
      <c r="U54" s="18" t="s">
        <v>273</v>
      </c>
    </row>
    <row r="55" spans="1:21" x14ac:dyDescent="0.2">
      <c r="A55" s="27">
        <v>52</v>
      </c>
      <c r="B55" s="28" t="s">
        <v>97</v>
      </c>
      <c r="C55" s="29" t="s">
        <v>98</v>
      </c>
      <c r="D55" s="13">
        <v>15</v>
      </c>
      <c r="E55" s="13">
        <v>102</v>
      </c>
      <c r="F55" s="13">
        <v>181</v>
      </c>
      <c r="G55" s="13">
        <v>148</v>
      </c>
      <c r="H55" s="13">
        <v>242</v>
      </c>
      <c r="I55" s="13">
        <v>251</v>
      </c>
      <c r="J55" s="13">
        <v>221</v>
      </c>
      <c r="K55" s="18">
        <v>216</v>
      </c>
      <c r="L55" s="18">
        <v>258</v>
      </c>
      <c r="M55" s="18">
        <v>372</v>
      </c>
      <c r="N55" s="18">
        <v>400</v>
      </c>
      <c r="O55" s="18">
        <v>470</v>
      </c>
      <c r="P55" s="18">
        <v>381</v>
      </c>
      <c r="Q55" s="18">
        <v>255</v>
      </c>
      <c r="R55" s="18">
        <v>136</v>
      </c>
      <c r="S55" s="18">
        <v>72</v>
      </c>
      <c r="T55" s="18">
        <v>0</v>
      </c>
      <c r="U55" s="18">
        <v>3720</v>
      </c>
    </row>
    <row r="56" spans="1:21" x14ac:dyDescent="0.2">
      <c r="A56" s="27">
        <v>28</v>
      </c>
      <c r="B56" s="28" t="s">
        <v>99</v>
      </c>
      <c r="C56" s="29" t="s">
        <v>100</v>
      </c>
      <c r="D56" s="13">
        <v>5</v>
      </c>
      <c r="E56" s="13">
        <v>27</v>
      </c>
      <c r="F56" s="13">
        <v>54</v>
      </c>
      <c r="G56" s="13">
        <v>51</v>
      </c>
      <c r="H56" s="13">
        <v>126</v>
      </c>
      <c r="I56" s="13">
        <v>118</v>
      </c>
      <c r="J56" s="13">
        <v>110</v>
      </c>
      <c r="K56" s="18">
        <v>68</v>
      </c>
      <c r="L56" s="18">
        <v>99</v>
      </c>
      <c r="M56" s="18">
        <v>150</v>
      </c>
      <c r="N56" s="18">
        <v>226</v>
      </c>
      <c r="O56" s="18">
        <v>284</v>
      </c>
      <c r="P56" s="18">
        <v>283</v>
      </c>
      <c r="Q56" s="18">
        <v>213</v>
      </c>
      <c r="R56" s="18">
        <v>112</v>
      </c>
      <c r="S56" s="18">
        <v>45</v>
      </c>
      <c r="T56" s="18">
        <v>0</v>
      </c>
      <c r="U56" s="18">
        <v>1971</v>
      </c>
    </row>
    <row r="57" spans="1:21" x14ac:dyDescent="0.2">
      <c r="A57" s="27">
        <v>44</v>
      </c>
      <c r="B57" s="28" t="s">
        <v>101</v>
      </c>
      <c r="C57" s="29" t="s">
        <v>102</v>
      </c>
      <c r="D57" s="13">
        <v>4</v>
      </c>
      <c r="E57" s="13">
        <v>77</v>
      </c>
      <c r="F57" s="13">
        <v>112</v>
      </c>
      <c r="G57" s="13">
        <v>111</v>
      </c>
      <c r="H57" s="13">
        <v>135</v>
      </c>
      <c r="I57" s="13">
        <v>130</v>
      </c>
      <c r="J57" s="13">
        <v>169</v>
      </c>
      <c r="K57" s="18">
        <v>109</v>
      </c>
      <c r="L57" s="18">
        <v>126</v>
      </c>
      <c r="M57" s="18">
        <v>147</v>
      </c>
      <c r="N57" s="18">
        <v>202</v>
      </c>
      <c r="O57" s="18">
        <v>245</v>
      </c>
      <c r="P57" s="18">
        <v>210</v>
      </c>
      <c r="Q57" s="18">
        <v>143</v>
      </c>
      <c r="R57" s="18">
        <v>72</v>
      </c>
      <c r="S57" s="18">
        <v>40</v>
      </c>
      <c r="T57" s="18">
        <v>0</v>
      </c>
      <c r="U57" s="18">
        <v>2032</v>
      </c>
    </row>
    <row r="58" spans="1:21" x14ac:dyDescent="0.2">
      <c r="A58" s="27">
        <v>44</v>
      </c>
      <c r="B58" s="28" t="s">
        <v>103</v>
      </c>
      <c r="C58" s="29" t="s">
        <v>104</v>
      </c>
      <c r="D58" s="200">
        <v>61</v>
      </c>
      <c r="E58" s="201"/>
      <c r="F58" s="201"/>
      <c r="G58" s="202"/>
      <c r="H58" s="13">
        <v>43</v>
      </c>
      <c r="I58" s="13">
        <v>43</v>
      </c>
      <c r="J58" s="13">
        <v>53</v>
      </c>
      <c r="K58" s="18">
        <v>51</v>
      </c>
      <c r="L58" s="18">
        <v>54</v>
      </c>
      <c r="M58" s="18">
        <v>88</v>
      </c>
      <c r="N58" s="18">
        <v>120</v>
      </c>
      <c r="O58" s="18">
        <v>141</v>
      </c>
      <c r="P58" s="18">
        <v>0</v>
      </c>
      <c r="Q58" s="18">
        <v>0</v>
      </c>
      <c r="R58" s="18">
        <v>0</v>
      </c>
      <c r="S58" s="18">
        <v>0</v>
      </c>
      <c r="T58" s="18">
        <v>303</v>
      </c>
      <c r="U58" s="18">
        <v>957</v>
      </c>
    </row>
    <row r="59" spans="1:21" x14ac:dyDescent="0.2">
      <c r="A59" s="27">
        <v>52</v>
      </c>
      <c r="B59" s="28" t="s">
        <v>105</v>
      </c>
      <c r="C59" s="29" t="s">
        <v>106</v>
      </c>
      <c r="D59" s="13">
        <v>3</v>
      </c>
      <c r="E59" s="13">
        <v>23</v>
      </c>
      <c r="F59" s="13">
        <v>63</v>
      </c>
      <c r="G59" s="13">
        <v>58</v>
      </c>
      <c r="H59" s="13">
        <v>81</v>
      </c>
      <c r="I59" s="13">
        <v>101</v>
      </c>
      <c r="J59" s="13">
        <v>115</v>
      </c>
      <c r="K59" s="18">
        <v>113</v>
      </c>
      <c r="L59" s="18">
        <v>121</v>
      </c>
      <c r="M59" s="18">
        <v>173</v>
      </c>
      <c r="N59" s="18">
        <v>189</v>
      </c>
      <c r="O59" s="18">
        <v>299</v>
      </c>
      <c r="P59" s="18">
        <v>208</v>
      </c>
      <c r="Q59" s="18">
        <v>107</v>
      </c>
      <c r="R59" s="18">
        <v>67</v>
      </c>
      <c r="S59" s="18">
        <v>20</v>
      </c>
      <c r="T59" s="18">
        <v>0</v>
      </c>
      <c r="U59" s="18">
        <v>1741</v>
      </c>
    </row>
    <row r="60" spans="1:21" x14ac:dyDescent="0.2">
      <c r="A60" s="27">
        <v>44</v>
      </c>
      <c r="B60" s="28" t="s">
        <v>107</v>
      </c>
      <c r="C60" s="29" t="s">
        <v>108</v>
      </c>
      <c r="D60" s="13">
        <v>2</v>
      </c>
      <c r="E60" s="13">
        <v>42</v>
      </c>
      <c r="F60" s="13">
        <v>91</v>
      </c>
      <c r="G60" s="13">
        <v>94</v>
      </c>
      <c r="H60" s="13">
        <v>240</v>
      </c>
      <c r="I60" s="13">
        <v>237</v>
      </c>
      <c r="J60" s="13">
        <v>272</v>
      </c>
      <c r="K60" s="18">
        <v>290</v>
      </c>
      <c r="L60" s="18">
        <v>345</v>
      </c>
      <c r="M60" s="18">
        <v>503</v>
      </c>
      <c r="N60" s="18">
        <v>595</v>
      </c>
      <c r="O60" s="18">
        <v>716</v>
      </c>
      <c r="P60" s="18">
        <v>764</v>
      </c>
      <c r="Q60" s="18">
        <v>421</v>
      </c>
      <c r="R60" s="18">
        <v>195</v>
      </c>
      <c r="S60" s="18">
        <v>76</v>
      </c>
      <c r="T60" s="18">
        <v>0</v>
      </c>
      <c r="U60" s="18">
        <v>4883</v>
      </c>
    </row>
    <row r="61" spans="1:21" x14ac:dyDescent="0.2">
      <c r="A61" s="27">
        <v>44</v>
      </c>
      <c r="B61" s="28" t="s">
        <v>109</v>
      </c>
      <c r="C61" s="29" t="s">
        <v>110</v>
      </c>
      <c r="D61" s="13">
        <v>0</v>
      </c>
      <c r="E61" s="13">
        <v>2</v>
      </c>
      <c r="F61" s="13">
        <v>6</v>
      </c>
      <c r="G61" s="13">
        <v>20</v>
      </c>
      <c r="H61" s="13">
        <v>58</v>
      </c>
      <c r="I61" s="13">
        <v>50</v>
      </c>
      <c r="J61" s="13">
        <v>50</v>
      </c>
      <c r="K61" s="18">
        <v>53</v>
      </c>
      <c r="L61" s="18">
        <v>56</v>
      </c>
      <c r="M61" s="18">
        <v>80</v>
      </c>
      <c r="N61" s="18">
        <v>119</v>
      </c>
      <c r="O61" s="18">
        <v>135</v>
      </c>
      <c r="P61" s="18">
        <v>125</v>
      </c>
      <c r="Q61" s="18">
        <v>75</v>
      </c>
      <c r="R61" s="18">
        <v>48</v>
      </c>
      <c r="S61" s="18">
        <v>14</v>
      </c>
      <c r="T61" s="18">
        <v>2</v>
      </c>
      <c r="U61" s="18">
        <v>893</v>
      </c>
    </row>
    <row r="62" spans="1:21" x14ac:dyDescent="0.2">
      <c r="A62" s="27">
        <v>53</v>
      </c>
      <c r="B62" s="28" t="s">
        <v>111</v>
      </c>
      <c r="C62" s="29" t="s">
        <v>112</v>
      </c>
      <c r="D62" s="13">
        <v>1</v>
      </c>
      <c r="E62" s="13">
        <v>32</v>
      </c>
      <c r="F62" s="13">
        <v>58</v>
      </c>
      <c r="G62" s="13">
        <v>95</v>
      </c>
      <c r="H62" s="13">
        <v>191</v>
      </c>
      <c r="I62" s="13">
        <v>207</v>
      </c>
      <c r="J62" s="13">
        <v>197</v>
      </c>
      <c r="K62" s="18">
        <v>205</v>
      </c>
      <c r="L62" s="18">
        <v>234</v>
      </c>
      <c r="M62" s="18">
        <v>314</v>
      </c>
      <c r="N62" s="18">
        <v>397</v>
      </c>
      <c r="O62" s="18">
        <v>487</v>
      </c>
      <c r="P62" s="18">
        <v>434</v>
      </c>
      <c r="Q62" s="18">
        <v>217</v>
      </c>
      <c r="R62" s="18">
        <v>140</v>
      </c>
      <c r="S62" s="18">
        <v>49</v>
      </c>
      <c r="T62" s="18">
        <v>0</v>
      </c>
      <c r="U62" s="18">
        <v>3258</v>
      </c>
    </row>
    <row r="63" spans="1:21" x14ac:dyDescent="0.2">
      <c r="A63" s="27">
        <v>44</v>
      </c>
      <c r="B63" s="28" t="s">
        <v>113</v>
      </c>
      <c r="C63" s="29" t="s">
        <v>114</v>
      </c>
      <c r="D63" s="13">
        <v>1</v>
      </c>
      <c r="E63" s="13">
        <v>15</v>
      </c>
      <c r="F63" s="13">
        <v>52</v>
      </c>
      <c r="G63" s="13">
        <v>60</v>
      </c>
      <c r="H63" s="13">
        <v>183</v>
      </c>
      <c r="I63" s="13">
        <v>256</v>
      </c>
      <c r="J63" s="13">
        <v>286</v>
      </c>
      <c r="K63" s="18">
        <v>233</v>
      </c>
      <c r="L63" s="18">
        <v>251</v>
      </c>
      <c r="M63" s="18">
        <v>337</v>
      </c>
      <c r="N63" s="18">
        <v>456</v>
      </c>
      <c r="O63" s="18">
        <v>551</v>
      </c>
      <c r="P63" s="18">
        <v>531</v>
      </c>
      <c r="Q63" s="18">
        <v>283</v>
      </c>
      <c r="R63" s="18">
        <v>103</v>
      </c>
      <c r="S63" s="18">
        <v>43</v>
      </c>
      <c r="T63" s="18">
        <v>1</v>
      </c>
      <c r="U63" s="18">
        <v>3642</v>
      </c>
    </row>
    <row r="64" spans="1:21" x14ac:dyDescent="0.2">
      <c r="A64" s="27">
        <v>27</v>
      </c>
      <c r="B64" s="28" t="s">
        <v>115</v>
      </c>
      <c r="C64" s="29" t="s">
        <v>116</v>
      </c>
      <c r="D64" s="13">
        <v>3</v>
      </c>
      <c r="E64" s="13">
        <v>10</v>
      </c>
      <c r="F64" s="13">
        <v>28</v>
      </c>
      <c r="G64" s="13">
        <v>15</v>
      </c>
      <c r="H64" s="13">
        <v>71</v>
      </c>
      <c r="I64" s="13">
        <v>81</v>
      </c>
      <c r="J64" s="13">
        <v>71</v>
      </c>
      <c r="K64" s="18">
        <v>71</v>
      </c>
      <c r="L64" s="18">
        <v>92</v>
      </c>
      <c r="M64" s="18">
        <v>135</v>
      </c>
      <c r="N64" s="18">
        <v>179</v>
      </c>
      <c r="O64" s="18">
        <v>267</v>
      </c>
      <c r="P64" s="18">
        <v>247</v>
      </c>
      <c r="Q64" s="18">
        <v>138</v>
      </c>
      <c r="R64" s="18">
        <v>63</v>
      </c>
      <c r="S64" s="18">
        <v>39</v>
      </c>
      <c r="T64" s="18">
        <v>0</v>
      </c>
      <c r="U64" s="18">
        <v>1510</v>
      </c>
    </row>
    <row r="65" spans="1:21" x14ac:dyDescent="0.2">
      <c r="A65" s="27">
        <v>32</v>
      </c>
      <c r="B65" s="28" t="s">
        <v>117</v>
      </c>
      <c r="C65" s="29" t="s">
        <v>118</v>
      </c>
      <c r="D65" s="13">
        <v>7</v>
      </c>
      <c r="E65" s="13">
        <v>143</v>
      </c>
      <c r="F65" s="13">
        <v>319</v>
      </c>
      <c r="G65" s="13">
        <v>332</v>
      </c>
      <c r="H65" s="13">
        <v>722</v>
      </c>
      <c r="I65" s="13">
        <v>963</v>
      </c>
      <c r="J65" s="13">
        <v>1056</v>
      </c>
      <c r="K65" s="18">
        <v>981</v>
      </c>
      <c r="L65" s="18">
        <v>1065</v>
      </c>
      <c r="M65" s="18">
        <v>1586</v>
      </c>
      <c r="N65" s="18">
        <v>1801</v>
      </c>
      <c r="O65" s="18">
        <v>2418</v>
      </c>
      <c r="P65" s="18">
        <v>2343</v>
      </c>
      <c r="Q65" s="18">
        <v>1256</v>
      </c>
      <c r="R65" s="18">
        <v>482</v>
      </c>
      <c r="S65" s="18">
        <v>148</v>
      </c>
      <c r="T65" s="18">
        <v>1</v>
      </c>
      <c r="U65" s="18">
        <v>15623</v>
      </c>
    </row>
    <row r="66" spans="1:21" x14ac:dyDescent="0.2">
      <c r="A66" s="27">
        <v>32</v>
      </c>
      <c r="B66" s="28" t="s">
        <v>119</v>
      </c>
      <c r="C66" s="29" t="s">
        <v>120</v>
      </c>
      <c r="D66" s="13">
        <v>34</v>
      </c>
      <c r="E66" s="13">
        <v>175</v>
      </c>
      <c r="F66" s="13">
        <v>235</v>
      </c>
      <c r="G66" s="13">
        <v>191</v>
      </c>
      <c r="H66" s="13">
        <v>249</v>
      </c>
      <c r="I66" s="13">
        <v>0</v>
      </c>
      <c r="J66" s="13">
        <v>571</v>
      </c>
      <c r="K66" s="18">
        <v>279</v>
      </c>
      <c r="L66" s="18">
        <v>349</v>
      </c>
      <c r="M66" s="18">
        <v>498</v>
      </c>
      <c r="N66" s="18">
        <v>620</v>
      </c>
      <c r="O66" s="18">
        <v>736</v>
      </c>
      <c r="P66" s="18">
        <v>680</v>
      </c>
      <c r="Q66" s="18">
        <v>361</v>
      </c>
      <c r="R66" s="18">
        <v>151</v>
      </c>
      <c r="S66" s="18">
        <v>53</v>
      </c>
      <c r="T66" s="18">
        <v>0</v>
      </c>
      <c r="U66" s="18">
        <v>5182</v>
      </c>
    </row>
    <row r="67" spans="1:21" x14ac:dyDescent="0.2">
      <c r="A67" s="27">
        <v>28</v>
      </c>
      <c r="B67" s="28" t="s">
        <v>121</v>
      </c>
      <c r="C67" s="29" t="s">
        <v>122</v>
      </c>
      <c r="D67" s="13">
        <v>1</v>
      </c>
      <c r="E67" s="13">
        <v>28</v>
      </c>
      <c r="F67" s="13">
        <v>52</v>
      </c>
      <c r="G67" s="13">
        <v>57</v>
      </c>
      <c r="H67" s="13">
        <v>80</v>
      </c>
      <c r="I67" s="13">
        <v>86</v>
      </c>
      <c r="J67" s="13">
        <v>98</v>
      </c>
      <c r="K67" s="18">
        <v>87</v>
      </c>
      <c r="L67" s="18">
        <v>91</v>
      </c>
      <c r="M67" s="18">
        <v>132</v>
      </c>
      <c r="N67" s="18">
        <v>184</v>
      </c>
      <c r="O67" s="18">
        <v>207</v>
      </c>
      <c r="P67" s="18">
        <v>190</v>
      </c>
      <c r="Q67" s="18">
        <v>124</v>
      </c>
      <c r="R67" s="18">
        <v>79</v>
      </c>
      <c r="S67" s="18">
        <v>30</v>
      </c>
      <c r="T67" s="18">
        <v>0</v>
      </c>
      <c r="U67" s="18">
        <v>1526</v>
      </c>
    </row>
    <row r="68" spans="1:21" x14ac:dyDescent="0.2">
      <c r="A68" s="27">
        <v>32</v>
      </c>
      <c r="B68" s="28" t="s">
        <v>123</v>
      </c>
      <c r="C68" s="29" t="s">
        <v>124</v>
      </c>
      <c r="D68" s="13">
        <v>8</v>
      </c>
      <c r="E68" s="13">
        <v>68</v>
      </c>
      <c r="F68" s="13">
        <v>148</v>
      </c>
      <c r="G68" s="13">
        <v>154</v>
      </c>
      <c r="H68" s="13">
        <v>310</v>
      </c>
      <c r="I68" s="13">
        <v>312</v>
      </c>
      <c r="J68" s="13">
        <v>365</v>
      </c>
      <c r="K68" s="18">
        <v>350</v>
      </c>
      <c r="L68" s="18">
        <v>419</v>
      </c>
      <c r="M68" s="18">
        <v>594</v>
      </c>
      <c r="N68" s="18">
        <v>822</v>
      </c>
      <c r="O68" s="18">
        <v>1083</v>
      </c>
      <c r="P68" s="18">
        <v>1102</v>
      </c>
      <c r="Q68" s="18">
        <v>551</v>
      </c>
      <c r="R68" s="18">
        <v>207</v>
      </c>
      <c r="S68" s="18">
        <v>49</v>
      </c>
      <c r="T68" s="18">
        <v>0</v>
      </c>
      <c r="U68" s="18">
        <v>6542</v>
      </c>
    </row>
    <row r="69" spans="1:21" x14ac:dyDescent="0.2">
      <c r="A69" s="27">
        <v>84</v>
      </c>
      <c r="B69" s="28" t="s">
        <v>125</v>
      </c>
      <c r="C69" s="29" t="s">
        <v>126</v>
      </c>
      <c r="D69" s="13">
        <v>3</v>
      </c>
      <c r="E69" s="13">
        <v>54</v>
      </c>
      <c r="F69" s="13">
        <v>92</v>
      </c>
      <c r="G69" s="13">
        <v>87</v>
      </c>
      <c r="H69" s="13">
        <v>160</v>
      </c>
      <c r="I69" s="13">
        <v>183</v>
      </c>
      <c r="J69" s="13">
        <v>192</v>
      </c>
      <c r="K69" s="18">
        <v>184</v>
      </c>
      <c r="L69" s="18">
        <v>232</v>
      </c>
      <c r="M69" s="18">
        <v>276</v>
      </c>
      <c r="N69" s="18">
        <v>353</v>
      </c>
      <c r="O69" s="18">
        <v>407</v>
      </c>
      <c r="P69" s="18">
        <v>363</v>
      </c>
      <c r="Q69" s="18">
        <v>197</v>
      </c>
      <c r="R69" s="18">
        <v>69</v>
      </c>
      <c r="S69" s="18">
        <v>27</v>
      </c>
      <c r="T69" s="18">
        <v>0</v>
      </c>
      <c r="U69" s="18">
        <v>2879</v>
      </c>
    </row>
    <row r="70" spans="1:21" x14ac:dyDescent="0.2">
      <c r="A70" s="27">
        <v>75</v>
      </c>
      <c r="B70" s="28" t="s">
        <v>127</v>
      </c>
      <c r="C70" s="29" t="s">
        <v>128</v>
      </c>
      <c r="D70" s="13">
        <v>1</v>
      </c>
      <c r="E70" s="13">
        <v>25</v>
      </c>
      <c r="F70" s="13">
        <v>59</v>
      </c>
      <c r="G70" s="13">
        <v>87</v>
      </c>
      <c r="H70" s="13">
        <v>133</v>
      </c>
      <c r="I70" s="13">
        <v>179</v>
      </c>
      <c r="J70" s="13">
        <v>184</v>
      </c>
      <c r="K70" s="18">
        <v>181</v>
      </c>
      <c r="L70" s="18">
        <v>181</v>
      </c>
      <c r="M70" s="18">
        <v>222</v>
      </c>
      <c r="N70" s="18">
        <v>335</v>
      </c>
      <c r="O70" s="18">
        <v>414</v>
      </c>
      <c r="P70" s="18">
        <v>418</v>
      </c>
      <c r="Q70" s="18">
        <v>271</v>
      </c>
      <c r="R70" s="18">
        <v>121</v>
      </c>
      <c r="S70" s="18">
        <v>65</v>
      </c>
      <c r="T70" s="18">
        <v>0</v>
      </c>
      <c r="U70" s="18">
        <v>2876</v>
      </c>
    </row>
    <row r="71" spans="1:21" x14ac:dyDescent="0.2">
      <c r="A71" s="27">
        <v>76</v>
      </c>
      <c r="B71" s="28" t="s">
        <v>129</v>
      </c>
      <c r="C71" s="29" t="s">
        <v>130</v>
      </c>
      <c r="D71" s="13">
        <v>6</v>
      </c>
      <c r="E71" s="13">
        <v>32</v>
      </c>
      <c r="F71" s="13">
        <v>46</v>
      </c>
      <c r="G71" s="13">
        <v>47</v>
      </c>
      <c r="H71" s="13">
        <v>67</v>
      </c>
      <c r="I71" s="13">
        <v>73</v>
      </c>
      <c r="J71" s="13">
        <v>73</v>
      </c>
      <c r="K71" s="18">
        <v>88</v>
      </c>
      <c r="L71" s="18">
        <v>97</v>
      </c>
      <c r="M71" s="18">
        <v>146</v>
      </c>
      <c r="N71" s="18">
        <v>188</v>
      </c>
      <c r="O71" s="18">
        <v>257</v>
      </c>
      <c r="P71" s="18">
        <v>213</v>
      </c>
      <c r="Q71" s="18">
        <v>127</v>
      </c>
      <c r="R71" s="18">
        <v>54</v>
      </c>
      <c r="S71" s="18">
        <v>21</v>
      </c>
      <c r="T71" s="18">
        <v>0</v>
      </c>
      <c r="U71" s="18">
        <v>1535</v>
      </c>
    </row>
    <row r="72" spans="1:21" x14ac:dyDescent="0.2">
      <c r="A72" s="27">
        <v>76</v>
      </c>
      <c r="B72" s="28" t="s">
        <v>131</v>
      </c>
      <c r="C72" s="29" t="s">
        <v>132</v>
      </c>
      <c r="D72" s="13">
        <v>1</v>
      </c>
      <c r="E72" s="13">
        <v>17</v>
      </c>
      <c r="F72" s="13">
        <v>70</v>
      </c>
      <c r="G72" s="13">
        <v>75</v>
      </c>
      <c r="H72" s="13">
        <v>160</v>
      </c>
      <c r="I72" s="13">
        <v>158</v>
      </c>
      <c r="J72" s="13">
        <v>163</v>
      </c>
      <c r="K72" s="18">
        <v>130</v>
      </c>
      <c r="L72" s="18">
        <v>137</v>
      </c>
      <c r="M72" s="18">
        <v>197</v>
      </c>
      <c r="N72" s="18">
        <v>291</v>
      </c>
      <c r="O72" s="18">
        <v>274</v>
      </c>
      <c r="P72" s="18">
        <v>301</v>
      </c>
      <c r="Q72" s="18">
        <v>168</v>
      </c>
      <c r="R72" s="18">
        <v>93</v>
      </c>
      <c r="S72" s="18">
        <v>40</v>
      </c>
      <c r="T72" s="18">
        <v>0</v>
      </c>
      <c r="U72" s="18">
        <v>2275</v>
      </c>
    </row>
    <row r="73" spans="1:21" x14ac:dyDescent="0.2">
      <c r="A73" s="27">
        <v>44</v>
      </c>
      <c r="B73" s="28" t="s">
        <v>133</v>
      </c>
      <c r="C73" s="29" t="s">
        <v>134</v>
      </c>
      <c r="D73" s="13">
        <v>3</v>
      </c>
      <c r="E73" s="13">
        <v>61</v>
      </c>
      <c r="F73" s="13">
        <v>110</v>
      </c>
      <c r="G73" s="13">
        <v>145</v>
      </c>
      <c r="H73" s="13">
        <v>315</v>
      </c>
      <c r="I73" s="13">
        <v>337</v>
      </c>
      <c r="J73" s="13">
        <v>333</v>
      </c>
      <c r="K73" s="18">
        <v>297</v>
      </c>
      <c r="L73" s="18">
        <v>283</v>
      </c>
      <c r="M73" s="18">
        <v>391</v>
      </c>
      <c r="N73" s="18">
        <v>508</v>
      </c>
      <c r="O73" s="18">
        <v>720</v>
      </c>
      <c r="P73" s="18">
        <v>602</v>
      </c>
      <c r="Q73" s="18">
        <v>363</v>
      </c>
      <c r="R73" s="18">
        <v>187</v>
      </c>
      <c r="S73" s="18">
        <v>104</v>
      </c>
      <c r="T73" s="18">
        <v>0</v>
      </c>
      <c r="U73" s="18">
        <v>4759</v>
      </c>
    </row>
    <row r="74" spans="1:21" x14ac:dyDescent="0.2">
      <c r="A74" s="27">
        <v>44</v>
      </c>
      <c r="B74" s="28" t="s">
        <v>135</v>
      </c>
      <c r="C74" s="29" t="s">
        <v>136</v>
      </c>
      <c r="D74" s="13">
        <v>0</v>
      </c>
      <c r="E74" s="13">
        <v>36</v>
      </c>
      <c r="F74" s="13">
        <v>95</v>
      </c>
      <c r="G74" s="13">
        <v>93</v>
      </c>
      <c r="H74" s="13">
        <v>175</v>
      </c>
      <c r="I74" s="13">
        <v>226</v>
      </c>
      <c r="J74" s="13">
        <v>238</v>
      </c>
      <c r="K74" s="18">
        <v>204</v>
      </c>
      <c r="L74" s="18">
        <v>245</v>
      </c>
      <c r="M74" s="18">
        <v>303</v>
      </c>
      <c r="N74" s="18">
        <v>434</v>
      </c>
      <c r="O74" s="18">
        <v>472</v>
      </c>
      <c r="P74" s="18">
        <v>506</v>
      </c>
      <c r="Q74" s="18">
        <v>300</v>
      </c>
      <c r="R74" s="18">
        <v>132</v>
      </c>
      <c r="S74" s="18">
        <v>42</v>
      </c>
      <c r="T74" s="18">
        <v>0</v>
      </c>
      <c r="U74" s="18">
        <v>3501</v>
      </c>
    </row>
    <row r="75" spans="1:21" x14ac:dyDescent="0.2">
      <c r="A75" s="27">
        <v>84</v>
      </c>
      <c r="B75" s="28" t="s">
        <v>137</v>
      </c>
      <c r="C75" s="29" t="s">
        <v>138</v>
      </c>
      <c r="D75" s="13">
        <v>10</v>
      </c>
      <c r="E75" s="13">
        <v>133</v>
      </c>
      <c r="F75" s="13">
        <v>234</v>
      </c>
      <c r="G75" s="13">
        <v>214</v>
      </c>
      <c r="H75" s="13">
        <v>516</v>
      </c>
      <c r="I75" s="13">
        <v>701</v>
      </c>
      <c r="J75" s="13">
        <v>810</v>
      </c>
      <c r="K75" s="18">
        <v>737</v>
      </c>
      <c r="L75" s="18">
        <v>767</v>
      </c>
      <c r="M75" s="18">
        <v>1058</v>
      </c>
      <c r="N75" s="18">
        <v>1178</v>
      </c>
      <c r="O75" s="18">
        <v>1430</v>
      </c>
      <c r="P75" s="18">
        <v>1315</v>
      </c>
      <c r="Q75" s="18">
        <v>728</v>
      </c>
      <c r="R75" s="18">
        <v>333</v>
      </c>
      <c r="S75" s="18">
        <v>156</v>
      </c>
      <c r="T75" s="18">
        <v>0</v>
      </c>
      <c r="U75" s="18">
        <v>10320</v>
      </c>
    </row>
    <row r="76" spans="1:21" x14ac:dyDescent="0.2">
      <c r="A76" s="27">
        <v>84</v>
      </c>
      <c r="B76" s="28" t="s">
        <v>139</v>
      </c>
      <c r="C76" s="29" t="s">
        <v>140</v>
      </c>
      <c r="D76" s="13">
        <v>2</v>
      </c>
      <c r="E76" s="13">
        <v>25</v>
      </c>
      <c r="F76" s="13">
        <v>50</v>
      </c>
      <c r="G76" s="13">
        <v>40</v>
      </c>
      <c r="H76" s="13">
        <v>105</v>
      </c>
      <c r="I76" s="13">
        <v>130</v>
      </c>
      <c r="J76" s="13">
        <v>167</v>
      </c>
      <c r="K76" s="18">
        <v>153</v>
      </c>
      <c r="L76" s="18">
        <v>159</v>
      </c>
      <c r="M76" s="18">
        <v>237</v>
      </c>
      <c r="N76" s="18">
        <v>266</v>
      </c>
      <c r="O76" s="18">
        <v>342</v>
      </c>
      <c r="P76" s="18">
        <v>331</v>
      </c>
      <c r="Q76" s="18">
        <v>168</v>
      </c>
      <c r="R76" s="18">
        <v>68</v>
      </c>
      <c r="S76" s="18">
        <v>25</v>
      </c>
      <c r="T76" s="18">
        <v>0</v>
      </c>
      <c r="U76" s="18">
        <v>2268</v>
      </c>
    </row>
    <row r="77" spans="1:21" x14ac:dyDescent="0.2">
      <c r="A77" s="27">
        <v>84</v>
      </c>
      <c r="B77" s="28" t="s">
        <v>141</v>
      </c>
      <c r="C77" s="29" t="s">
        <v>142</v>
      </c>
      <c r="D77" s="13">
        <v>8</v>
      </c>
      <c r="E77" s="13">
        <v>108</v>
      </c>
      <c r="F77" s="13">
        <v>184</v>
      </c>
      <c r="G77" s="13">
        <v>174</v>
      </c>
      <c r="H77" s="13">
        <v>411</v>
      </c>
      <c r="I77" s="13">
        <v>571</v>
      </c>
      <c r="J77" s="13">
        <v>643</v>
      </c>
      <c r="K77" s="18">
        <v>584</v>
      </c>
      <c r="L77" s="18">
        <v>608</v>
      </c>
      <c r="M77" s="18">
        <v>821</v>
      </c>
      <c r="N77" s="18">
        <v>912</v>
      </c>
      <c r="O77" s="18">
        <v>1088</v>
      </c>
      <c r="P77" s="18">
        <v>984</v>
      </c>
      <c r="Q77" s="18">
        <v>560</v>
      </c>
      <c r="R77" s="18">
        <v>265</v>
      </c>
      <c r="S77" s="18">
        <v>131</v>
      </c>
      <c r="T77" s="18">
        <v>0</v>
      </c>
      <c r="U77" s="18">
        <v>8052</v>
      </c>
    </row>
    <row r="78" spans="1:21" x14ac:dyDescent="0.2">
      <c r="A78" s="27">
        <v>27</v>
      </c>
      <c r="B78" s="28" t="s">
        <v>143</v>
      </c>
      <c r="C78" s="29" t="s">
        <v>144</v>
      </c>
      <c r="D78" s="13">
        <v>1</v>
      </c>
      <c r="E78" s="13">
        <v>10</v>
      </c>
      <c r="F78" s="13">
        <v>17</v>
      </c>
      <c r="G78" s="13">
        <v>19</v>
      </c>
      <c r="H78" s="13">
        <v>57</v>
      </c>
      <c r="I78" s="13">
        <v>65</v>
      </c>
      <c r="J78" s="13">
        <v>70</v>
      </c>
      <c r="K78" s="18">
        <v>57</v>
      </c>
      <c r="L78" s="18">
        <v>88</v>
      </c>
      <c r="M78" s="18">
        <v>117</v>
      </c>
      <c r="N78" s="18">
        <v>146</v>
      </c>
      <c r="O78" s="18">
        <v>170</v>
      </c>
      <c r="P78" s="18">
        <v>157</v>
      </c>
      <c r="Q78" s="18">
        <v>77</v>
      </c>
      <c r="R78" s="18">
        <v>31</v>
      </c>
      <c r="S78" s="18">
        <v>5</v>
      </c>
      <c r="T78" s="18">
        <v>0</v>
      </c>
      <c r="U78" s="18">
        <v>1087</v>
      </c>
    </row>
    <row r="79" spans="1:21" x14ac:dyDescent="0.2">
      <c r="A79" s="27">
        <v>27</v>
      </c>
      <c r="B79" s="28" t="s">
        <v>145</v>
      </c>
      <c r="C79" s="29" t="s">
        <v>146</v>
      </c>
      <c r="D79" s="13">
        <v>1</v>
      </c>
      <c r="E79" s="13">
        <v>26</v>
      </c>
      <c r="F79" s="13">
        <v>46</v>
      </c>
      <c r="G79" s="13">
        <v>63</v>
      </c>
      <c r="H79" s="13">
        <v>160</v>
      </c>
      <c r="I79" s="13">
        <v>181</v>
      </c>
      <c r="J79" s="13">
        <v>214</v>
      </c>
      <c r="K79" s="18">
        <v>224</v>
      </c>
      <c r="L79" s="18">
        <v>222</v>
      </c>
      <c r="M79" s="18">
        <v>345</v>
      </c>
      <c r="N79" s="18">
        <v>448</v>
      </c>
      <c r="O79" s="18">
        <v>532</v>
      </c>
      <c r="P79" s="18">
        <v>457</v>
      </c>
      <c r="Q79" s="18">
        <v>299</v>
      </c>
      <c r="R79" s="18">
        <v>131</v>
      </c>
      <c r="S79" s="18">
        <v>46</v>
      </c>
      <c r="T79" s="18">
        <v>0</v>
      </c>
      <c r="U79" s="18">
        <v>3395</v>
      </c>
    </row>
    <row r="80" spans="1:21" x14ac:dyDescent="0.2">
      <c r="A80" s="27">
        <v>52</v>
      </c>
      <c r="B80" s="28" t="s">
        <v>147</v>
      </c>
      <c r="C80" s="29" t="s">
        <v>148</v>
      </c>
      <c r="D80" s="13">
        <v>1</v>
      </c>
      <c r="E80" s="13">
        <v>37</v>
      </c>
      <c r="F80" s="13">
        <v>75</v>
      </c>
      <c r="G80" s="13">
        <v>87</v>
      </c>
      <c r="H80" s="13">
        <v>117</v>
      </c>
      <c r="I80" s="13">
        <v>123</v>
      </c>
      <c r="J80" s="13">
        <v>186</v>
      </c>
      <c r="K80" s="18">
        <v>186</v>
      </c>
      <c r="L80" s="18">
        <v>211</v>
      </c>
      <c r="M80" s="18">
        <v>278</v>
      </c>
      <c r="N80" s="18">
        <v>318</v>
      </c>
      <c r="O80" s="18">
        <v>418</v>
      </c>
      <c r="P80" s="18">
        <v>418</v>
      </c>
      <c r="Q80" s="18">
        <v>259</v>
      </c>
      <c r="R80" s="18">
        <v>125</v>
      </c>
      <c r="S80" s="18">
        <v>45</v>
      </c>
      <c r="T80" s="18">
        <v>0</v>
      </c>
      <c r="U80" s="18">
        <v>2884</v>
      </c>
    </row>
    <row r="81" spans="1:21" x14ac:dyDescent="0.2">
      <c r="A81" s="27">
        <v>84</v>
      </c>
      <c r="B81" s="28" t="s">
        <v>149</v>
      </c>
      <c r="C81" s="29" t="s">
        <v>150</v>
      </c>
      <c r="D81" s="13">
        <v>0</v>
      </c>
      <c r="E81" s="13">
        <v>23</v>
      </c>
      <c r="F81" s="13">
        <v>41</v>
      </c>
      <c r="G81" s="13">
        <v>35</v>
      </c>
      <c r="H81" s="13">
        <v>119</v>
      </c>
      <c r="I81" s="13">
        <v>134</v>
      </c>
      <c r="J81" s="13">
        <v>172</v>
      </c>
      <c r="K81" s="18">
        <v>151</v>
      </c>
      <c r="L81" s="18">
        <v>160</v>
      </c>
      <c r="M81" s="18">
        <v>229</v>
      </c>
      <c r="N81" s="18">
        <v>275</v>
      </c>
      <c r="O81" s="18">
        <v>312</v>
      </c>
      <c r="P81" s="18">
        <v>284</v>
      </c>
      <c r="Q81" s="18">
        <v>196</v>
      </c>
      <c r="R81" s="18">
        <v>101</v>
      </c>
      <c r="S81" s="18">
        <v>52</v>
      </c>
      <c r="T81" s="18">
        <v>0</v>
      </c>
      <c r="U81" s="18">
        <v>2284</v>
      </c>
    </row>
    <row r="82" spans="1:21" x14ac:dyDescent="0.2">
      <c r="A82" s="27">
        <v>84</v>
      </c>
      <c r="B82" s="28" t="s">
        <v>151</v>
      </c>
      <c r="C82" s="29" t="s">
        <v>152</v>
      </c>
      <c r="D82" s="13">
        <v>31</v>
      </c>
      <c r="E82" s="13">
        <v>188</v>
      </c>
      <c r="F82" s="13">
        <v>223</v>
      </c>
      <c r="G82" s="13">
        <v>238</v>
      </c>
      <c r="H82" s="13">
        <v>259</v>
      </c>
      <c r="I82" s="13">
        <v>221</v>
      </c>
      <c r="J82" s="13">
        <v>274</v>
      </c>
      <c r="K82" s="18">
        <v>300</v>
      </c>
      <c r="L82" s="18">
        <v>300</v>
      </c>
      <c r="M82" s="18">
        <v>346</v>
      </c>
      <c r="N82" s="18">
        <v>450</v>
      </c>
      <c r="O82" s="18">
        <v>533</v>
      </c>
      <c r="P82" s="18">
        <v>496</v>
      </c>
      <c r="Q82" s="18">
        <v>279</v>
      </c>
      <c r="R82" s="18">
        <v>150</v>
      </c>
      <c r="S82" s="18">
        <v>74</v>
      </c>
      <c r="T82" s="18">
        <v>0</v>
      </c>
      <c r="U82" s="18">
        <v>4362</v>
      </c>
    </row>
    <row r="83" spans="1:21" x14ac:dyDescent="0.2">
      <c r="A83" s="27">
        <v>11</v>
      </c>
      <c r="B83" s="28" t="s">
        <v>153</v>
      </c>
      <c r="C83" s="29" t="s">
        <v>154</v>
      </c>
      <c r="D83" s="13">
        <v>3</v>
      </c>
      <c r="E83" s="13">
        <v>38</v>
      </c>
      <c r="F83" s="13">
        <v>93</v>
      </c>
      <c r="G83" s="13">
        <v>103</v>
      </c>
      <c r="H83" s="13">
        <v>311</v>
      </c>
      <c r="I83" s="13">
        <v>503</v>
      </c>
      <c r="J83" s="13">
        <v>515</v>
      </c>
      <c r="K83" s="18">
        <v>392</v>
      </c>
      <c r="L83" s="18">
        <v>463</v>
      </c>
      <c r="M83" s="18">
        <v>515</v>
      </c>
      <c r="N83" s="18">
        <v>647</v>
      </c>
      <c r="O83" s="18">
        <v>793</v>
      </c>
      <c r="P83" s="18">
        <v>838</v>
      </c>
      <c r="Q83" s="18">
        <v>638</v>
      </c>
      <c r="R83" s="18">
        <v>359</v>
      </c>
      <c r="S83" s="18">
        <v>142</v>
      </c>
      <c r="T83" s="18">
        <v>0</v>
      </c>
      <c r="U83" s="18">
        <v>6353</v>
      </c>
    </row>
    <row r="84" spans="1:21" x14ac:dyDescent="0.2">
      <c r="A84" s="27">
        <v>28</v>
      </c>
      <c r="B84" s="28" t="s">
        <v>155</v>
      </c>
      <c r="C84" s="29" t="s">
        <v>156</v>
      </c>
      <c r="D84" s="13">
        <v>2</v>
      </c>
      <c r="E84" s="13">
        <v>22</v>
      </c>
      <c r="F84" s="13">
        <v>55</v>
      </c>
      <c r="G84" s="13">
        <v>114</v>
      </c>
      <c r="H84" s="13">
        <v>249</v>
      </c>
      <c r="I84" s="13">
        <v>315</v>
      </c>
      <c r="J84" s="13">
        <v>370</v>
      </c>
      <c r="K84" s="18">
        <v>332</v>
      </c>
      <c r="L84" s="18">
        <v>318</v>
      </c>
      <c r="M84" s="18">
        <v>477</v>
      </c>
      <c r="N84" s="18">
        <v>591</v>
      </c>
      <c r="O84" s="18">
        <v>704</v>
      </c>
      <c r="P84" s="18">
        <v>605</v>
      </c>
      <c r="Q84" s="18">
        <v>317</v>
      </c>
      <c r="R84" s="18">
        <v>155</v>
      </c>
      <c r="S84" s="18">
        <v>65</v>
      </c>
      <c r="T84" s="18">
        <v>0</v>
      </c>
      <c r="U84" s="18">
        <v>4691</v>
      </c>
    </row>
    <row r="85" spans="1:21" x14ac:dyDescent="0.2">
      <c r="A85" s="27">
        <v>11</v>
      </c>
      <c r="B85" s="28" t="s">
        <v>157</v>
      </c>
      <c r="C85" s="29" t="s">
        <v>158</v>
      </c>
      <c r="D85" s="13">
        <v>2</v>
      </c>
      <c r="E85" s="13">
        <v>116</v>
      </c>
      <c r="F85" s="13">
        <v>220</v>
      </c>
      <c r="G85" s="13">
        <v>198</v>
      </c>
      <c r="H85" s="13">
        <v>268</v>
      </c>
      <c r="I85" s="13">
        <v>289</v>
      </c>
      <c r="J85" s="13">
        <v>329</v>
      </c>
      <c r="K85" s="18">
        <v>292</v>
      </c>
      <c r="L85" s="18">
        <v>285</v>
      </c>
      <c r="M85" s="18">
        <v>378</v>
      </c>
      <c r="N85" s="18">
        <v>425</v>
      </c>
      <c r="O85" s="18">
        <v>563</v>
      </c>
      <c r="P85" s="18">
        <v>560</v>
      </c>
      <c r="Q85" s="18">
        <v>332</v>
      </c>
      <c r="R85" s="18">
        <v>154</v>
      </c>
      <c r="S85" s="18">
        <v>81</v>
      </c>
      <c r="T85" s="18">
        <v>0</v>
      </c>
      <c r="U85" s="18">
        <v>4492</v>
      </c>
    </row>
    <row r="86" spans="1:21" x14ac:dyDescent="0.2">
      <c r="A86" s="27">
        <v>11</v>
      </c>
      <c r="B86" s="28" t="s">
        <v>159</v>
      </c>
      <c r="C86" s="29" t="s">
        <v>160</v>
      </c>
      <c r="D86" s="13" t="s">
        <v>273</v>
      </c>
      <c r="E86" s="13" t="s">
        <v>273</v>
      </c>
      <c r="F86" s="13" t="s">
        <v>273</v>
      </c>
      <c r="G86" s="13" t="s">
        <v>273</v>
      </c>
      <c r="H86" s="13" t="s">
        <v>273</v>
      </c>
      <c r="I86" s="13" t="s">
        <v>273</v>
      </c>
      <c r="J86" s="13" t="s">
        <v>273</v>
      </c>
      <c r="K86" s="18" t="s">
        <v>273</v>
      </c>
      <c r="L86" s="18" t="s">
        <v>273</v>
      </c>
      <c r="M86" s="18" t="s">
        <v>273</v>
      </c>
      <c r="N86" s="18" t="s">
        <v>273</v>
      </c>
      <c r="O86" s="18" t="s">
        <v>273</v>
      </c>
      <c r="P86" s="18" t="s">
        <v>273</v>
      </c>
      <c r="Q86" s="18" t="s">
        <v>273</v>
      </c>
      <c r="R86" s="18" t="s">
        <v>273</v>
      </c>
      <c r="S86" s="18" t="s">
        <v>273</v>
      </c>
      <c r="T86" s="18" t="s">
        <v>273</v>
      </c>
      <c r="U86" s="18" t="s">
        <v>273</v>
      </c>
    </row>
    <row r="87" spans="1:21" x14ac:dyDescent="0.2">
      <c r="A87" s="27">
        <v>75</v>
      </c>
      <c r="B87" s="28" t="s">
        <v>161</v>
      </c>
      <c r="C87" s="29" t="s">
        <v>162</v>
      </c>
      <c r="D87" s="13">
        <v>1</v>
      </c>
      <c r="E87" s="13">
        <v>14</v>
      </c>
      <c r="F87" s="13">
        <v>34</v>
      </c>
      <c r="G87" s="13">
        <v>46</v>
      </c>
      <c r="H87" s="13">
        <v>99</v>
      </c>
      <c r="I87" s="13">
        <v>101</v>
      </c>
      <c r="J87" s="13">
        <v>137</v>
      </c>
      <c r="K87" s="18">
        <v>135</v>
      </c>
      <c r="L87" s="18">
        <v>162</v>
      </c>
      <c r="M87" s="18">
        <v>244</v>
      </c>
      <c r="N87" s="18">
        <v>295</v>
      </c>
      <c r="O87" s="18">
        <v>339</v>
      </c>
      <c r="P87" s="18">
        <v>357</v>
      </c>
      <c r="Q87" s="18">
        <v>260</v>
      </c>
      <c r="R87" s="18">
        <v>109</v>
      </c>
      <c r="S87" s="18">
        <v>44</v>
      </c>
      <c r="T87" s="18">
        <v>0</v>
      </c>
      <c r="U87" s="18">
        <v>2377</v>
      </c>
    </row>
    <row r="88" spans="1:21" x14ac:dyDescent="0.2">
      <c r="A88" s="27">
        <v>32</v>
      </c>
      <c r="B88" s="28" t="s">
        <v>163</v>
      </c>
      <c r="C88" s="29" t="s">
        <v>164</v>
      </c>
      <c r="D88" s="13">
        <v>1</v>
      </c>
      <c r="E88" s="13">
        <v>52</v>
      </c>
      <c r="F88" s="13">
        <v>83</v>
      </c>
      <c r="G88" s="13">
        <v>92</v>
      </c>
      <c r="H88" s="13">
        <v>136</v>
      </c>
      <c r="I88" s="13">
        <v>145</v>
      </c>
      <c r="J88" s="13">
        <v>156</v>
      </c>
      <c r="K88" s="18">
        <v>160</v>
      </c>
      <c r="L88" s="18">
        <v>167</v>
      </c>
      <c r="M88" s="18">
        <v>226</v>
      </c>
      <c r="N88" s="18">
        <v>321</v>
      </c>
      <c r="O88" s="18">
        <v>396</v>
      </c>
      <c r="P88" s="18">
        <v>363</v>
      </c>
      <c r="Q88" s="18">
        <v>205</v>
      </c>
      <c r="R88" s="18">
        <v>100</v>
      </c>
      <c r="S88" s="18">
        <v>46</v>
      </c>
      <c r="T88" s="18">
        <v>0</v>
      </c>
      <c r="U88" s="18">
        <v>2649</v>
      </c>
    </row>
    <row r="89" spans="1:21" x14ac:dyDescent="0.2">
      <c r="A89" s="27">
        <v>76</v>
      </c>
      <c r="B89" s="28" t="s">
        <v>165</v>
      </c>
      <c r="C89" s="29" t="s">
        <v>166</v>
      </c>
      <c r="D89" s="13">
        <v>39</v>
      </c>
      <c r="E89" s="13">
        <v>46</v>
      </c>
      <c r="F89" s="13">
        <v>51</v>
      </c>
      <c r="G89" s="13">
        <v>80</v>
      </c>
      <c r="H89" s="13">
        <v>89</v>
      </c>
      <c r="I89" s="13">
        <v>83</v>
      </c>
      <c r="J89" s="13">
        <v>83</v>
      </c>
      <c r="K89" s="18">
        <v>84</v>
      </c>
      <c r="L89" s="18">
        <v>99</v>
      </c>
      <c r="M89" s="18">
        <v>121</v>
      </c>
      <c r="N89" s="18">
        <v>152</v>
      </c>
      <c r="O89" s="18">
        <v>124</v>
      </c>
      <c r="P89" s="18">
        <v>76</v>
      </c>
      <c r="Q89" s="18">
        <v>50</v>
      </c>
      <c r="R89" s="18">
        <v>34</v>
      </c>
      <c r="S89" s="18">
        <v>0</v>
      </c>
      <c r="T89" s="18">
        <v>0</v>
      </c>
      <c r="U89" s="18">
        <v>1824</v>
      </c>
    </row>
    <row r="90" spans="1:21" x14ac:dyDescent="0.2">
      <c r="A90" s="27">
        <v>76</v>
      </c>
      <c r="B90" s="28" t="s">
        <v>167</v>
      </c>
      <c r="C90" s="29" t="s">
        <v>168</v>
      </c>
      <c r="D90" s="13" t="s">
        <v>273</v>
      </c>
      <c r="E90" s="13" t="s">
        <v>273</v>
      </c>
      <c r="F90" s="13" t="s">
        <v>273</v>
      </c>
      <c r="G90" s="13" t="s">
        <v>273</v>
      </c>
      <c r="H90" s="13" t="s">
        <v>273</v>
      </c>
      <c r="I90" s="13" t="s">
        <v>273</v>
      </c>
      <c r="J90" s="13" t="s">
        <v>273</v>
      </c>
      <c r="K90" s="18" t="s">
        <v>273</v>
      </c>
      <c r="L90" s="18" t="s">
        <v>273</v>
      </c>
      <c r="M90" s="18" t="s">
        <v>273</v>
      </c>
      <c r="N90" s="18" t="s">
        <v>273</v>
      </c>
      <c r="O90" s="18" t="s">
        <v>273</v>
      </c>
      <c r="P90" s="18" t="s">
        <v>273</v>
      </c>
      <c r="Q90" s="18" t="s">
        <v>273</v>
      </c>
      <c r="R90" s="18" t="s">
        <v>273</v>
      </c>
      <c r="S90" s="18" t="s">
        <v>273</v>
      </c>
      <c r="T90" s="18" t="s">
        <v>273</v>
      </c>
      <c r="U90" s="18" t="s">
        <v>273</v>
      </c>
    </row>
    <row r="91" spans="1:21" x14ac:dyDescent="0.2">
      <c r="A91" s="27">
        <v>93</v>
      </c>
      <c r="B91" s="28" t="s">
        <v>169</v>
      </c>
      <c r="C91" s="29" t="s">
        <v>170</v>
      </c>
      <c r="D91" s="13">
        <v>6</v>
      </c>
      <c r="E91" s="13">
        <v>78</v>
      </c>
      <c r="F91" s="13">
        <v>118</v>
      </c>
      <c r="G91" s="13">
        <v>143</v>
      </c>
      <c r="H91" s="13">
        <v>267</v>
      </c>
      <c r="I91" s="13">
        <v>342</v>
      </c>
      <c r="J91" s="13">
        <v>367</v>
      </c>
      <c r="K91" s="18">
        <v>342</v>
      </c>
      <c r="L91" s="18">
        <v>324</v>
      </c>
      <c r="M91" s="18">
        <v>488</v>
      </c>
      <c r="N91" s="18">
        <v>730</v>
      </c>
      <c r="O91" s="18">
        <v>881</v>
      </c>
      <c r="P91" s="18">
        <v>932</v>
      </c>
      <c r="Q91" s="18">
        <v>458</v>
      </c>
      <c r="R91" s="18">
        <v>221</v>
      </c>
      <c r="S91" s="18">
        <v>83</v>
      </c>
      <c r="T91" s="18">
        <v>0</v>
      </c>
      <c r="U91" s="18">
        <v>5780</v>
      </c>
    </row>
    <row r="92" spans="1:21" x14ac:dyDescent="0.2">
      <c r="A92" s="27">
        <v>93</v>
      </c>
      <c r="B92" s="28" t="s">
        <v>171</v>
      </c>
      <c r="C92" s="29" t="s">
        <v>172</v>
      </c>
      <c r="D92" s="13">
        <v>1</v>
      </c>
      <c r="E92" s="13">
        <v>38</v>
      </c>
      <c r="F92" s="13">
        <v>70</v>
      </c>
      <c r="G92" s="13">
        <v>84</v>
      </c>
      <c r="H92" s="13">
        <v>136</v>
      </c>
      <c r="I92" s="13">
        <v>190</v>
      </c>
      <c r="J92" s="13">
        <v>168</v>
      </c>
      <c r="K92" s="18">
        <v>161</v>
      </c>
      <c r="L92" s="18">
        <v>170</v>
      </c>
      <c r="M92" s="18">
        <v>194</v>
      </c>
      <c r="N92" s="18">
        <v>258</v>
      </c>
      <c r="O92" s="18">
        <v>281</v>
      </c>
      <c r="P92" s="18">
        <v>260</v>
      </c>
      <c r="Q92" s="18">
        <v>143</v>
      </c>
      <c r="R92" s="18">
        <v>77</v>
      </c>
      <c r="S92" s="18">
        <v>29</v>
      </c>
      <c r="T92" s="18">
        <v>3</v>
      </c>
      <c r="U92" s="18">
        <v>2263</v>
      </c>
    </row>
    <row r="93" spans="1:21" x14ac:dyDescent="0.2">
      <c r="A93" s="27">
        <v>52</v>
      </c>
      <c r="B93" s="28" t="s">
        <v>173</v>
      </c>
      <c r="C93" s="29" t="s">
        <v>174</v>
      </c>
      <c r="D93" s="13">
        <v>4</v>
      </c>
      <c r="E93" s="13">
        <v>79</v>
      </c>
      <c r="F93" s="13">
        <v>110</v>
      </c>
      <c r="G93" s="13">
        <v>122</v>
      </c>
      <c r="H93" s="13">
        <v>178</v>
      </c>
      <c r="I93" s="13">
        <v>192</v>
      </c>
      <c r="J93" s="13">
        <v>193</v>
      </c>
      <c r="K93" s="18">
        <v>216</v>
      </c>
      <c r="L93" s="18">
        <v>281</v>
      </c>
      <c r="M93" s="18">
        <v>360</v>
      </c>
      <c r="N93" s="18">
        <v>466</v>
      </c>
      <c r="O93" s="18">
        <v>651</v>
      </c>
      <c r="P93" s="18">
        <v>620</v>
      </c>
      <c r="Q93" s="18">
        <v>358</v>
      </c>
      <c r="R93" s="18">
        <v>196</v>
      </c>
      <c r="S93" s="18">
        <v>83</v>
      </c>
      <c r="T93" s="18">
        <v>0</v>
      </c>
      <c r="U93" s="18">
        <v>4109</v>
      </c>
    </row>
    <row r="94" spans="1:21" x14ac:dyDescent="0.2">
      <c r="A94" s="27">
        <v>75</v>
      </c>
      <c r="B94" s="28" t="s">
        <v>175</v>
      </c>
      <c r="C94" s="29" t="s">
        <v>176</v>
      </c>
      <c r="D94" s="13">
        <v>2</v>
      </c>
      <c r="E94" s="13">
        <v>17</v>
      </c>
      <c r="F94" s="13">
        <v>37</v>
      </c>
      <c r="G94" s="13">
        <v>45</v>
      </c>
      <c r="H94" s="13">
        <v>119</v>
      </c>
      <c r="I94" s="13">
        <v>143</v>
      </c>
      <c r="J94" s="13">
        <v>130</v>
      </c>
      <c r="K94" s="18">
        <v>145</v>
      </c>
      <c r="L94" s="18">
        <v>142</v>
      </c>
      <c r="M94" s="18">
        <v>233</v>
      </c>
      <c r="N94" s="18">
        <v>248</v>
      </c>
      <c r="O94" s="18">
        <v>294</v>
      </c>
      <c r="P94" s="18">
        <v>247</v>
      </c>
      <c r="Q94" s="18">
        <v>118</v>
      </c>
      <c r="R94" s="18">
        <v>67</v>
      </c>
      <c r="S94" s="18">
        <v>12</v>
      </c>
      <c r="T94" s="18">
        <v>0</v>
      </c>
      <c r="U94" s="18">
        <v>1999</v>
      </c>
    </row>
    <row r="95" spans="1:21" x14ac:dyDescent="0.2">
      <c r="A95" s="27">
        <v>75</v>
      </c>
      <c r="B95" s="28" t="s">
        <v>177</v>
      </c>
      <c r="C95" s="29" t="s">
        <v>178</v>
      </c>
      <c r="D95" s="13">
        <v>1</v>
      </c>
      <c r="E95" s="13">
        <v>36</v>
      </c>
      <c r="F95" s="13">
        <v>60</v>
      </c>
      <c r="G95" s="13">
        <v>48</v>
      </c>
      <c r="H95" s="13">
        <v>94</v>
      </c>
      <c r="I95" s="13">
        <v>111</v>
      </c>
      <c r="J95" s="13">
        <v>129</v>
      </c>
      <c r="K95" s="18">
        <v>130</v>
      </c>
      <c r="L95" s="18">
        <v>135</v>
      </c>
      <c r="M95" s="18">
        <v>146</v>
      </c>
      <c r="N95" s="18">
        <v>240</v>
      </c>
      <c r="O95" s="18">
        <v>289</v>
      </c>
      <c r="P95" s="18">
        <v>283</v>
      </c>
      <c r="Q95" s="18">
        <v>195</v>
      </c>
      <c r="R95" s="18">
        <v>85</v>
      </c>
      <c r="S95" s="18">
        <v>43</v>
      </c>
      <c r="T95" s="18">
        <v>0</v>
      </c>
      <c r="U95" s="18">
        <v>2025</v>
      </c>
    </row>
    <row r="96" spans="1:21" x14ac:dyDescent="0.2">
      <c r="A96" s="27">
        <v>44</v>
      </c>
      <c r="B96" s="28" t="s">
        <v>179</v>
      </c>
      <c r="C96" s="29" t="s">
        <v>180</v>
      </c>
      <c r="D96" s="13">
        <v>0</v>
      </c>
      <c r="E96" s="13">
        <v>10</v>
      </c>
      <c r="F96" s="13">
        <v>58</v>
      </c>
      <c r="G96" s="13">
        <v>66</v>
      </c>
      <c r="H96" s="13">
        <v>92</v>
      </c>
      <c r="I96" s="13">
        <v>129</v>
      </c>
      <c r="J96" s="13">
        <v>140</v>
      </c>
      <c r="K96" s="18">
        <v>112</v>
      </c>
      <c r="L96" s="18">
        <v>111</v>
      </c>
      <c r="M96" s="18">
        <v>191</v>
      </c>
      <c r="N96" s="18">
        <v>224</v>
      </c>
      <c r="O96" s="18">
        <v>308</v>
      </c>
      <c r="P96" s="18">
        <v>485</v>
      </c>
      <c r="Q96" s="18">
        <v>181</v>
      </c>
      <c r="R96" s="18">
        <v>70</v>
      </c>
      <c r="S96" s="18">
        <v>22</v>
      </c>
      <c r="T96" s="18">
        <v>0</v>
      </c>
      <c r="U96" s="18">
        <v>2199</v>
      </c>
    </row>
    <row r="97" spans="1:21" x14ac:dyDescent="0.2">
      <c r="A97" s="27">
        <v>27</v>
      </c>
      <c r="B97" s="28" t="s">
        <v>181</v>
      </c>
      <c r="C97" s="29" t="s">
        <v>182</v>
      </c>
      <c r="D97" s="13">
        <v>2</v>
      </c>
      <c r="E97" s="13">
        <v>20</v>
      </c>
      <c r="F97" s="13">
        <v>36</v>
      </c>
      <c r="G97" s="13">
        <v>26</v>
      </c>
      <c r="H97" s="13">
        <v>86</v>
      </c>
      <c r="I97" s="13">
        <v>81</v>
      </c>
      <c r="J97" s="13">
        <v>105</v>
      </c>
      <c r="K97" s="18">
        <v>120</v>
      </c>
      <c r="L97" s="18">
        <v>118</v>
      </c>
      <c r="M97" s="18">
        <v>204</v>
      </c>
      <c r="N97" s="18">
        <v>200</v>
      </c>
      <c r="O97" s="18">
        <v>206</v>
      </c>
      <c r="P97" s="18">
        <v>254</v>
      </c>
      <c r="Q97" s="18">
        <v>140</v>
      </c>
      <c r="R97" s="18">
        <v>56</v>
      </c>
      <c r="S97" s="18">
        <v>29</v>
      </c>
      <c r="T97" s="18">
        <v>0</v>
      </c>
      <c r="U97" s="18">
        <v>1683</v>
      </c>
    </row>
    <row r="98" spans="1:21" x14ac:dyDescent="0.2">
      <c r="A98" s="27">
        <v>27</v>
      </c>
      <c r="B98" s="28" t="s">
        <v>183</v>
      </c>
      <c r="C98" s="29" t="s">
        <v>184</v>
      </c>
      <c r="D98" s="13">
        <v>2</v>
      </c>
      <c r="E98" s="13">
        <v>5</v>
      </c>
      <c r="F98" s="13">
        <v>12</v>
      </c>
      <c r="G98" s="13">
        <v>20</v>
      </c>
      <c r="H98" s="13">
        <v>41</v>
      </c>
      <c r="I98" s="13">
        <v>38</v>
      </c>
      <c r="J98" s="13">
        <v>46</v>
      </c>
      <c r="K98" s="18">
        <v>56</v>
      </c>
      <c r="L98" s="18">
        <v>81</v>
      </c>
      <c r="M98" s="18">
        <v>74</v>
      </c>
      <c r="N98" s="18">
        <v>124</v>
      </c>
      <c r="O98" s="18">
        <v>171</v>
      </c>
      <c r="P98" s="18">
        <v>159</v>
      </c>
      <c r="Q98" s="18">
        <v>75</v>
      </c>
      <c r="R98" s="18">
        <v>36</v>
      </c>
      <c r="S98" s="18">
        <v>12</v>
      </c>
      <c r="T98" s="18">
        <v>0</v>
      </c>
      <c r="U98" s="18">
        <v>952</v>
      </c>
    </row>
    <row r="99" spans="1:21" x14ac:dyDescent="0.2">
      <c r="A99" s="27">
        <v>11</v>
      </c>
      <c r="B99" s="28" t="s">
        <v>185</v>
      </c>
      <c r="C99" s="29" t="s">
        <v>186</v>
      </c>
      <c r="D99" s="13">
        <v>18</v>
      </c>
      <c r="E99" s="13">
        <v>250</v>
      </c>
      <c r="F99" s="13">
        <v>335</v>
      </c>
      <c r="G99" s="13">
        <v>271</v>
      </c>
      <c r="H99" s="13">
        <v>312</v>
      </c>
      <c r="I99" s="13">
        <v>372</v>
      </c>
      <c r="J99" s="13">
        <v>373</v>
      </c>
      <c r="K99" s="18">
        <v>347</v>
      </c>
      <c r="L99" s="18">
        <v>382</v>
      </c>
      <c r="M99" s="18">
        <v>541</v>
      </c>
      <c r="N99" s="18">
        <v>550</v>
      </c>
      <c r="O99" s="18">
        <v>668</v>
      </c>
      <c r="P99" s="18">
        <v>566</v>
      </c>
      <c r="Q99" s="18">
        <v>345</v>
      </c>
      <c r="R99" s="18">
        <v>167</v>
      </c>
      <c r="S99" s="18">
        <v>83</v>
      </c>
      <c r="T99" s="18">
        <v>0</v>
      </c>
      <c r="U99" s="18">
        <v>5580</v>
      </c>
    </row>
    <row r="100" spans="1:21" x14ac:dyDescent="0.2">
      <c r="A100" s="27">
        <v>11</v>
      </c>
      <c r="B100" s="28" t="s">
        <v>187</v>
      </c>
      <c r="C100" s="29" t="s">
        <v>188</v>
      </c>
      <c r="D100" s="13">
        <v>1</v>
      </c>
      <c r="E100" s="13">
        <v>48</v>
      </c>
      <c r="F100" s="13">
        <v>111</v>
      </c>
      <c r="G100" s="13">
        <v>97</v>
      </c>
      <c r="H100" s="13">
        <v>190</v>
      </c>
      <c r="I100" s="13">
        <v>276</v>
      </c>
      <c r="J100" s="13">
        <v>279</v>
      </c>
      <c r="K100" s="18">
        <v>236</v>
      </c>
      <c r="L100" s="18">
        <v>264</v>
      </c>
      <c r="M100" s="18">
        <v>344</v>
      </c>
      <c r="N100" s="18">
        <v>377</v>
      </c>
      <c r="O100" s="18">
        <v>430</v>
      </c>
      <c r="P100" s="18">
        <v>483</v>
      </c>
      <c r="Q100" s="18">
        <v>297</v>
      </c>
      <c r="R100" s="18">
        <v>156</v>
      </c>
      <c r="S100" s="18">
        <v>87</v>
      </c>
      <c r="T100" s="18">
        <v>0</v>
      </c>
      <c r="U100" s="18">
        <v>3676</v>
      </c>
    </row>
    <row r="101" spans="1:21" x14ac:dyDescent="0.2">
      <c r="A101" s="27">
        <v>11</v>
      </c>
      <c r="B101" s="28" t="s">
        <v>189</v>
      </c>
      <c r="C101" s="29" t="s">
        <v>190</v>
      </c>
      <c r="D101" s="13">
        <v>1</v>
      </c>
      <c r="E101" s="13">
        <v>137</v>
      </c>
      <c r="F101" s="13">
        <v>262</v>
      </c>
      <c r="G101" s="13">
        <v>234</v>
      </c>
      <c r="H101" s="13">
        <v>386</v>
      </c>
      <c r="I101" s="13">
        <v>593</v>
      </c>
      <c r="J101" s="13">
        <v>529</v>
      </c>
      <c r="K101" s="18">
        <v>457</v>
      </c>
      <c r="L101" s="18">
        <v>498</v>
      </c>
      <c r="M101" s="18">
        <v>650</v>
      </c>
      <c r="N101" s="18">
        <v>778</v>
      </c>
      <c r="O101" s="18">
        <v>964</v>
      </c>
      <c r="P101" s="18">
        <v>955</v>
      </c>
      <c r="Q101" s="18">
        <v>608</v>
      </c>
      <c r="R101" s="18">
        <v>209</v>
      </c>
      <c r="S101" s="18">
        <v>87</v>
      </c>
      <c r="T101" s="18">
        <v>0</v>
      </c>
      <c r="U101" s="18">
        <v>7348</v>
      </c>
    </row>
    <row r="102" spans="1:21" x14ac:dyDescent="0.2">
      <c r="A102" s="27">
        <v>11</v>
      </c>
      <c r="B102" s="28" t="s">
        <v>191</v>
      </c>
      <c r="C102" s="29" t="s">
        <v>192</v>
      </c>
      <c r="D102" s="13">
        <v>4</v>
      </c>
      <c r="E102" s="13">
        <v>32</v>
      </c>
      <c r="F102" s="13">
        <v>87</v>
      </c>
      <c r="G102" s="13">
        <v>90</v>
      </c>
      <c r="H102" s="13">
        <v>237</v>
      </c>
      <c r="I102" s="13">
        <v>312</v>
      </c>
      <c r="J102" s="13">
        <v>282</v>
      </c>
      <c r="K102" s="18">
        <v>220</v>
      </c>
      <c r="L102" s="18">
        <v>195</v>
      </c>
      <c r="M102" s="18">
        <v>269</v>
      </c>
      <c r="N102" s="18">
        <v>310</v>
      </c>
      <c r="O102" s="18">
        <v>363</v>
      </c>
      <c r="P102" s="18">
        <v>386</v>
      </c>
      <c r="Q102" s="18">
        <v>291</v>
      </c>
      <c r="R102" s="18">
        <v>147</v>
      </c>
      <c r="S102" s="18">
        <v>71</v>
      </c>
      <c r="T102" s="18">
        <v>0</v>
      </c>
      <c r="U102" s="18">
        <v>3296</v>
      </c>
    </row>
    <row r="103" spans="1:21" x14ac:dyDescent="0.2">
      <c r="A103" s="27">
        <v>11</v>
      </c>
      <c r="B103" s="28" t="s">
        <v>193</v>
      </c>
      <c r="C103" s="29" t="s">
        <v>194</v>
      </c>
      <c r="D103" s="13">
        <v>3</v>
      </c>
      <c r="E103" s="13">
        <v>34</v>
      </c>
      <c r="F103" s="13">
        <v>92</v>
      </c>
      <c r="G103" s="13">
        <v>93</v>
      </c>
      <c r="H103" s="13">
        <v>305</v>
      </c>
      <c r="I103" s="13">
        <v>380</v>
      </c>
      <c r="J103" s="13">
        <v>404</v>
      </c>
      <c r="K103" s="18">
        <v>348</v>
      </c>
      <c r="L103" s="18">
        <v>394</v>
      </c>
      <c r="M103" s="18">
        <v>489</v>
      </c>
      <c r="N103" s="18">
        <v>610</v>
      </c>
      <c r="O103" s="18">
        <v>759</v>
      </c>
      <c r="P103" s="18">
        <v>715</v>
      </c>
      <c r="Q103" s="18">
        <v>401</v>
      </c>
      <c r="R103" s="18">
        <v>166</v>
      </c>
      <c r="S103" s="18">
        <v>95</v>
      </c>
      <c r="T103" s="18">
        <v>0</v>
      </c>
      <c r="U103" s="18">
        <v>5288</v>
      </c>
    </row>
    <row r="104" spans="1:21" x14ac:dyDescent="0.2">
      <c r="A104" s="27">
        <v>101</v>
      </c>
      <c r="B104" s="28" t="s">
        <v>195</v>
      </c>
      <c r="C104" s="29" t="s">
        <v>196</v>
      </c>
      <c r="D104" s="13">
        <v>0</v>
      </c>
      <c r="E104" s="13">
        <v>10</v>
      </c>
      <c r="F104" s="13">
        <v>34</v>
      </c>
      <c r="G104" s="13">
        <v>41</v>
      </c>
      <c r="H104" s="13">
        <v>107</v>
      </c>
      <c r="I104" s="13">
        <v>163</v>
      </c>
      <c r="J104" s="13">
        <v>199</v>
      </c>
      <c r="K104" s="18">
        <v>165</v>
      </c>
      <c r="L104" s="18">
        <v>207</v>
      </c>
      <c r="M104" s="18">
        <v>282</v>
      </c>
      <c r="N104" s="18">
        <v>362</v>
      </c>
      <c r="O104" s="18">
        <v>463</v>
      </c>
      <c r="P104" s="18">
        <v>508</v>
      </c>
      <c r="Q104" s="18">
        <v>277</v>
      </c>
      <c r="R104" s="18">
        <v>124</v>
      </c>
      <c r="S104" s="18">
        <v>42</v>
      </c>
      <c r="T104" s="18">
        <v>0</v>
      </c>
      <c r="U104" s="18">
        <v>2985</v>
      </c>
    </row>
    <row r="105" spans="1:21" x14ac:dyDescent="0.2">
      <c r="A105" s="27">
        <v>102</v>
      </c>
      <c r="B105" s="28" t="s">
        <v>197</v>
      </c>
      <c r="C105" s="29" t="s">
        <v>198</v>
      </c>
      <c r="D105" s="13" t="s">
        <v>273</v>
      </c>
      <c r="E105" s="13" t="s">
        <v>273</v>
      </c>
      <c r="F105" s="13" t="s">
        <v>273</v>
      </c>
      <c r="G105" s="13" t="s">
        <v>273</v>
      </c>
      <c r="H105" s="13" t="s">
        <v>273</v>
      </c>
      <c r="I105" s="13" t="s">
        <v>273</v>
      </c>
      <c r="J105" s="13" t="s">
        <v>273</v>
      </c>
      <c r="K105" s="18" t="s">
        <v>273</v>
      </c>
      <c r="L105" s="18" t="s">
        <v>273</v>
      </c>
      <c r="M105" s="18" t="s">
        <v>273</v>
      </c>
      <c r="N105" s="18" t="s">
        <v>273</v>
      </c>
      <c r="O105" s="18" t="s">
        <v>273</v>
      </c>
      <c r="P105" s="18" t="s">
        <v>273</v>
      </c>
      <c r="Q105" s="18" t="s">
        <v>273</v>
      </c>
      <c r="R105" s="18" t="s">
        <v>273</v>
      </c>
      <c r="S105" s="18" t="s">
        <v>273</v>
      </c>
      <c r="T105" s="18" t="s">
        <v>273</v>
      </c>
      <c r="U105" s="18" t="s">
        <v>273</v>
      </c>
    </row>
    <row r="106" spans="1:21" x14ac:dyDescent="0.2">
      <c r="A106" s="27">
        <v>103</v>
      </c>
      <c r="B106" s="28" t="s">
        <v>199</v>
      </c>
      <c r="C106" s="29" t="s">
        <v>200</v>
      </c>
      <c r="D106" s="13" t="s">
        <v>273</v>
      </c>
      <c r="E106" s="13" t="s">
        <v>273</v>
      </c>
      <c r="F106" s="13" t="s">
        <v>273</v>
      </c>
      <c r="G106" s="13" t="s">
        <v>273</v>
      </c>
      <c r="H106" s="13" t="s">
        <v>273</v>
      </c>
      <c r="I106" s="13" t="s">
        <v>273</v>
      </c>
      <c r="J106" s="13" t="s">
        <v>273</v>
      </c>
      <c r="K106" s="18" t="s">
        <v>273</v>
      </c>
      <c r="L106" s="18" t="s">
        <v>273</v>
      </c>
      <c r="M106" s="18" t="s">
        <v>273</v>
      </c>
      <c r="N106" s="18" t="s">
        <v>273</v>
      </c>
      <c r="O106" s="18" t="s">
        <v>273</v>
      </c>
      <c r="P106" s="18" t="s">
        <v>273</v>
      </c>
      <c r="Q106" s="18" t="s">
        <v>273</v>
      </c>
      <c r="R106" s="18" t="s">
        <v>273</v>
      </c>
      <c r="S106" s="18" t="s">
        <v>273</v>
      </c>
      <c r="T106" s="18" t="s">
        <v>273</v>
      </c>
      <c r="U106" s="18" t="s">
        <v>273</v>
      </c>
    </row>
    <row r="107" spans="1:21" x14ac:dyDescent="0.2">
      <c r="A107" s="35">
        <v>104</v>
      </c>
      <c r="B107" s="80" t="s">
        <v>201</v>
      </c>
      <c r="C107" s="81" t="s">
        <v>202</v>
      </c>
      <c r="D107" s="15">
        <v>1</v>
      </c>
      <c r="E107" s="15">
        <v>57</v>
      </c>
      <c r="F107" s="15">
        <v>122</v>
      </c>
      <c r="G107" s="15">
        <v>132</v>
      </c>
      <c r="H107" s="15">
        <v>226</v>
      </c>
      <c r="I107" s="15">
        <v>303</v>
      </c>
      <c r="J107" s="15">
        <v>298</v>
      </c>
      <c r="K107" s="20">
        <v>230</v>
      </c>
      <c r="L107" s="20">
        <v>268</v>
      </c>
      <c r="M107" s="20">
        <v>375</v>
      </c>
      <c r="N107" s="20">
        <v>488</v>
      </c>
      <c r="O107" s="20">
        <v>680</v>
      </c>
      <c r="P107" s="20">
        <v>604</v>
      </c>
      <c r="Q107" s="20">
        <v>251</v>
      </c>
      <c r="R107" s="20">
        <v>65</v>
      </c>
      <c r="S107" s="20">
        <v>15</v>
      </c>
      <c r="T107" s="20">
        <v>0</v>
      </c>
      <c r="U107" s="20">
        <v>4115</v>
      </c>
    </row>
    <row r="108" spans="1:21" x14ac:dyDescent="0.2">
      <c r="A108" s="27"/>
      <c r="B108" s="37"/>
      <c r="C108" s="29"/>
      <c r="D108" s="29"/>
      <c r="E108" s="29"/>
      <c r="F108" s="29"/>
      <c r="G108" s="16"/>
      <c r="H108" s="16"/>
      <c r="I108" s="16"/>
      <c r="J108" s="16"/>
      <c r="K108" s="16"/>
    </row>
    <row r="109" spans="1:21" x14ac:dyDescent="0.2">
      <c r="A109" s="27"/>
      <c r="B109" s="37"/>
      <c r="C109" s="29"/>
      <c r="D109" s="29"/>
      <c r="E109" s="29"/>
      <c r="F109" s="29"/>
      <c r="G109" s="16"/>
      <c r="H109" s="16"/>
      <c r="I109" s="16"/>
      <c r="J109" s="16"/>
      <c r="K109" s="16"/>
    </row>
  </sheetData>
  <mergeCells count="5">
    <mergeCell ref="A2:C2"/>
    <mergeCell ref="A3:L3"/>
    <mergeCell ref="D58:G58"/>
    <mergeCell ref="D25:G25"/>
    <mergeCell ref="D12:G12"/>
  </mergeCells>
  <conditionalFormatting sqref="H25:U25 D25 H58:U58 D58 H12:U12 D7:U9">
    <cfRule type="cellIs" dxfId="27" priority="16" operator="equal">
      <formula>"ND"</formula>
    </cfRule>
    <cfRule type="cellIs" dxfId="26" priority="17" operator="equal">
      <formula>"NR"</formula>
    </cfRule>
  </conditionalFormatting>
  <conditionalFormatting sqref="D10:U11 D13:U24 D26:U57 D59:U107">
    <cfRule type="cellIs" dxfId="25" priority="5" operator="equal">
      <formula>"ND"</formula>
    </cfRule>
    <cfRule type="cellIs" dxfId="24" priority="6" operator="equal">
      <formula>"NR"</formula>
    </cfRule>
  </conditionalFormatting>
  <conditionalFormatting sqref="V7">
    <cfRule type="cellIs" dxfId="23" priority="3" operator="equal">
      <formula>"ND"</formula>
    </cfRule>
    <cfRule type="cellIs" dxfId="22" priority="4" operator="equal">
      <formula>"NR"</formula>
    </cfRule>
  </conditionalFormatting>
  <conditionalFormatting sqref="D12">
    <cfRule type="cellIs" dxfId="21" priority="1" operator="equal">
      <formula>"ND"</formula>
    </cfRule>
    <cfRule type="cellIs" dxfId="20" priority="2" operator="equal">
      <formula>"NR"</formula>
    </cfRule>
  </conditionalFormatting>
  <hyperlinks>
    <hyperlink ref="K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6"/>
  <sheetViews>
    <sheetView showGridLines="0" workbookViewId="0">
      <selection sqref="A1:G1"/>
    </sheetView>
  </sheetViews>
  <sheetFormatPr baseColWidth="10" defaultRowHeight="12.75" x14ac:dyDescent="0.25"/>
  <cols>
    <col min="1" max="1" width="36.140625" style="5" customWidth="1"/>
    <col min="2" max="7" width="15.7109375" style="5" customWidth="1"/>
    <col min="8" max="8" width="13.85546875" style="5" customWidth="1"/>
    <col min="9" max="9" width="16.85546875" style="5" customWidth="1"/>
    <col min="10" max="16384" width="11.42578125" style="5"/>
  </cols>
  <sheetData>
    <row r="1" spans="1:8" ht="15" x14ac:dyDescent="0.25">
      <c r="A1" s="203" t="s">
        <v>274</v>
      </c>
      <c r="B1" s="203"/>
      <c r="C1" s="203"/>
      <c r="D1" s="203"/>
      <c r="E1" s="203"/>
      <c r="F1" s="203"/>
      <c r="G1" s="203"/>
      <c r="H1" s="4" t="s">
        <v>222</v>
      </c>
    </row>
    <row r="2" spans="1:8" x14ac:dyDescent="0.25">
      <c r="B2" s="6"/>
    </row>
    <row r="3" spans="1:8" x14ac:dyDescent="0.25">
      <c r="A3" s="204"/>
      <c r="B3" s="206" t="s">
        <v>223</v>
      </c>
      <c r="C3" s="206"/>
      <c r="D3" s="206"/>
      <c r="E3" s="206"/>
      <c r="F3" s="206"/>
      <c r="G3" s="206"/>
      <c r="H3" s="206"/>
    </row>
    <row r="4" spans="1:8" x14ac:dyDescent="0.25">
      <c r="A4" s="204"/>
      <c r="B4" s="50" t="s">
        <v>224</v>
      </c>
      <c r="C4" s="50" t="s">
        <v>225</v>
      </c>
      <c r="D4" s="50" t="s">
        <v>226</v>
      </c>
      <c r="E4" s="50" t="s">
        <v>227</v>
      </c>
      <c r="F4" s="50" t="s">
        <v>228</v>
      </c>
      <c r="G4" s="50" t="s">
        <v>251</v>
      </c>
      <c r="H4" s="50" t="s">
        <v>252</v>
      </c>
    </row>
    <row r="5" spans="1:8" x14ac:dyDescent="0.25">
      <c r="A5" s="51" t="s">
        <v>229</v>
      </c>
      <c r="B5" s="49">
        <v>6.7592016634972538E-2</v>
      </c>
      <c r="C5" s="49">
        <v>0.1106758846215366</v>
      </c>
      <c r="D5" s="49">
        <v>0.12902767163701637</v>
      </c>
      <c r="E5" s="49">
        <v>0.16266372829544848</v>
      </c>
      <c r="F5" s="49">
        <v>0.2610802068708124</v>
      </c>
      <c r="G5" s="49">
        <v>0.21670250768656585</v>
      </c>
      <c r="H5" s="49">
        <v>5.2257984253647784E-2</v>
      </c>
    </row>
    <row r="6" spans="1:8" x14ac:dyDescent="0.25">
      <c r="A6" s="51" t="s">
        <v>230</v>
      </c>
      <c r="B6" s="49" t="s">
        <v>231</v>
      </c>
      <c r="C6" s="49">
        <v>6.9476609541454376E-4</v>
      </c>
      <c r="D6" s="49">
        <v>0.10619628428799341</v>
      </c>
      <c r="E6" s="49">
        <v>0.2338273892234059</v>
      </c>
      <c r="F6" s="49">
        <v>0.27178220369512635</v>
      </c>
      <c r="G6" s="49">
        <v>0.22682826411404458</v>
      </c>
      <c r="H6" s="49">
        <v>0.1605938963511914</v>
      </c>
    </row>
    <row r="7" spans="1:8" x14ac:dyDescent="0.25">
      <c r="A7" s="51" t="s">
        <v>232</v>
      </c>
      <c r="B7" s="49">
        <v>0.23859652979164303</v>
      </c>
      <c r="C7" s="49">
        <v>0.11131754872916709</v>
      </c>
      <c r="D7" s="49">
        <v>0.12354053873075908</v>
      </c>
      <c r="E7" s="49">
        <v>0.12811882002326538</v>
      </c>
      <c r="F7" s="49">
        <v>0.13132348366302993</v>
      </c>
      <c r="G7" s="49">
        <v>0.1196668698683246</v>
      </c>
      <c r="H7" s="49">
        <v>0.1474362091938109</v>
      </c>
    </row>
    <row r="8" spans="1:8" x14ac:dyDescent="0.25">
      <c r="B8" s="6"/>
    </row>
    <row r="9" spans="1:8" x14ac:dyDescent="0.2">
      <c r="A9" s="7" t="s">
        <v>271</v>
      </c>
      <c r="B9" s="6"/>
    </row>
    <row r="10" spans="1:8" x14ac:dyDescent="0.2">
      <c r="A10" s="7" t="s">
        <v>255</v>
      </c>
      <c r="B10" s="6"/>
    </row>
    <row r="11" spans="1:8" x14ac:dyDescent="0.25">
      <c r="B11" s="6"/>
    </row>
    <row r="12" spans="1:8" ht="15" x14ac:dyDescent="0.25">
      <c r="A12" s="203" t="s">
        <v>272</v>
      </c>
      <c r="B12" s="203"/>
      <c r="C12" s="203"/>
      <c r="D12" s="203"/>
      <c r="E12" s="203"/>
      <c r="F12" s="203"/>
      <c r="G12" s="203"/>
      <c r="H12" s="4"/>
    </row>
    <row r="13" spans="1:8" x14ac:dyDescent="0.25">
      <c r="B13" s="6"/>
    </row>
    <row r="14" spans="1:8" ht="15" customHeight="1" x14ac:dyDescent="0.25">
      <c r="A14" s="83"/>
      <c r="B14" s="207" t="s">
        <v>223</v>
      </c>
      <c r="C14" s="208"/>
    </row>
    <row r="15" spans="1:8" x14ac:dyDescent="0.25">
      <c r="A15" s="83"/>
      <c r="B15" s="73" t="s">
        <v>205</v>
      </c>
      <c r="C15" s="73" t="s">
        <v>206</v>
      </c>
    </row>
    <row r="16" spans="1:8" x14ac:dyDescent="0.25">
      <c r="A16" s="51" t="s">
        <v>229</v>
      </c>
      <c r="B16" s="49">
        <v>0.50973286147830499</v>
      </c>
      <c r="C16" s="49">
        <v>0.49026713852169501</v>
      </c>
    </row>
    <row r="17" spans="1:3" x14ac:dyDescent="0.25">
      <c r="A17" s="51" t="s">
        <v>230</v>
      </c>
      <c r="B17" s="49">
        <v>0.50261727400845579</v>
      </c>
      <c r="C17" s="49">
        <v>0.49738272599154421</v>
      </c>
    </row>
    <row r="18" spans="1:3" x14ac:dyDescent="0.25">
      <c r="A18" s="51" t="s">
        <v>232</v>
      </c>
      <c r="B18" s="49">
        <v>0.48310759941059139</v>
      </c>
      <c r="C18" s="49">
        <v>0.51689240058940855</v>
      </c>
    </row>
    <row r="19" spans="1:3" x14ac:dyDescent="0.25">
      <c r="B19" s="6"/>
    </row>
    <row r="20" spans="1:3" x14ac:dyDescent="0.2">
      <c r="A20" s="7" t="s">
        <v>271</v>
      </c>
      <c r="B20" s="6"/>
    </row>
    <row r="21" spans="1:3" x14ac:dyDescent="0.2">
      <c r="A21" s="7" t="s">
        <v>255</v>
      </c>
      <c r="B21" s="6"/>
    </row>
    <row r="22" spans="1:3" x14ac:dyDescent="0.25">
      <c r="B22" s="6"/>
    </row>
    <row r="23" spans="1:3" x14ac:dyDescent="0.25">
      <c r="B23" s="6"/>
    </row>
    <row r="24" spans="1:3" x14ac:dyDescent="0.25">
      <c r="B24" s="6"/>
    </row>
    <row r="25" spans="1:3" x14ac:dyDescent="0.25">
      <c r="B25" s="6"/>
    </row>
    <row r="26" spans="1:3" x14ac:dyDescent="0.25">
      <c r="B26" s="6"/>
    </row>
    <row r="27" spans="1:3" x14ac:dyDescent="0.25">
      <c r="B27" s="6"/>
    </row>
    <row r="28" spans="1:3" x14ac:dyDescent="0.25">
      <c r="B28" s="6"/>
    </row>
    <row r="29" spans="1:3" x14ac:dyDescent="0.25">
      <c r="B29" s="6"/>
    </row>
    <row r="30" spans="1:3" x14ac:dyDescent="0.25">
      <c r="B30" s="6"/>
    </row>
    <row r="31" spans="1:3" x14ac:dyDescent="0.25">
      <c r="B31" s="6"/>
    </row>
    <row r="32" spans="1:3" x14ac:dyDescent="0.25">
      <c r="B32" s="6"/>
    </row>
    <row r="33" spans="1:15" x14ac:dyDescent="0.25">
      <c r="B33" s="6"/>
    </row>
    <row r="34" spans="1:15" x14ac:dyDescent="0.25">
      <c r="B34" s="6"/>
    </row>
    <row r="35" spans="1:15" x14ac:dyDescent="0.25">
      <c r="B35" s="6"/>
    </row>
    <row r="36" spans="1:15" x14ac:dyDescent="0.25">
      <c r="B36" s="6"/>
    </row>
    <row r="37" spans="1:15" x14ac:dyDescent="0.25">
      <c r="A37" s="8"/>
      <c r="B37" s="9"/>
      <c r="C37" s="10"/>
      <c r="D37" s="10"/>
      <c r="E37" s="10"/>
      <c r="F37" s="10"/>
      <c r="G37" s="10"/>
      <c r="H37" s="10"/>
      <c r="I37" s="10"/>
      <c r="J37" s="10"/>
      <c r="K37" s="10"/>
      <c r="L37" s="10"/>
      <c r="M37" s="10"/>
      <c r="N37" s="10"/>
      <c r="O37" s="10"/>
    </row>
    <row r="38" spans="1:15" x14ac:dyDescent="0.25">
      <c r="A38" s="8"/>
      <c r="B38" s="9"/>
    </row>
    <row r="39" spans="1:15" x14ac:dyDescent="0.25">
      <c r="B39" s="6"/>
    </row>
    <row r="40" spans="1:15" s="10" customFormat="1" x14ac:dyDescent="0.25">
      <c r="B40" s="9"/>
    </row>
    <row r="41" spans="1:15" s="10" customFormat="1" x14ac:dyDescent="0.25">
      <c r="B41" s="9"/>
    </row>
    <row r="42" spans="1:15" x14ac:dyDescent="0.25">
      <c r="B42" s="6"/>
    </row>
    <row r="45" spans="1:15" x14ac:dyDescent="0.25">
      <c r="B45" s="6"/>
    </row>
    <row r="46" spans="1:15" x14ac:dyDescent="0.25">
      <c r="B46" s="9"/>
      <c r="C46" s="10"/>
      <c r="D46" s="10"/>
      <c r="E46" s="10"/>
      <c r="F46" s="10"/>
      <c r="G46" s="10"/>
      <c r="H46" s="10"/>
    </row>
    <row r="47" spans="1:15" x14ac:dyDescent="0.25">
      <c r="B47" s="9"/>
      <c r="C47" s="10"/>
      <c r="D47" s="10"/>
      <c r="E47" s="10"/>
      <c r="F47" s="10"/>
      <c r="G47" s="10"/>
      <c r="H47" s="10"/>
    </row>
    <row r="48" spans="1:15"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1:3" x14ac:dyDescent="0.25">
      <c r="B81" s="6"/>
    </row>
    <row r="82" spans="1:3" x14ac:dyDescent="0.25">
      <c r="B82" s="6"/>
    </row>
    <row r="83" spans="1:3" x14ac:dyDescent="0.25">
      <c r="B83" s="6"/>
    </row>
    <row r="84" spans="1:3" x14ac:dyDescent="0.25">
      <c r="B84" s="6"/>
    </row>
    <row r="85" spans="1:3" x14ac:dyDescent="0.25">
      <c r="B85" s="6"/>
    </row>
    <row r="86" spans="1:3" x14ac:dyDescent="0.25">
      <c r="B86" s="6"/>
    </row>
    <row r="87" spans="1:3" x14ac:dyDescent="0.25">
      <c r="B87" s="6"/>
    </row>
    <row r="88" spans="1:3" x14ac:dyDescent="0.25">
      <c r="B88" s="6"/>
    </row>
    <row r="89" spans="1:3" x14ac:dyDescent="0.25">
      <c r="B89" s="6"/>
    </row>
    <row r="90" spans="1:3" x14ac:dyDescent="0.25">
      <c r="B90" s="6"/>
    </row>
    <row r="91" spans="1:3" x14ac:dyDescent="0.25">
      <c r="A91" s="205"/>
      <c r="B91" s="205"/>
      <c r="C91" s="205"/>
    </row>
    <row r="92" spans="1:3" x14ac:dyDescent="0.25">
      <c r="B92" s="6"/>
    </row>
    <row r="93" spans="1:3" x14ac:dyDescent="0.25">
      <c r="B93" s="6"/>
    </row>
    <row r="94" spans="1:3" x14ac:dyDescent="0.25">
      <c r="B94" s="6"/>
    </row>
    <row r="95" spans="1:3" x14ac:dyDescent="0.25">
      <c r="B95" s="6"/>
    </row>
    <row r="96" spans="1:3" x14ac:dyDescent="0.25">
      <c r="B96" s="6"/>
    </row>
  </sheetData>
  <mergeCells count="6">
    <mergeCell ref="A1:G1"/>
    <mergeCell ref="A3:A4"/>
    <mergeCell ref="A91:C91"/>
    <mergeCell ref="B3:H3"/>
    <mergeCell ref="A12:G12"/>
    <mergeCell ref="B14:C14"/>
  </mergeCells>
  <hyperlinks>
    <hyperlink ref="H1" location="Sommaire!A1" display="RETOUR AU SOMMAIR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18"/>
  <sheetViews>
    <sheetView zoomScaleNormal="100" workbookViewId="0">
      <selection sqref="A1:L1"/>
    </sheetView>
  </sheetViews>
  <sheetFormatPr baseColWidth="10" defaultColWidth="14" defaultRowHeight="12.75" x14ac:dyDescent="0.2"/>
  <cols>
    <col min="1" max="1" width="7.42578125" style="45" customWidth="1"/>
    <col min="2" max="2" width="14.28515625" style="46" customWidth="1"/>
    <col min="3" max="3" width="27.140625" style="46" customWidth="1"/>
    <col min="4" max="4" width="16.7109375" style="46" customWidth="1"/>
    <col min="5" max="5" width="17.42578125" style="46" customWidth="1"/>
    <col min="6" max="6" width="12.7109375" style="46" customWidth="1"/>
    <col min="7" max="7" width="16.7109375" style="46" customWidth="1"/>
    <col min="8" max="8" width="17.42578125" style="46" customWidth="1"/>
    <col min="9" max="9" width="15.5703125" style="46" customWidth="1"/>
    <col min="10" max="10" width="15.5703125" style="45" customWidth="1"/>
    <col min="11" max="11" width="3.140625" style="45" bestFit="1" customWidth="1"/>
    <col min="12" max="12" width="15.5703125" style="45" customWidth="1"/>
    <col min="13" max="13" width="3.140625" style="45" bestFit="1" customWidth="1"/>
    <col min="14" max="14" width="15.5703125" style="45" customWidth="1"/>
    <col min="15" max="15" width="3.140625" style="45" bestFit="1" customWidth="1"/>
    <col min="16" max="16" width="15.5703125" style="45" customWidth="1"/>
    <col min="17" max="17" width="3.140625" style="45" bestFit="1" customWidth="1"/>
    <col min="18" max="16384" width="14" style="45"/>
  </cols>
  <sheetData>
    <row r="1" spans="1:18" s="69" customFormat="1" ht="29.25" customHeight="1" x14ac:dyDescent="0.2">
      <c r="A1" s="189" t="s">
        <v>308</v>
      </c>
      <c r="B1" s="190"/>
      <c r="C1" s="190"/>
      <c r="D1" s="190"/>
      <c r="E1" s="190"/>
      <c r="F1" s="190"/>
      <c r="G1" s="190"/>
      <c r="H1" s="190"/>
      <c r="I1" s="190"/>
      <c r="J1" s="190"/>
      <c r="K1" s="190"/>
      <c r="L1" s="190"/>
    </row>
    <row r="2" spans="1:18" s="39" customFormat="1" ht="13.5" customHeight="1" x14ac:dyDescent="0.2">
      <c r="A2" s="191" t="s">
        <v>254</v>
      </c>
      <c r="B2" s="191"/>
      <c r="C2" s="191"/>
      <c r="D2" s="88"/>
      <c r="E2" s="88"/>
      <c r="F2" s="88"/>
      <c r="G2" s="88"/>
      <c r="H2" s="88"/>
      <c r="I2" s="88"/>
      <c r="Q2" s="40"/>
      <c r="R2" s="40"/>
    </row>
    <row r="3" spans="1:18" s="39" customFormat="1" ht="13.5" customHeight="1" x14ac:dyDescent="0.2">
      <c r="A3" s="191" t="s">
        <v>255</v>
      </c>
      <c r="B3" s="191"/>
      <c r="C3" s="191"/>
      <c r="D3" s="191"/>
      <c r="E3" s="191"/>
      <c r="F3" s="191"/>
      <c r="G3" s="191"/>
      <c r="H3" s="191"/>
      <c r="I3" s="191"/>
    </row>
    <row r="4" spans="1:18" s="41" customFormat="1" ht="15" customHeight="1" x14ac:dyDescent="0.2">
      <c r="A4" s="188" t="s">
        <v>233</v>
      </c>
      <c r="B4" s="188"/>
      <c r="C4" s="188"/>
      <c r="D4" s="188"/>
      <c r="E4" s="188"/>
      <c r="F4" s="188"/>
      <c r="G4" s="188"/>
      <c r="H4" s="188"/>
      <c r="I4" s="188"/>
      <c r="J4" s="188"/>
      <c r="K4" s="188"/>
      <c r="L4" s="188"/>
    </row>
    <row r="5" spans="1:18" s="41" customFormat="1" ht="15" customHeight="1" x14ac:dyDescent="0.2">
      <c r="A5" s="47" t="s">
        <v>243</v>
      </c>
      <c r="B5" s="87"/>
      <c r="C5" s="87"/>
      <c r="D5" s="87"/>
      <c r="E5" s="87"/>
      <c r="F5" s="87"/>
      <c r="G5" s="87"/>
      <c r="H5" s="87"/>
      <c r="I5" s="87"/>
      <c r="J5" s="87"/>
      <c r="K5" s="87"/>
      <c r="L5" s="87"/>
    </row>
    <row r="6" spans="1:18" s="39" customFormat="1" ht="21.75" customHeight="1" x14ac:dyDescent="0.2">
      <c r="A6" s="192"/>
      <c r="B6" s="192"/>
      <c r="C6" s="192"/>
      <c r="D6" s="192"/>
      <c r="E6" s="192"/>
      <c r="F6" s="192"/>
      <c r="G6" s="192"/>
      <c r="H6" s="192"/>
      <c r="I6" s="192"/>
      <c r="L6" s="43" t="s">
        <v>222</v>
      </c>
    </row>
    <row r="7" spans="1:18" s="41" customFormat="1" x14ac:dyDescent="0.2">
      <c r="A7" s="220" t="s">
        <v>0</v>
      </c>
      <c r="B7" s="220" t="s">
        <v>1</v>
      </c>
      <c r="C7" s="222" t="s">
        <v>2</v>
      </c>
      <c r="D7" s="224" t="s">
        <v>230</v>
      </c>
      <c r="E7" s="225"/>
      <c r="F7" s="225"/>
      <c r="G7" s="224" t="s">
        <v>229</v>
      </c>
      <c r="H7" s="225"/>
      <c r="I7" s="225"/>
      <c r="J7" s="209" t="s">
        <v>234</v>
      </c>
    </row>
    <row r="8" spans="1:18" s="41" customFormat="1" ht="25.5" x14ac:dyDescent="0.2">
      <c r="A8" s="221"/>
      <c r="B8" s="221"/>
      <c r="C8" s="223"/>
      <c r="D8" s="96" t="s">
        <v>235</v>
      </c>
      <c r="E8" s="96" t="s">
        <v>236</v>
      </c>
      <c r="F8" s="96" t="s">
        <v>237</v>
      </c>
      <c r="G8" s="96" t="s">
        <v>235</v>
      </c>
      <c r="H8" s="96" t="s">
        <v>236</v>
      </c>
      <c r="I8" s="96" t="s">
        <v>204</v>
      </c>
      <c r="J8" s="210"/>
    </row>
    <row r="9" spans="1:18" s="41" customFormat="1" x14ac:dyDescent="0.2">
      <c r="A9" s="97">
        <v>84</v>
      </c>
      <c r="B9" s="98" t="s">
        <v>3</v>
      </c>
      <c r="C9" s="99" t="s">
        <v>4</v>
      </c>
      <c r="D9" s="100">
        <v>228</v>
      </c>
      <c r="E9" s="100">
        <v>131</v>
      </c>
      <c r="F9" s="100">
        <v>359</v>
      </c>
      <c r="G9" s="100">
        <v>2273</v>
      </c>
      <c r="H9" s="100">
        <v>660</v>
      </c>
      <c r="I9" s="100">
        <v>2933</v>
      </c>
      <c r="J9" s="105">
        <v>3292</v>
      </c>
    </row>
    <row r="10" spans="1:18" s="41" customFormat="1" x14ac:dyDescent="0.2">
      <c r="A10" s="102">
        <v>32</v>
      </c>
      <c r="B10" s="103" t="s">
        <v>5</v>
      </c>
      <c r="C10" s="44" t="s">
        <v>6</v>
      </c>
      <c r="D10" s="104">
        <v>559</v>
      </c>
      <c r="E10" s="104">
        <v>85</v>
      </c>
      <c r="F10" s="104">
        <v>644</v>
      </c>
      <c r="G10" s="104">
        <v>1814</v>
      </c>
      <c r="H10" s="104">
        <v>702</v>
      </c>
      <c r="I10" s="104">
        <v>2516</v>
      </c>
      <c r="J10" s="105">
        <v>3160</v>
      </c>
    </row>
    <row r="11" spans="1:18" s="41" customFormat="1" x14ac:dyDescent="0.2">
      <c r="A11" s="102">
        <v>84</v>
      </c>
      <c r="B11" s="103" t="s">
        <v>7</v>
      </c>
      <c r="C11" s="44" t="s">
        <v>8</v>
      </c>
      <c r="D11" s="104">
        <v>203</v>
      </c>
      <c r="E11" s="104">
        <v>128</v>
      </c>
      <c r="F11" s="104">
        <v>331</v>
      </c>
      <c r="G11" s="104">
        <v>1368</v>
      </c>
      <c r="H11" s="104">
        <v>501</v>
      </c>
      <c r="I11" s="104">
        <v>1869</v>
      </c>
      <c r="J11" s="105">
        <v>2200</v>
      </c>
    </row>
    <row r="12" spans="1:18" s="41" customFormat="1" x14ac:dyDescent="0.2">
      <c r="A12" s="102">
        <v>93</v>
      </c>
      <c r="B12" s="103" t="s">
        <v>9</v>
      </c>
      <c r="C12" s="44" t="s">
        <v>10</v>
      </c>
      <c r="D12" s="104">
        <v>56</v>
      </c>
      <c r="E12" s="104">
        <v>37</v>
      </c>
      <c r="F12" s="104">
        <v>93</v>
      </c>
      <c r="G12" s="104">
        <v>598</v>
      </c>
      <c r="H12" s="104">
        <v>217</v>
      </c>
      <c r="I12" s="104">
        <v>815</v>
      </c>
      <c r="J12" s="105">
        <v>908</v>
      </c>
    </row>
    <row r="13" spans="1:18" s="41" customFormat="1" x14ac:dyDescent="0.2">
      <c r="A13" s="102">
        <v>93</v>
      </c>
      <c r="B13" s="103" t="s">
        <v>11</v>
      </c>
      <c r="C13" s="44" t="s">
        <v>12</v>
      </c>
      <c r="D13" s="104">
        <v>79</v>
      </c>
      <c r="E13" s="104">
        <v>50</v>
      </c>
      <c r="F13" s="104">
        <v>129</v>
      </c>
      <c r="G13" s="104">
        <v>441</v>
      </c>
      <c r="H13" s="104">
        <v>159</v>
      </c>
      <c r="I13" s="104">
        <v>600</v>
      </c>
      <c r="J13" s="105">
        <v>729</v>
      </c>
    </row>
    <row r="14" spans="1:18" s="41" customFormat="1" x14ac:dyDescent="0.2">
      <c r="A14" s="102">
        <v>93</v>
      </c>
      <c r="B14" s="103" t="s">
        <v>13</v>
      </c>
      <c r="C14" s="44" t="s">
        <v>14</v>
      </c>
      <c r="D14" s="104">
        <v>956</v>
      </c>
      <c r="E14" s="104">
        <v>265</v>
      </c>
      <c r="F14" s="104">
        <v>1221</v>
      </c>
      <c r="G14" s="104">
        <v>5698</v>
      </c>
      <c r="H14" s="104">
        <v>1631</v>
      </c>
      <c r="I14" s="104">
        <v>7329</v>
      </c>
      <c r="J14" s="105">
        <v>8550</v>
      </c>
    </row>
    <row r="15" spans="1:18" s="41" customFormat="1" x14ac:dyDescent="0.2">
      <c r="A15" s="102">
        <v>84</v>
      </c>
      <c r="B15" s="103" t="s">
        <v>15</v>
      </c>
      <c r="C15" s="44" t="s">
        <v>16</v>
      </c>
      <c r="D15" s="104">
        <v>108</v>
      </c>
      <c r="E15" s="104">
        <v>68</v>
      </c>
      <c r="F15" s="104">
        <v>176</v>
      </c>
      <c r="G15" s="104">
        <v>1173</v>
      </c>
      <c r="H15" s="104">
        <v>424</v>
      </c>
      <c r="I15" s="104">
        <v>1597</v>
      </c>
      <c r="J15" s="105">
        <v>1773</v>
      </c>
    </row>
    <row r="16" spans="1:18" s="41" customFormat="1" x14ac:dyDescent="0.2">
      <c r="A16" s="102">
        <v>44</v>
      </c>
      <c r="B16" s="103" t="s">
        <v>17</v>
      </c>
      <c r="C16" s="44" t="s">
        <v>18</v>
      </c>
      <c r="D16" s="104">
        <v>327</v>
      </c>
      <c r="E16" s="104">
        <v>217</v>
      </c>
      <c r="F16" s="104">
        <v>544</v>
      </c>
      <c r="G16" s="104">
        <v>979</v>
      </c>
      <c r="H16" s="104">
        <v>338</v>
      </c>
      <c r="I16" s="104">
        <v>1317</v>
      </c>
      <c r="J16" s="105">
        <v>1861</v>
      </c>
    </row>
    <row r="17" spans="1:10" s="41" customFormat="1" x14ac:dyDescent="0.2">
      <c r="A17" s="102">
        <v>76</v>
      </c>
      <c r="B17" s="103" t="s">
        <v>19</v>
      </c>
      <c r="C17" s="44" t="s">
        <v>20</v>
      </c>
      <c r="D17" s="104">
        <v>89</v>
      </c>
      <c r="E17" s="104">
        <v>84</v>
      </c>
      <c r="F17" s="104">
        <v>173</v>
      </c>
      <c r="G17" s="104">
        <v>507</v>
      </c>
      <c r="H17" s="104">
        <v>201</v>
      </c>
      <c r="I17" s="104">
        <v>708</v>
      </c>
      <c r="J17" s="105">
        <v>881</v>
      </c>
    </row>
    <row r="18" spans="1:10" s="41" customFormat="1" x14ac:dyDescent="0.2">
      <c r="A18" s="106">
        <v>44</v>
      </c>
      <c r="B18" s="103" t="s">
        <v>21</v>
      </c>
      <c r="C18" s="44" t="s">
        <v>22</v>
      </c>
      <c r="D18" s="104">
        <v>106</v>
      </c>
      <c r="E18" s="104">
        <v>85</v>
      </c>
      <c r="F18" s="104">
        <v>191</v>
      </c>
      <c r="G18" s="104">
        <v>1048</v>
      </c>
      <c r="H18" s="104">
        <v>372</v>
      </c>
      <c r="I18" s="104">
        <v>1420</v>
      </c>
      <c r="J18" s="105">
        <v>1611</v>
      </c>
    </row>
    <row r="19" spans="1:10" s="41" customFormat="1" x14ac:dyDescent="0.2">
      <c r="A19" s="106">
        <v>76</v>
      </c>
      <c r="B19" s="103" t="s">
        <v>23</v>
      </c>
      <c r="C19" s="44" t="s">
        <v>24</v>
      </c>
      <c r="D19" s="104">
        <v>210</v>
      </c>
      <c r="E19" s="104">
        <v>153</v>
      </c>
      <c r="F19" s="104">
        <v>363</v>
      </c>
      <c r="G19" s="104">
        <v>2514</v>
      </c>
      <c r="H19" s="104">
        <v>1208</v>
      </c>
      <c r="I19" s="104">
        <v>3722</v>
      </c>
      <c r="J19" s="105">
        <v>4085</v>
      </c>
    </row>
    <row r="20" spans="1:10" s="41" customFormat="1" x14ac:dyDescent="0.2">
      <c r="A20" s="106">
        <v>76</v>
      </c>
      <c r="B20" s="103" t="s">
        <v>25</v>
      </c>
      <c r="C20" s="44" t="s">
        <v>26</v>
      </c>
      <c r="D20" s="104">
        <v>76</v>
      </c>
      <c r="E20" s="104">
        <v>79</v>
      </c>
      <c r="F20" s="104">
        <v>155</v>
      </c>
      <c r="G20" s="104">
        <v>1320</v>
      </c>
      <c r="H20" s="104">
        <v>427</v>
      </c>
      <c r="I20" s="104">
        <v>1747</v>
      </c>
      <c r="J20" s="105">
        <v>1902</v>
      </c>
    </row>
    <row r="21" spans="1:10" s="41" customFormat="1" x14ac:dyDescent="0.2">
      <c r="A21" s="106">
        <v>93</v>
      </c>
      <c r="B21" s="103" t="s">
        <v>27</v>
      </c>
      <c r="C21" s="44" t="s">
        <v>28</v>
      </c>
      <c r="D21" s="104">
        <v>903</v>
      </c>
      <c r="E21" s="104">
        <v>518</v>
      </c>
      <c r="F21" s="104">
        <v>1421</v>
      </c>
      <c r="G21" s="104">
        <v>6156</v>
      </c>
      <c r="H21" s="104">
        <v>2122</v>
      </c>
      <c r="I21" s="104">
        <v>8278</v>
      </c>
      <c r="J21" s="105">
        <v>9699</v>
      </c>
    </row>
    <row r="22" spans="1:10" s="41" customFormat="1" x14ac:dyDescent="0.2">
      <c r="A22" s="106">
        <v>28</v>
      </c>
      <c r="B22" s="103" t="s">
        <v>29</v>
      </c>
      <c r="C22" s="44" t="s">
        <v>30</v>
      </c>
      <c r="D22" s="104">
        <v>478</v>
      </c>
      <c r="E22" s="104">
        <v>286</v>
      </c>
      <c r="F22" s="104">
        <v>764</v>
      </c>
      <c r="G22" s="104">
        <v>1868</v>
      </c>
      <c r="H22" s="104">
        <v>648</v>
      </c>
      <c r="I22" s="104">
        <v>2516</v>
      </c>
      <c r="J22" s="105">
        <v>3280</v>
      </c>
    </row>
    <row r="23" spans="1:10" s="41" customFormat="1" x14ac:dyDescent="0.2">
      <c r="A23" s="106">
        <v>84</v>
      </c>
      <c r="B23" s="103" t="s">
        <v>31</v>
      </c>
      <c r="C23" s="44" t="s">
        <v>32</v>
      </c>
      <c r="D23" s="104">
        <v>73</v>
      </c>
      <c r="E23" s="104">
        <v>62</v>
      </c>
      <c r="F23" s="104">
        <v>135</v>
      </c>
      <c r="G23" s="104">
        <v>569</v>
      </c>
      <c r="H23" s="104">
        <v>277</v>
      </c>
      <c r="I23" s="104">
        <v>846</v>
      </c>
      <c r="J23" s="105">
        <v>981</v>
      </c>
    </row>
    <row r="24" spans="1:10" s="41" customFormat="1" x14ac:dyDescent="0.2">
      <c r="A24" s="106">
        <v>75</v>
      </c>
      <c r="B24" s="103" t="s">
        <v>33</v>
      </c>
      <c r="C24" s="44" t="s">
        <v>34</v>
      </c>
      <c r="D24" s="104">
        <v>155</v>
      </c>
      <c r="E24" s="104">
        <v>109</v>
      </c>
      <c r="F24" s="104">
        <v>264</v>
      </c>
      <c r="G24" s="104">
        <v>1549</v>
      </c>
      <c r="H24" s="104">
        <v>503</v>
      </c>
      <c r="I24" s="104">
        <v>2052</v>
      </c>
      <c r="J24" s="105">
        <v>2316</v>
      </c>
    </row>
    <row r="25" spans="1:10" s="41" customFormat="1" x14ac:dyDescent="0.2">
      <c r="A25" s="106">
        <v>75</v>
      </c>
      <c r="B25" s="103" t="s">
        <v>35</v>
      </c>
      <c r="C25" s="44" t="s">
        <v>36</v>
      </c>
      <c r="D25" s="104">
        <v>380</v>
      </c>
      <c r="E25" s="104">
        <v>214</v>
      </c>
      <c r="F25" s="104">
        <v>594</v>
      </c>
      <c r="G25" s="104">
        <v>2612</v>
      </c>
      <c r="H25" s="104">
        <v>1050</v>
      </c>
      <c r="I25" s="104">
        <v>3662</v>
      </c>
      <c r="J25" s="105">
        <v>4256</v>
      </c>
    </row>
    <row r="26" spans="1:10" s="41" customFormat="1" x14ac:dyDescent="0.2">
      <c r="A26" s="106">
        <v>24</v>
      </c>
      <c r="B26" s="103" t="s">
        <v>37</v>
      </c>
      <c r="C26" s="44" t="s">
        <v>38</v>
      </c>
      <c r="D26" s="104">
        <v>222</v>
      </c>
      <c r="E26" s="104">
        <v>215</v>
      </c>
      <c r="F26" s="104">
        <v>437</v>
      </c>
      <c r="G26" s="104">
        <v>1538</v>
      </c>
      <c r="H26" s="104">
        <v>711</v>
      </c>
      <c r="I26" s="104">
        <v>2249</v>
      </c>
      <c r="J26" s="105">
        <v>2686</v>
      </c>
    </row>
    <row r="27" spans="1:10" s="41" customFormat="1" x14ac:dyDescent="0.2">
      <c r="A27" s="106">
        <v>75</v>
      </c>
      <c r="B27" s="103" t="s">
        <v>39</v>
      </c>
      <c r="C27" s="44" t="s">
        <v>40</v>
      </c>
      <c r="D27" s="104">
        <v>62</v>
      </c>
      <c r="E27" s="104">
        <v>28</v>
      </c>
      <c r="F27" s="104">
        <v>90</v>
      </c>
      <c r="G27" s="104">
        <v>529</v>
      </c>
      <c r="H27" s="104">
        <v>222</v>
      </c>
      <c r="I27" s="104">
        <v>751</v>
      </c>
      <c r="J27" s="105">
        <v>841</v>
      </c>
    </row>
    <row r="28" spans="1:10" s="41" customFormat="1" x14ac:dyDescent="0.2">
      <c r="A28" s="106">
        <v>94</v>
      </c>
      <c r="B28" s="70" t="s">
        <v>257</v>
      </c>
      <c r="C28" s="44" t="s">
        <v>258</v>
      </c>
      <c r="D28" s="104">
        <v>565</v>
      </c>
      <c r="E28" s="104">
        <v>385</v>
      </c>
      <c r="F28" s="104">
        <v>950</v>
      </c>
      <c r="G28" s="104">
        <v>1726</v>
      </c>
      <c r="H28" s="104">
        <v>868</v>
      </c>
      <c r="I28" s="104">
        <v>2594</v>
      </c>
      <c r="J28" s="105">
        <v>3544</v>
      </c>
    </row>
    <row r="29" spans="1:10" s="41" customFormat="1" x14ac:dyDescent="0.2">
      <c r="A29" s="106">
        <v>27</v>
      </c>
      <c r="B29" s="103" t="s">
        <v>41</v>
      </c>
      <c r="C29" s="44" t="s">
        <v>42</v>
      </c>
      <c r="D29" s="104">
        <v>219</v>
      </c>
      <c r="E29" s="104">
        <v>130</v>
      </c>
      <c r="F29" s="104">
        <v>349</v>
      </c>
      <c r="G29" s="104">
        <v>2233</v>
      </c>
      <c r="H29" s="104">
        <v>653</v>
      </c>
      <c r="I29" s="104">
        <v>2886</v>
      </c>
      <c r="J29" s="105">
        <v>3235</v>
      </c>
    </row>
    <row r="30" spans="1:10" s="41" customFormat="1" x14ac:dyDescent="0.2">
      <c r="A30" s="106">
        <v>53</v>
      </c>
      <c r="B30" s="103" t="s">
        <v>43</v>
      </c>
      <c r="C30" s="44" t="s">
        <v>44</v>
      </c>
      <c r="D30" s="104">
        <v>269</v>
      </c>
      <c r="E30" s="104">
        <v>218</v>
      </c>
      <c r="F30" s="104">
        <v>487</v>
      </c>
      <c r="G30" s="104">
        <v>1871</v>
      </c>
      <c r="H30" s="104">
        <v>703</v>
      </c>
      <c r="I30" s="104">
        <v>2574</v>
      </c>
      <c r="J30" s="105">
        <v>3061</v>
      </c>
    </row>
    <row r="31" spans="1:10" s="41" customFormat="1" x14ac:dyDescent="0.2">
      <c r="A31" s="106">
        <v>75</v>
      </c>
      <c r="B31" s="103" t="s">
        <v>45</v>
      </c>
      <c r="C31" s="44" t="s">
        <v>46</v>
      </c>
      <c r="D31" s="104">
        <v>53</v>
      </c>
      <c r="E31" s="104">
        <v>66</v>
      </c>
      <c r="F31" s="104">
        <v>119</v>
      </c>
      <c r="G31" s="104">
        <v>546</v>
      </c>
      <c r="H31" s="104">
        <v>189</v>
      </c>
      <c r="I31" s="104">
        <v>735</v>
      </c>
      <c r="J31" s="105">
        <v>854</v>
      </c>
    </row>
    <row r="32" spans="1:10" s="41" customFormat="1" x14ac:dyDescent="0.2">
      <c r="A32" s="106">
        <v>75</v>
      </c>
      <c r="B32" s="103" t="s">
        <v>47</v>
      </c>
      <c r="C32" s="44" t="s">
        <v>48</v>
      </c>
      <c r="D32" s="104">
        <v>212</v>
      </c>
      <c r="E32" s="104">
        <v>143</v>
      </c>
      <c r="F32" s="104">
        <v>355</v>
      </c>
      <c r="G32" s="104">
        <v>1257</v>
      </c>
      <c r="H32" s="104">
        <v>460</v>
      </c>
      <c r="I32" s="104">
        <v>1717</v>
      </c>
      <c r="J32" s="105">
        <v>2072</v>
      </c>
    </row>
    <row r="33" spans="1:10" s="41" customFormat="1" x14ac:dyDescent="0.2">
      <c r="A33" s="106">
        <v>27</v>
      </c>
      <c r="B33" s="103" t="s">
        <v>49</v>
      </c>
      <c r="C33" s="44" t="s">
        <v>50</v>
      </c>
      <c r="D33" s="104">
        <v>230</v>
      </c>
      <c r="E33" s="104">
        <v>143</v>
      </c>
      <c r="F33" s="104">
        <v>373</v>
      </c>
      <c r="G33" s="104">
        <v>3218</v>
      </c>
      <c r="H33" s="104">
        <v>1051</v>
      </c>
      <c r="I33" s="104">
        <v>4269</v>
      </c>
      <c r="J33" s="105">
        <v>4642</v>
      </c>
    </row>
    <row r="34" spans="1:10" s="41" customFormat="1" x14ac:dyDescent="0.2">
      <c r="A34" s="106">
        <v>84</v>
      </c>
      <c r="B34" s="103" t="s">
        <v>51</v>
      </c>
      <c r="C34" s="44" t="s">
        <v>52</v>
      </c>
      <c r="D34" s="104">
        <v>181</v>
      </c>
      <c r="E34" s="104">
        <v>119</v>
      </c>
      <c r="F34" s="104">
        <v>300</v>
      </c>
      <c r="G34" s="104">
        <v>2609</v>
      </c>
      <c r="H34" s="104">
        <v>913</v>
      </c>
      <c r="I34" s="104">
        <v>3522</v>
      </c>
      <c r="J34" s="105">
        <v>3822</v>
      </c>
    </row>
    <row r="35" spans="1:10" s="41" customFormat="1" x14ac:dyDescent="0.2">
      <c r="A35" s="106">
        <v>28</v>
      </c>
      <c r="B35" s="103" t="s">
        <v>53</v>
      </c>
      <c r="C35" s="44" t="s">
        <v>54</v>
      </c>
      <c r="D35" s="104">
        <v>361</v>
      </c>
      <c r="E35" s="104">
        <v>234</v>
      </c>
      <c r="F35" s="104">
        <v>595</v>
      </c>
      <c r="G35" s="104">
        <v>2454</v>
      </c>
      <c r="H35" s="104">
        <v>864</v>
      </c>
      <c r="I35" s="104">
        <v>3318</v>
      </c>
      <c r="J35" s="105">
        <v>3913</v>
      </c>
    </row>
    <row r="36" spans="1:10" s="41" customFormat="1" x14ac:dyDescent="0.2">
      <c r="A36" s="106">
        <v>24</v>
      </c>
      <c r="B36" s="103" t="s">
        <v>55</v>
      </c>
      <c r="C36" s="44" t="s">
        <v>56</v>
      </c>
      <c r="D36" s="104">
        <v>176</v>
      </c>
      <c r="E36" s="104">
        <v>100</v>
      </c>
      <c r="F36" s="104">
        <v>276</v>
      </c>
      <c r="G36" s="104">
        <v>1427</v>
      </c>
      <c r="H36" s="104">
        <v>523</v>
      </c>
      <c r="I36" s="104">
        <v>1950</v>
      </c>
      <c r="J36" s="105">
        <v>2226</v>
      </c>
    </row>
    <row r="37" spans="1:10" s="41" customFormat="1" x14ac:dyDescent="0.2">
      <c r="A37" s="106">
        <v>53</v>
      </c>
      <c r="B37" s="103" t="s">
        <v>57</v>
      </c>
      <c r="C37" s="44" t="s">
        <v>58</v>
      </c>
      <c r="D37" s="104">
        <v>433</v>
      </c>
      <c r="E37" s="104">
        <v>249</v>
      </c>
      <c r="F37" s="104">
        <v>682</v>
      </c>
      <c r="G37" s="104">
        <v>4157</v>
      </c>
      <c r="H37" s="104">
        <v>1417</v>
      </c>
      <c r="I37" s="104">
        <v>5574</v>
      </c>
      <c r="J37" s="105">
        <v>6256</v>
      </c>
    </row>
    <row r="38" spans="1:10" s="41" customFormat="1" x14ac:dyDescent="0.2">
      <c r="A38" s="106">
        <v>76</v>
      </c>
      <c r="B38" s="103" t="s">
        <v>59</v>
      </c>
      <c r="C38" s="44" t="s">
        <v>60</v>
      </c>
      <c r="D38" s="104">
        <v>343</v>
      </c>
      <c r="E38" s="104">
        <v>197</v>
      </c>
      <c r="F38" s="104">
        <v>540</v>
      </c>
      <c r="G38" s="104">
        <v>2267</v>
      </c>
      <c r="H38" s="104">
        <v>800</v>
      </c>
      <c r="I38" s="104">
        <v>3067</v>
      </c>
      <c r="J38" s="105">
        <v>3607</v>
      </c>
    </row>
    <row r="39" spans="1:10" s="41" customFormat="1" x14ac:dyDescent="0.2">
      <c r="A39" s="106">
        <v>76</v>
      </c>
      <c r="B39" s="103" t="s">
        <v>61</v>
      </c>
      <c r="C39" s="44" t="s">
        <v>62</v>
      </c>
      <c r="D39" s="104">
        <v>657</v>
      </c>
      <c r="E39" s="104">
        <v>281</v>
      </c>
      <c r="F39" s="104">
        <v>938</v>
      </c>
      <c r="G39" s="104">
        <v>5069</v>
      </c>
      <c r="H39" s="104">
        <v>1459</v>
      </c>
      <c r="I39" s="104">
        <v>6528</v>
      </c>
      <c r="J39" s="105">
        <v>7466</v>
      </c>
    </row>
    <row r="40" spans="1:10" s="41" customFormat="1" x14ac:dyDescent="0.2">
      <c r="A40" s="106">
        <v>76</v>
      </c>
      <c r="B40" s="103" t="s">
        <v>63</v>
      </c>
      <c r="C40" s="44" t="s">
        <v>64</v>
      </c>
      <c r="D40" s="104">
        <v>95</v>
      </c>
      <c r="E40" s="104">
        <v>66</v>
      </c>
      <c r="F40" s="104">
        <v>161</v>
      </c>
      <c r="G40" s="104">
        <v>961</v>
      </c>
      <c r="H40" s="104">
        <v>443</v>
      </c>
      <c r="I40" s="104">
        <v>1404</v>
      </c>
      <c r="J40" s="105">
        <v>1565</v>
      </c>
    </row>
    <row r="41" spans="1:10" s="41" customFormat="1" x14ac:dyDescent="0.2">
      <c r="A41" s="106">
        <v>75</v>
      </c>
      <c r="B41" s="103" t="s">
        <v>65</v>
      </c>
      <c r="C41" s="44" t="s">
        <v>66</v>
      </c>
      <c r="D41" s="104">
        <v>808</v>
      </c>
      <c r="E41" s="104">
        <v>267</v>
      </c>
      <c r="F41" s="104">
        <v>1075</v>
      </c>
      <c r="G41" s="104">
        <v>6331</v>
      </c>
      <c r="H41" s="104">
        <v>2213</v>
      </c>
      <c r="I41" s="104">
        <v>8544</v>
      </c>
      <c r="J41" s="105">
        <v>9619</v>
      </c>
    </row>
    <row r="42" spans="1:10" s="41" customFormat="1" x14ac:dyDescent="0.2">
      <c r="A42" s="106">
        <v>76</v>
      </c>
      <c r="B42" s="103" t="s">
        <v>67</v>
      </c>
      <c r="C42" s="44" t="s">
        <v>68</v>
      </c>
      <c r="D42" s="104">
        <v>615</v>
      </c>
      <c r="E42" s="104">
        <v>327</v>
      </c>
      <c r="F42" s="104">
        <v>942</v>
      </c>
      <c r="G42" s="104">
        <v>4324</v>
      </c>
      <c r="H42" s="104">
        <v>1448</v>
      </c>
      <c r="I42" s="104">
        <v>5772</v>
      </c>
      <c r="J42" s="105">
        <v>6714</v>
      </c>
    </row>
    <row r="43" spans="1:10" s="41" customFormat="1" x14ac:dyDescent="0.2">
      <c r="A43" s="106">
        <v>53</v>
      </c>
      <c r="B43" s="103" t="s">
        <v>69</v>
      </c>
      <c r="C43" s="44" t="s">
        <v>70</v>
      </c>
      <c r="D43" s="104">
        <v>504</v>
      </c>
      <c r="E43" s="104">
        <v>296</v>
      </c>
      <c r="F43" s="104">
        <v>800</v>
      </c>
      <c r="G43" s="104">
        <v>2941</v>
      </c>
      <c r="H43" s="104">
        <v>1341</v>
      </c>
      <c r="I43" s="104">
        <v>4282</v>
      </c>
      <c r="J43" s="105">
        <v>5082</v>
      </c>
    </row>
    <row r="44" spans="1:10" s="41" customFormat="1" x14ac:dyDescent="0.2">
      <c r="A44" s="106">
        <v>24</v>
      </c>
      <c r="B44" s="103" t="s">
        <v>71</v>
      </c>
      <c r="C44" s="44" t="s">
        <v>72</v>
      </c>
      <c r="D44" s="104">
        <v>135</v>
      </c>
      <c r="E44" s="104">
        <v>100</v>
      </c>
      <c r="F44" s="104">
        <v>235</v>
      </c>
      <c r="G44" s="104">
        <v>853</v>
      </c>
      <c r="H44" s="104">
        <v>386</v>
      </c>
      <c r="I44" s="104">
        <v>1239</v>
      </c>
      <c r="J44" s="105">
        <v>1474</v>
      </c>
    </row>
    <row r="45" spans="1:10" s="41" customFormat="1" x14ac:dyDescent="0.2">
      <c r="A45" s="106">
        <v>24</v>
      </c>
      <c r="B45" s="103" t="s">
        <v>73</v>
      </c>
      <c r="C45" s="44" t="s">
        <v>74</v>
      </c>
      <c r="D45" s="104">
        <v>178</v>
      </c>
      <c r="E45" s="104">
        <v>99</v>
      </c>
      <c r="F45" s="104">
        <v>277</v>
      </c>
      <c r="G45" s="104">
        <v>1952</v>
      </c>
      <c r="H45" s="104">
        <v>579</v>
      </c>
      <c r="I45" s="104">
        <v>2531</v>
      </c>
      <c r="J45" s="105">
        <v>2808</v>
      </c>
    </row>
    <row r="46" spans="1:10" s="41" customFormat="1" x14ac:dyDescent="0.2">
      <c r="A46" s="106">
        <v>84</v>
      </c>
      <c r="B46" s="103" t="s">
        <v>75</v>
      </c>
      <c r="C46" s="44" t="s">
        <v>76</v>
      </c>
      <c r="D46" s="104">
        <v>490</v>
      </c>
      <c r="E46" s="104">
        <v>253</v>
      </c>
      <c r="F46" s="104">
        <v>743</v>
      </c>
      <c r="G46" s="104">
        <v>5596</v>
      </c>
      <c r="H46" s="104">
        <v>1639</v>
      </c>
      <c r="I46" s="104">
        <v>7235</v>
      </c>
      <c r="J46" s="105">
        <v>7978</v>
      </c>
    </row>
    <row r="47" spans="1:10" s="41" customFormat="1" x14ac:dyDescent="0.2">
      <c r="A47" s="106">
        <v>27</v>
      </c>
      <c r="B47" s="103" t="s">
        <v>77</v>
      </c>
      <c r="C47" s="44" t="s">
        <v>78</v>
      </c>
      <c r="D47" s="104">
        <v>76</v>
      </c>
      <c r="E47" s="104">
        <v>52</v>
      </c>
      <c r="F47" s="104">
        <v>128</v>
      </c>
      <c r="G47" s="104">
        <v>1169</v>
      </c>
      <c r="H47" s="104">
        <v>427</v>
      </c>
      <c r="I47" s="104">
        <v>1596</v>
      </c>
      <c r="J47" s="105">
        <v>1724</v>
      </c>
    </row>
    <row r="48" spans="1:10" s="41" customFormat="1" x14ac:dyDescent="0.2">
      <c r="A48" s="106">
        <v>75</v>
      </c>
      <c r="B48" s="103" t="s">
        <v>79</v>
      </c>
      <c r="C48" s="44" t="s">
        <v>80</v>
      </c>
      <c r="D48" s="104">
        <v>141</v>
      </c>
      <c r="E48" s="104">
        <v>86</v>
      </c>
      <c r="F48" s="104">
        <v>227</v>
      </c>
      <c r="G48" s="104">
        <v>969</v>
      </c>
      <c r="H48" s="104">
        <v>336</v>
      </c>
      <c r="I48" s="104">
        <v>1305</v>
      </c>
      <c r="J48" s="105">
        <v>1532</v>
      </c>
    </row>
    <row r="49" spans="1:10" s="41" customFormat="1" x14ac:dyDescent="0.2">
      <c r="A49" s="106">
        <v>24</v>
      </c>
      <c r="B49" s="103" t="s">
        <v>81</v>
      </c>
      <c r="C49" s="44" t="s">
        <v>82</v>
      </c>
      <c r="D49" s="104">
        <v>136</v>
      </c>
      <c r="E49" s="104">
        <v>98</v>
      </c>
      <c r="F49" s="104">
        <v>234</v>
      </c>
      <c r="G49" s="104">
        <v>1642</v>
      </c>
      <c r="H49" s="104">
        <v>575</v>
      </c>
      <c r="I49" s="104">
        <v>2217</v>
      </c>
      <c r="J49" s="105">
        <v>2451</v>
      </c>
    </row>
    <row r="50" spans="1:10" s="41" customFormat="1" x14ac:dyDescent="0.2">
      <c r="A50" s="106">
        <v>84</v>
      </c>
      <c r="B50" s="103" t="s">
        <v>83</v>
      </c>
      <c r="C50" s="44" t="s">
        <v>84</v>
      </c>
      <c r="D50" s="104">
        <v>771</v>
      </c>
      <c r="E50" s="104">
        <v>421</v>
      </c>
      <c r="F50" s="104">
        <v>1192</v>
      </c>
      <c r="G50" s="104">
        <v>3081</v>
      </c>
      <c r="H50" s="104">
        <v>864</v>
      </c>
      <c r="I50" s="104">
        <v>3945</v>
      </c>
      <c r="J50" s="105">
        <v>5137</v>
      </c>
    </row>
    <row r="51" spans="1:10" s="41" customFormat="1" x14ac:dyDescent="0.2">
      <c r="A51" s="106">
        <v>84</v>
      </c>
      <c r="B51" s="103" t="s">
        <v>85</v>
      </c>
      <c r="C51" s="44" t="s">
        <v>86</v>
      </c>
      <c r="D51" s="104">
        <v>116</v>
      </c>
      <c r="E51" s="104">
        <v>99</v>
      </c>
      <c r="F51" s="104">
        <v>215</v>
      </c>
      <c r="G51" s="104">
        <v>1165</v>
      </c>
      <c r="H51" s="104">
        <v>599</v>
      </c>
      <c r="I51" s="104">
        <v>1764</v>
      </c>
      <c r="J51" s="105">
        <v>1979</v>
      </c>
    </row>
    <row r="52" spans="1:10" s="41" customFormat="1" x14ac:dyDescent="0.2">
      <c r="A52" s="106">
        <v>52</v>
      </c>
      <c r="B52" s="103" t="s">
        <v>87</v>
      </c>
      <c r="C52" s="44" t="s">
        <v>88</v>
      </c>
      <c r="D52" s="104">
        <v>383</v>
      </c>
      <c r="E52" s="104">
        <v>212</v>
      </c>
      <c r="F52" s="104">
        <v>595</v>
      </c>
      <c r="G52" s="104">
        <v>5609</v>
      </c>
      <c r="H52" s="104">
        <v>2001</v>
      </c>
      <c r="I52" s="104">
        <v>7610</v>
      </c>
      <c r="J52" s="105">
        <v>8205</v>
      </c>
    </row>
    <row r="53" spans="1:10" s="41" customFormat="1" x14ac:dyDescent="0.2">
      <c r="A53" s="106">
        <v>24</v>
      </c>
      <c r="B53" s="103" t="s">
        <v>89</v>
      </c>
      <c r="C53" s="44" t="s">
        <v>90</v>
      </c>
      <c r="D53" s="104">
        <v>363</v>
      </c>
      <c r="E53" s="104">
        <v>201</v>
      </c>
      <c r="F53" s="104">
        <v>564</v>
      </c>
      <c r="G53" s="104">
        <v>1992</v>
      </c>
      <c r="H53" s="104">
        <v>696</v>
      </c>
      <c r="I53" s="104">
        <v>2688</v>
      </c>
      <c r="J53" s="105">
        <v>3252</v>
      </c>
    </row>
    <row r="54" spans="1:10" s="41" customFormat="1" x14ac:dyDescent="0.2">
      <c r="A54" s="106">
        <v>76</v>
      </c>
      <c r="B54" s="103" t="s">
        <v>91</v>
      </c>
      <c r="C54" s="44" t="s">
        <v>92</v>
      </c>
      <c r="D54" s="104">
        <v>78</v>
      </c>
      <c r="E54" s="104">
        <v>51</v>
      </c>
      <c r="F54" s="104">
        <v>129</v>
      </c>
      <c r="G54" s="104">
        <v>480</v>
      </c>
      <c r="H54" s="104">
        <v>255</v>
      </c>
      <c r="I54" s="104">
        <v>735</v>
      </c>
      <c r="J54" s="105">
        <v>864</v>
      </c>
    </row>
    <row r="55" spans="1:10" s="41" customFormat="1" x14ac:dyDescent="0.2">
      <c r="A55" s="106">
        <v>75</v>
      </c>
      <c r="B55" s="103" t="s">
        <v>93</v>
      </c>
      <c r="C55" s="44" t="s">
        <v>94</v>
      </c>
      <c r="D55" s="104">
        <v>189</v>
      </c>
      <c r="E55" s="104">
        <v>119</v>
      </c>
      <c r="F55" s="104">
        <v>308</v>
      </c>
      <c r="G55" s="104">
        <v>943</v>
      </c>
      <c r="H55" s="104">
        <v>255</v>
      </c>
      <c r="I55" s="104">
        <v>1198</v>
      </c>
      <c r="J55" s="105">
        <v>1506</v>
      </c>
    </row>
    <row r="56" spans="1:10" s="41" customFormat="1" x14ac:dyDescent="0.2">
      <c r="A56" s="106">
        <v>76</v>
      </c>
      <c r="B56" s="103" t="s">
        <v>95</v>
      </c>
      <c r="C56" s="44" t="s">
        <v>96</v>
      </c>
      <c r="D56" s="104">
        <v>44</v>
      </c>
      <c r="E56" s="104">
        <v>35</v>
      </c>
      <c r="F56" s="104">
        <v>79</v>
      </c>
      <c r="G56" s="104">
        <v>530</v>
      </c>
      <c r="H56" s="104">
        <v>242</v>
      </c>
      <c r="I56" s="104">
        <v>772</v>
      </c>
      <c r="J56" s="105">
        <v>851</v>
      </c>
    </row>
    <row r="57" spans="1:10" s="41" customFormat="1" x14ac:dyDescent="0.2">
      <c r="A57" s="106">
        <v>52</v>
      </c>
      <c r="B57" s="103" t="s">
        <v>97</v>
      </c>
      <c r="C57" s="44" t="s">
        <v>98</v>
      </c>
      <c r="D57" s="104">
        <v>254</v>
      </c>
      <c r="E57" s="104">
        <v>146</v>
      </c>
      <c r="F57" s="104">
        <v>400</v>
      </c>
      <c r="G57" s="104">
        <v>3122</v>
      </c>
      <c r="H57" s="104">
        <v>925</v>
      </c>
      <c r="I57" s="104">
        <v>4047</v>
      </c>
      <c r="J57" s="105">
        <v>4447</v>
      </c>
    </row>
    <row r="58" spans="1:10" s="41" customFormat="1" x14ac:dyDescent="0.2">
      <c r="A58" s="106">
        <v>28</v>
      </c>
      <c r="B58" s="103" t="s">
        <v>99</v>
      </c>
      <c r="C58" s="44" t="s">
        <v>100</v>
      </c>
      <c r="D58" s="104">
        <v>400</v>
      </c>
      <c r="E58" s="104">
        <v>246</v>
      </c>
      <c r="F58" s="104">
        <v>646</v>
      </c>
      <c r="G58" s="104">
        <v>1260</v>
      </c>
      <c r="H58" s="104">
        <v>617</v>
      </c>
      <c r="I58" s="104">
        <v>1877</v>
      </c>
      <c r="J58" s="105">
        <v>2523</v>
      </c>
    </row>
    <row r="59" spans="1:10" s="41" customFormat="1" x14ac:dyDescent="0.2">
      <c r="A59" s="106">
        <v>44</v>
      </c>
      <c r="B59" s="103" t="s">
        <v>101</v>
      </c>
      <c r="C59" s="44" t="s">
        <v>102</v>
      </c>
      <c r="D59" s="104">
        <v>525</v>
      </c>
      <c r="E59" s="104">
        <v>284</v>
      </c>
      <c r="F59" s="104">
        <v>809</v>
      </c>
      <c r="G59" s="104">
        <v>1387</v>
      </c>
      <c r="H59" s="104">
        <v>399</v>
      </c>
      <c r="I59" s="104">
        <v>1786</v>
      </c>
      <c r="J59" s="105">
        <v>2595</v>
      </c>
    </row>
    <row r="60" spans="1:10" s="41" customFormat="1" x14ac:dyDescent="0.2">
      <c r="A60" s="107">
        <v>44</v>
      </c>
      <c r="B60" s="103" t="s">
        <v>103</v>
      </c>
      <c r="C60" s="44" t="s">
        <v>104</v>
      </c>
      <c r="D60" s="104">
        <v>200</v>
      </c>
      <c r="E60" s="104">
        <v>119</v>
      </c>
      <c r="F60" s="104">
        <v>319</v>
      </c>
      <c r="G60" s="104">
        <v>652</v>
      </c>
      <c r="H60" s="104">
        <v>267</v>
      </c>
      <c r="I60" s="104">
        <v>919</v>
      </c>
      <c r="J60" s="105">
        <v>1238</v>
      </c>
    </row>
    <row r="61" spans="1:10" s="41" customFormat="1" x14ac:dyDescent="0.2">
      <c r="A61" s="106">
        <v>52</v>
      </c>
      <c r="B61" s="103" t="s">
        <v>105</v>
      </c>
      <c r="C61" s="44" t="s">
        <v>106</v>
      </c>
      <c r="D61" s="104">
        <v>160</v>
      </c>
      <c r="E61" s="104">
        <v>102</v>
      </c>
      <c r="F61" s="104">
        <v>262</v>
      </c>
      <c r="G61" s="104">
        <v>1189</v>
      </c>
      <c r="H61" s="104">
        <v>365</v>
      </c>
      <c r="I61" s="104">
        <v>1554</v>
      </c>
      <c r="J61" s="105">
        <v>1816</v>
      </c>
    </row>
    <row r="62" spans="1:10" s="41" customFormat="1" x14ac:dyDescent="0.2">
      <c r="A62" s="106">
        <v>44</v>
      </c>
      <c r="B62" s="103" t="s">
        <v>107</v>
      </c>
      <c r="C62" s="44" t="s">
        <v>108</v>
      </c>
      <c r="D62" s="104">
        <v>452</v>
      </c>
      <c r="E62" s="104">
        <v>197</v>
      </c>
      <c r="F62" s="104">
        <v>649</v>
      </c>
      <c r="G62" s="104">
        <v>3414</v>
      </c>
      <c r="H62" s="104">
        <v>1366</v>
      </c>
      <c r="I62" s="104">
        <v>4780</v>
      </c>
      <c r="J62" s="105">
        <v>5429</v>
      </c>
    </row>
    <row r="63" spans="1:10" s="41" customFormat="1" x14ac:dyDescent="0.2">
      <c r="A63" s="106">
        <v>44</v>
      </c>
      <c r="B63" s="103" t="s">
        <v>109</v>
      </c>
      <c r="C63" s="44" t="s">
        <v>110</v>
      </c>
      <c r="D63" s="104">
        <v>76</v>
      </c>
      <c r="E63" s="104">
        <v>44</v>
      </c>
      <c r="F63" s="104">
        <v>120</v>
      </c>
      <c r="G63" s="104">
        <v>556</v>
      </c>
      <c r="H63" s="104">
        <v>212</v>
      </c>
      <c r="I63" s="104">
        <v>768</v>
      </c>
      <c r="J63" s="105">
        <v>888</v>
      </c>
    </row>
    <row r="64" spans="1:10" s="41" customFormat="1" x14ac:dyDescent="0.2">
      <c r="A64" s="106">
        <v>53</v>
      </c>
      <c r="B64" s="103" t="s">
        <v>111</v>
      </c>
      <c r="C64" s="44" t="s">
        <v>112</v>
      </c>
      <c r="D64" s="104">
        <v>377</v>
      </c>
      <c r="E64" s="104">
        <v>181</v>
      </c>
      <c r="F64" s="104">
        <v>558</v>
      </c>
      <c r="G64" s="104">
        <v>2424</v>
      </c>
      <c r="H64" s="104">
        <v>843</v>
      </c>
      <c r="I64" s="104">
        <v>3267</v>
      </c>
      <c r="J64" s="105">
        <v>3825</v>
      </c>
    </row>
    <row r="65" spans="1:10" s="41" customFormat="1" x14ac:dyDescent="0.2">
      <c r="A65" s="106">
        <v>44</v>
      </c>
      <c r="B65" s="103" t="s">
        <v>113</v>
      </c>
      <c r="C65" s="44" t="s">
        <v>114</v>
      </c>
      <c r="D65" s="104">
        <v>694</v>
      </c>
      <c r="E65" s="104">
        <v>401</v>
      </c>
      <c r="F65" s="104">
        <v>1095</v>
      </c>
      <c r="G65" s="104">
        <v>2635</v>
      </c>
      <c r="H65" s="104">
        <v>877</v>
      </c>
      <c r="I65" s="104">
        <v>3512</v>
      </c>
      <c r="J65" s="105">
        <v>4607</v>
      </c>
    </row>
    <row r="66" spans="1:10" s="41" customFormat="1" x14ac:dyDescent="0.2">
      <c r="A66" s="106">
        <v>27</v>
      </c>
      <c r="B66" s="103" t="s">
        <v>115</v>
      </c>
      <c r="C66" s="44" t="s">
        <v>116</v>
      </c>
      <c r="D66" s="104">
        <v>186</v>
      </c>
      <c r="E66" s="104">
        <v>159</v>
      </c>
      <c r="F66" s="104">
        <v>345</v>
      </c>
      <c r="G66" s="104">
        <v>941</v>
      </c>
      <c r="H66" s="104">
        <v>435</v>
      </c>
      <c r="I66" s="104">
        <v>1376</v>
      </c>
      <c r="J66" s="105">
        <v>1721</v>
      </c>
    </row>
    <row r="67" spans="1:10" s="41" customFormat="1" x14ac:dyDescent="0.2">
      <c r="A67" s="106">
        <v>32</v>
      </c>
      <c r="B67" s="103" t="s">
        <v>117</v>
      </c>
      <c r="C67" s="44" t="s">
        <v>118</v>
      </c>
      <c r="D67" s="104">
        <v>1487</v>
      </c>
      <c r="E67" s="104">
        <v>824</v>
      </c>
      <c r="F67" s="104">
        <v>2311</v>
      </c>
      <c r="G67" s="104">
        <v>11368</v>
      </c>
      <c r="H67" s="104">
        <v>3948</v>
      </c>
      <c r="I67" s="104">
        <v>15316</v>
      </c>
      <c r="J67" s="105">
        <v>17627</v>
      </c>
    </row>
    <row r="68" spans="1:10" s="41" customFormat="1" x14ac:dyDescent="0.2">
      <c r="A68" s="106">
        <v>32</v>
      </c>
      <c r="B68" s="103" t="s">
        <v>119</v>
      </c>
      <c r="C68" s="44" t="s">
        <v>120</v>
      </c>
      <c r="D68" s="104">
        <v>366</v>
      </c>
      <c r="E68" s="104">
        <v>211</v>
      </c>
      <c r="F68" s="104">
        <v>577</v>
      </c>
      <c r="G68" s="104">
        <v>3761</v>
      </c>
      <c r="H68" s="104">
        <v>1389</v>
      </c>
      <c r="I68" s="104">
        <v>5150</v>
      </c>
      <c r="J68" s="105">
        <v>5727</v>
      </c>
    </row>
    <row r="69" spans="1:10" s="41" customFormat="1" x14ac:dyDescent="0.2">
      <c r="A69" s="106">
        <v>28</v>
      </c>
      <c r="B69" s="103" t="s">
        <v>121</v>
      </c>
      <c r="C69" s="44" t="s">
        <v>122</v>
      </c>
      <c r="D69" s="104">
        <v>167</v>
      </c>
      <c r="E69" s="104">
        <v>109</v>
      </c>
      <c r="F69" s="104">
        <v>276</v>
      </c>
      <c r="G69" s="104">
        <v>1080</v>
      </c>
      <c r="H69" s="104">
        <v>389</v>
      </c>
      <c r="I69" s="104">
        <v>1469</v>
      </c>
      <c r="J69" s="105">
        <v>1745</v>
      </c>
    </row>
    <row r="70" spans="1:10" s="41" customFormat="1" x14ac:dyDescent="0.2">
      <c r="A70" s="106">
        <v>32</v>
      </c>
      <c r="B70" s="103" t="s">
        <v>123</v>
      </c>
      <c r="C70" s="44" t="s">
        <v>124</v>
      </c>
      <c r="D70" s="104">
        <v>982</v>
      </c>
      <c r="E70" s="104">
        <v>615</v>
      </c>
      <c r="F70" s="104">
        <v>1597</v>
      </c>
      <c r="G70" s="104">
        <v>5467</v>
      </c>
      <c r="H70" s="104">
        <v>1980</v>
      </c>
      <c r="I70" s="104">
        <v>7447</v>
      </c>
      <c r="J70" s="105">
        <v>9044</v>
      </c>
    </row>
    <row r="71" spans="1:10" s="41" customFormat="1" x14ac:dyDescent="0.2">
      <c r="A71" s="106">
        <v>84</v>
      </c>
      <c r="B71" s="103" t="s">
        <v>125</v>
      </c>
      <c r="C71" s="44" t="s">
        <v>126</v>
      </c>
      <c r="D71" s="104">
        <v>298</v>
      </c>
      <c r="E71" s="104">
        <v>187</v>
      </c>
      <c r="F71" s="104">
        <v>485</v>
      </c>
      <c r="G71" s="104">
        <v>2166</v>
      </c>
      <c r="H71" s="104">
        <v>587</v>
      </c>
      <c r="I71" s="104">
        <v>2753</v>
      </c>
      <c r="J71" s="105">
        <v>3238</v>
      </c>
    </row>
    <row r="72" spans="1:10" s="41" customFormat="1" x14ac:dyDescent="0.2">
      <c r="A72" s="106">
        <v>75</v>
      </c>
      <c r="B72" s="103" t="s">
        <v>127</v>
      </c>
      <c r="C72" s="44" t="s">
        <v>128</v>
      </c>
      <c r="D72" s="104">
        <v>310</v>
      </c>
      <c r="E72" s="104">
        <v>254</v>
      </c>
      <c r="F72" s="104">
        <v>564</v>
      </c>
      <c r="G72" s="104">
        <v>1875</v>
      </c>
      <c r="H72" s="104">
        <v>783</v>
      </c>
      <c r="I72" s="104">
        <v>2658</v>
      </c>
      <c r="J72" s="105">
        <v>3222</v>
      </c>
    </row>
    <row r="73" spans="1:10" s="41" customFormat="1" x14ac:dyDescent="0.2">
      <c r="A73" s="106">
        <v>76</v>
      </c>
      <c r="B73" s="103" t="s">
        <v>129</v>
      </c>
      <c r="C73" s="44" t="s">
        <v>130</v>
      </c>
      <c r="D73" s="104">
        <v>180</v>
      </c>
      <c r="E73" s="104">
        <v>134</v>
      </c>
      <c r="F73" s="104">
        <v>314</v>
      </c>
      <c r="G73" s="104">
        <v>726</v>
      </c>
      <c r="H73" s="104">
        <v>247</v>
      </c>
      <c r="I73" s="104">
        <v>973</v>
      </c>
      <c r="J73" s="105">
        <v>1287</v>
      </c>
    </row>
    <row r="74" spans="1:10" s="41" customFormat="1" x14ac:dyDescent="0.2">
      <c r="A74" s="106">
        <v>76</v>
      </c>
      <c r="B74" s="103" t="s">
        <v>131</v>
      </c>
      <c r="C74" s="44" t="s">
        <v>132</v>
      </c>
      <c r="D74" s="104">
        <v>288</v>
      </c>
      <c r="E74" s="104">
        <v>199</v>
      </c>
      <c r="F74" s="104">
        <v>487</v>
      </c>
      <c r="G74" s="104">
        <v>1499</v>
      </c>
      <c r="H74" s="104">
        <v>523</v>
      </c>
      <c r="I74" s="104">
        <v>2022</v>
      </c>
      <c r="J74" s="105">
        <v>2509</v>
      </c>
    </row>
    <row r="75" spans="1:10" s="41" customFormat="1" x14ac:dyDescent="0.2">
      <c r="A75" s="106">
        <v>44</v>
      </c>
      <c r="B75" s="103" t="s">
        <v>133</v>
      </c>
      <c r="C75" s="44" t="s">
        <v>134</v>
      </c>
      <c r="D75" s="104">
        <v>694</v>
      </c>
      <c r="E75" s="104">
        <v>367</v>
      </c>
      <c r="F75" s="104">
        <v>1061</v>
      </c>
      <c r="G75" s="104">
        <v>3487</v>
      </c>
      <c r="H75" s="104">
        <v>1183</v>
      </c>
      <c r="I75" s="104">
        <v>4670</v>
      </c>
      <c r="J75" s="105">
        <v>5731</v>
      </c>
    </row>
    <row r="76" spans="1:10" s="41" customFormat="1" x14ac:dyDescent="0.2">
      <c r="A76" s="106">
        <v>44</v>
      </c>
      <c r="B76" s="103" t="s">
        <v>135</v>
      </c>
      <c r="C76" s="44" t="s">
        <v>136</v>
      </c>
      <c r="D76" s="104">
        <v>516</v>
      </c>
      <c r="E76" s="104">
        <v>300</v>
      </c>
      <c r="F76" s="104">
        <v>816</v>
      </c>
      <c r="G76" s="104">
        <v>3292</v>
      </c>
      <c r="H76" s="105">
        <v>1301</v>
      </c>
      <c r="I76" s="108">
        <v>4593</v>
      </c>
      <c r="J76" s="105">
        <v>5409</v>
      </c>
    </row>
    <row r="77" spans="1:10" s="41" customFormat="1" x14ac:dyDescent="0.2">
      <c r="A77" s="106">
        <v>84</v>
      </c>
      <c r="B77" s="103" t="s">
        <v>137</v>
      </c>
      <c r="C77" s="109" t="s">
        <v>138</v>
      </c>
      <c r="D77" s="110">
        <v>991</v>
      </c>
      <c r="E77" s="110">
        <v>620</v>
      </c>
      <c r="F77" s="110">
        <v>1611</v>
      </c>
      <c r="G77" s="110">
        <v>7406</v>
      </c>
      <c r="H77" s="110">
        <v>2278</v>
      </c>
      <c r="I77" s="110">
        <v>9684</v>
      </c>
      <c r="J77" s="110">
        <v>11295</v>
      </c>
    </row>
    <row r="78" spans="1:10" s="41" customFormat="1" x14ac:dyDescent="0.2">
      <c r="A78" s="111"/>
      <c r="B78" s="112" t="s">
        <v>139</v>
      </c>
      <c r="C78" s="113" t="s">
        <v>140</v>
      </c>
      <c r="D78" s="114">
        <v>172</v>
      </c>
      <c r="E78" s="114">
        <v>141</v>
      </c>
      <c r="F78" s="114">
        <v>313</v>
      </c>
      <c r="G78" s="114">
        <v>1649</v>
      </c>
      <c r="H78" s="114">
        <v>548</v>
      </c>
      <c r="I78" s="114">
        <v>2197</v>
      </c>
      <c r="J78" s="114">
        <v>2510</v>
      </c>
    </row>
    <row r="79" spans="1:10" s="41" customFormat="1" x14ac:dyDescent="0.2">
      <c r="A79" s="111"/>
      <c r="B79" s="112" t="s">
        <v>141</v>
      </c>
      <c r="C79" s="113" t="s">
        <v>142</v>
      </c>
      <c r="D79" s="114">
        <v>819</v>
      </c>
      <c r="E79" s="114">
        <v>479</v>
      </c>
      <c r="F79" s="114">
        <v>1298</v>
      </c>
      <c r="G79" s="114">
        <v>5757</v>
      </c>
      <c r="H79" s="114">
        <v>1730</v>
      </c>
      <c r="I79" s="114">
        <v>7487</v>
      </c>
      <c r="J79" s="114">
        <v>8785</v>
      </c>
    </row>
    <row r="80" spans="1:10" s="41" customFormat="1" x14ac:dyDescent="0.2">
      <c r="A80" s="106">
        <v>27</v>
      </c>
      <c r="B80" s="103" t="s">
        <v>143</v>
      </c>
      <c r="C80" s="44" t="s">
        <v>144</v>
      </c>
      <c r="D80" s="104">
        <v>125</v>
      </c>
      <c r="E80" s="104">
        <v>68</v>
      </c>
      <c r="F80" s="104">
        <v>193</v>
      </c>
      <c r="G80" s="104">
        <v>769</v>
      </c>
      <c r="H80" s="104">
        <v>246</v>
      </c>
      <c r="I80" s="105">
        <v>1015</v>
      </c>
      <c r="J80" s="115">
        <v>1208</v>
      </c>
    </row>
    <row r="81" spans="1:10" s="41" customFormat="1" x14ac:dyDescent="0.2">
      <c r="A81" s="106">
        <v>27</v>
      </c>
      <c r="B81" s="103" t="s">
        <v>145</v>
      </c>
      <c r="C81" s="44" t="s">
        <v>146</v>
      </c>
      <c r="D81" s="104">
        <v>256</v>
      </c>
      <c r="E81" s="104">
        <v>177</v>
      </c>
      <c r="F81" s="104">
        <v>433</v>
      </c>
      <c r="G81" s="104">
        <v>2306</v>
      </c>
      <c r="H81" s="104">
        <v>891</v>
      </c>
      <c r="I81" s="104">
        <v>3197</v>
      </c>
      <c r="J81" s="105">
        <v>3630</v>
      </c>
    </row>
    <row r="82" spans="1:10" s="41" customFormat="1" x14ac:dyDescent="0.2">
      <c r="A82" s="106">
        <v>52</v>
      </c>
      <c r="B82" s="103" t="s">
        <v>147</v>
      </c>
      <c r="C82" s="44" t="s">
        <v>148</v>
      </c>
      <c r="D82" s="104">
        <v>268</v>
      </c>
      <c r="E82" s="104">
        <v>168</v>
      </c>
      <c r="F82" s="104">
        <v>436</v>
      </c>
      <c r="G82" s="104">
        <v>2036</v>
      </c>
      <c r="H82" s="104">
        <v>770</v>
      </c>
      <c r="I82" s="104">
        <v>2806</v>
      </c>
      <c r="J82" s="105">
        <v>3242</v>
      </c>
    </row>
    <row r="83" spans="1:10" s="41" customFormat="1" x14ac:dyDescent="0.2">
      <c r="A83" s="106">
        <v>84</v>
      </c>
      <c r="B83" s="103" t="s">
        <v>149</v>
      </c>
      <c r="C83" s="44" t="s">
        <v>150</v>
      </c>
      <c r="D83" s="104">
        <v>169</v>
      </c>
      <c r="E83" s="104">
        <v>97</v>
      </c>
      <c r="F83" s="104">
        <v>266</v>
      </c>
      <c r="G83" s="104">
        <v>1633</v>
      </c>
      <c r="H83" s="104">
        <v>617</v>
      </c>
      <c r="I83" s="104">
        <v>2250</v>
      </c>
      <c r="J83" s="105">
        <v>2516</v>
      </c>
    </row>
    <row r="84" spans="1:10" s="41" customFormat="1" x14ac:dyDescent="0.2">
      <c r="A84" s="106">
        <v>84</v>
      </c>
      <c r="B84" s="103" t="s">
        <v>151</v>
      </c>
      <c r="C84" s="44" t="s">
        <v>152</v>
      </c>
      <c r="D84" s="104">
        <v>101</v>
      </c>
      <c r="E84" s="104">
        <v>102</v>
      </c>
      <c r="F84" s="104">
        <v>203</v>
      </c>
      <c r="G84" s="104">
        <v>3188</v>
      </c>
      <c r="H84" s="104">
        <v>914</v>
      </c>
      <c r="I84" s="104">
        <v>4102</v>
      </c>
      <c r="J84" s="105">
        <v>4305</v>
      </c>
    </row>
    <row r="85" spans="1:10" s="41" customFormat="1" x14ac:dyDescent="0.2">
      <c r="A85" s="106">
        <v>11</v>
      </c>
      <c r="B85" s="103" t="s">
        <v>153</v>
      </c>
      <c r="C85" s="44" t="s">
        <v>154</v>
      </c>
      <c r="D85" s="104">
        <v>1519</v>
      </c>
      <c r="E85" s="104">
        <v>805</v>
      </c>
      <c r="F85" s="104">
        <v>2324</v>
      </c>
      <c r="G85" s="104">
        <v>4261</v>
      </c>
      <c r="H85" s="104">
        <v>1834</v>
      </c>
      <c r="I85" s="104">
        <v>6095</v>
      </c>
      <c r="J85" s="105">
        <v>8419</v>
      </c>
    </row>
    <row r="86" spans="1:10" s="41" customFormat="1" x14ac:dyDescent="0.2">
      <c r="A86" s="106">
        <v>28</v>
      </c>
      <c r="B86" s="103" t="s">
        <v>155</v>
      </c>
      <c r="C86" s="44" t="s">
        <v>156</v>
      </c>
      <c r="D86" s="104">
        <v>775</v>
      </c>
      <c r="E86" s="104">
        <v>415</v>
      </c>
      <c r="F86" s="104">
        <v>1190</v>
      </c>
      <c r="G86" s="104">
        <v>3610</v>
      </c>
      <c r="H86" s="104">
        <v>862</v>
      </c>
      <c r="I86" s="104">
        <v>4472</v>
      </c>
      <c r="J86" s="105">
        <v>5662</v>
      </c>
    </row>
    <row r="87" spans="1:10" s="41" customFormat="1" x14ac:dyDescent="0.2">
      <c r="A87" s="106">
        <v>11</v>
      </c>
      <c r="B87" s="103" t="s">
        <v>157</v>
      </c>
      <c r="C87" s="44" t="s">
        <v>158</v>
      </c>
      <c r="D87" s="104">
        <v>694</v>
      </c>
      <c r="E87" s="104">
        <v>302</v>
      </c>
      <c r="F87" s="104">
        <v>996</v>
      </c>
      <c r="G87" s="104">
        <v>3128</v>
      </c>
      <c r="H87" s="104">
        <v>950</v>
      </c>
      <c r="I87" s="104">
        <v>4078</v>
      </c>
      <c r="J87" s="105">
        <v>5074</v>
      </c>
    </row>
    <row r="88" spans="1:10" s="41" customFormat="1" x14ac:dyDescent="0.2">
      <c r="A88" s="106">
        <v>11</v>
      </c>
      <c r="B88" s="103" t="s">
        <v>159</v>
      </c>
      <c r="C88" s="44" t="s">
        <v>160</v>
      </c>
      <c r="D88" s="104">
        <v>726</v>
      </c>
      <c r="E88" s="104">
        <v>312</v>
      </c>
      <c r="F88" s="104">
        <v>1038</v>
      </c>
      <c r="G88" s="104">
        <v>3526</v>
      </c>
      <c r="H88" s="104">
        <v>1239</v>
      </c>
      <c r="I88" s="104">
        <v>4765</v>
      </c>
      <c r="J88" s="105">
        <v>5803</v>
      </c>
    </row>
    <row r="89" spans="1:10" s="41" customFormat="1" x14ac:dyDescent="0.2">
      <c r="A89" s="106">
        <v>75</v>
      </c>
      <c r="B89" s="103" t="s">
        <v>161</v>
      </c>
      <c r="C89" s="44" t="s">
        <v>162</v>
      </c>
      <c r="D89" s="104">
        <v>205</v>
      </c>
      <c r="E89" s="104">
        <v>74</v>
      </c>
      <c r="F89" s="104">
        <v>279</v>
      </c>
      <c r="G89" s="104">
        <v>1640</v>
      </c>
      <c r="H89" s="104">
        <v>707</v>
      </c>
      <c r="I89" s="104">
        <v>2347</v>
      </c>
      <c r="J89" s="105">
        <v>2626</v>
      </c>
    </row>
    <row r="90" spans="1:10" s="41" customFormat="1" x14ac:dyDescent="0.2">
      <c r="A90" s="106">
        <v>32</v>
      </c>
      <c r="B90" s="103" t="s">
        <v>163</v>
      </c>
      <c r="C90" s="44" t="s">
        <v>164</v>
      </c>
      <c r="D90" s="104">
        <v>294</v>
      </c>
      <c r="E90" s="104">
        <v>243</v>
      </c>
      <c r="F90" s="104">
        <v>537</v>
      </c>
      <c r="G90" s="104">
        <v>1955</v>
      </c>
      <c r="H90" s="104">
        <v>697</v>
      </c>
      <c r="I90" s="104">
        <v>2652</v>
      </c>
      <c r="J90" s="105">
        <v>3189</v>
      </c>
    </row>
    <row r="91" spans="1:10" s="41" customFormat="1" x14ac:dyDescent="0.2">
      <c r="A91" s="106">
        <v>76</v>
      </c>
      <c r="B91" s="103" t="s">
        <v>165</v>
      </c>
      <c r="C91" s="44" t="s">
        <v>166</v>
      </c>
      <c r="D91" s="104">
        <v>256</v>
      </c>
      <c r="E91" s="104">
        <v>188</v>
      </c>
      <c r="F91" s="104">
        <v>444</v>
      </c>
      <c r="G91" s="104">
        <v>1293</v>
      </c>
      <c r="H91" s="104">
        <v>458</v>
      </c>
      <c r="I91" s="104">
        <v>1751</v>
      </c>
      <c r="J91" s="105">
        <v>2195</v>
      </c>
    </row>
    <row r="92" spans="1:10" s="41" customFormat="1" x14ac:dyDescent="0.2">
      <c r="A92" s="106">
        <v>76</v>
      </c>
      <c r="B92" s="103" t="s">
        <v>167</v>
      </c>
      <c r="C92" s="44" t="s">
        <v>168</v>
      </c>
      <c r="D92" s="104">
        <v>147</v>
      </c>
      <c r="E92" s="104">
        <v>103</v>
      </c>
      <c r="F92" s="104">
        <v>250</v>
      </c>
      <c r="G92" s="104">
        <v>1226</v>
      </c>
      <c r="H92" s="104">
        <v>320</v>
      </c>
      <c r="I92" s="104">
        <v>1546</v>
      </c>
      <c r="J92" s="105">
        <v>1796</v>
      </c>
    </row>
    <row r="93" spans="1:10" s="41" customFormat="1" x14ac:dyDescent="0.2">
      <c r="A93" s="106">
        <v>93</v>
      </c>
      <c r="B93" s="103" t="s">
        <v>169</v>
      </c>
      <c r="C93" s="44" t="s">
        <v>170</v>
      </c>
      <c r="D93" s="104">
        <v>508</v>
      </c>
      <c r="E93" s="104">
        <v>360</v>
      </c>
      <c r="F93" s="104">
        <v>868</v>
      </c>
      <c r="G93" s="104">
        <v>3978</v>
      </c>
      <c r="H93" s="104">
        <v>1559</v>
      </c>
      <c r="I93" s="104">
        <v>5537</v>
      </c>
      <c r="J93" s="105">
        <v>6405</v>
      </c>
    </row>
    <row r="94" spans="1:10" s="41" customFormat="1" x14ac:dyDescent="0.2">
      <c r="A94" s="106">
        <v>93</v>
      </c>
      <c r="B94" s="103" t="s">
        <v>171</v>
      </c>
      <c r="C94" s="44" t="s">
        <v>172</v>
      </c>
      <c r="D94" s="104">
        <v>219</v>
      </c>
      <c r="E94" s="104">
        <v>117</v>
      </c>
      <c r="F94" s="104">
        <v>336</v>
      </c>
      <c r="G94" s="104">
        <v>1707</v>
      </c>
      <c r="H94" s="104">
        <v>458</v>
      </c>
      <c r="I94" s="104">
        <v>2165</v>
      </c>
      <c r="J94" s="105">
        <v>2501</v>
      </c>
    </row>
    <row r="95" spans="1:10" s="41" customFormat="1" x14ac:dyDescent="0.2">
      <c r="A95" s="106">
        <v>52</v>
      </c>
      <c r="B95" s="103" t="s">
        <v>173</v>
      </c>
      <c r="C95" s="44" t="s">
        <v>174</v>
      </c>
      <c r="D95" s="104">
        <v>177</v>
      </c>
      <c r="E95" s="104">
        <v>139</v>
      </c>
      <c r="F95" s="104">
        <v>316</v>
      </c>
      <c r="G95" s="104">
        <v>2700</v>
      </c>
      <c r="H95" s="104">
        <v>1101</v>
      </c>
      <c r="I95" s="104">
        <v>3801</v>
      </c>
      <c r="J95" s="105">
        <v>4117</v>
      </c>
    </row>
    <row r="96" spans="1:10" s="41" customFormat="1" x14ac:dyDescent="0.2">
      <c r="A96" s="106">
        <v>75</v>
      </c>
      <c r="B96" s="103" t="s">
        <v>175</v>
      </c>
      <c r="C96" s="44" t="s">
        <v>176</v>
      </c>
      <c r="D96" s="104">
        <v>140</v>
      </c>
      <c r="E96" s="104">
        <v>94</v>
      </c>
      <c r="F96" s="104">
        <v>234</v>
      </c>
      <c r="G96" s="104">
        <v>1443</v>
      </c>
      <c r="H96" s="104">
        <v>395</v>
      </c>
      <c r="I96" s="104">
        <v>1838</v>
      </c>
      <c r="J96" s="105">
        <v>2072</v>
      </c>
    </row>
    <row r="97" spans="1:10" s="41" customFormat="1" x14ac:dyDescent="0.2">
      <c r="A97" s="106">
        <v>75</v>
      </c>
      <c r="B97" s="103" t="s">
        <v>177</v>
      </c>
      <c r="C97" s="44" t="s">
        <v>178</v>
      </c>
      <c r="D97" s="104">
        <v>228</v>
      </c>
      <c r="E97" s="104">
        <v>172</v>
      </c>
      <c r="F97" s="104">
        <v>400</v>
      </c>
      <c r="G97" s="104">
        <v>1313</v>
      </c>
      <c r="H97" s="104">
        <v>554</v>
      </c>
      <c r="I97" s="104">
        <v>1867</v>
      </c>
      <c r="J97" s="105">
        <v>2267</v>
      </c>
    </row>
    <row r="98" spans="1:10" s="41" customFormat="1" x14ac:dyDescent="0.2">
      <c r="A98" s="106">
        <v>44</v>
      </c>
      <c r="B98" s="103" t="s">
        <v>179</v>
      </c>
      <c r="C98" s="44" t="s">
        <v>180</v>
      </c>
      <c r="D98" s="104">
        <v>249</v>
      </c>
      <c r="E98" s="104">
        <v>183</v>
      </c>
      <c r="F98" s="104">
        <v>432</v>
      </c>
      <c r="G98" s="104">
        <v>1424</v>
      </c>
      <c r="H98" s="104">
        <v>475</v>
      </c>
      <c r="I98" s="104">
        <v>1899</v>
      </c>
      <c r="J98" s="105">
        <v>2331</v>
      </c>
    </row>
    <row r="99" spans="1:10" s="41" customFormat="1" x14ac:dyDescent="0.2">
      <c r="A99" s="106">
        <v>27</v>
      </c>
      <c r="B99" s="103" t="s">
        <v>181</v>
      </c>
      <c r="C99" s="44" t="s">
        <v>182</v>
      </c>
      <c r="D99" s="104">
        <v>150</v>
      </c>
      <c r="E99" s="104">
        <v>101</v>
      </c>
      <c r="F99" s="104">
        <v>251</v>
      </c>
      <c r="G99" s="104">
        <v>1135</v>
      </c>
      <c r="H99" s="104">
        <v>422</v>
      </c>
      <c r="I99" s="104">
        <v>1557</v>
      </c>
      <c r="J99" s="105">
        <v>1808</v>
      </c>
    </row>
    <row r="100" spans="1:10" s="41" customFormat="1" x14ac:dyDescent="0.2">
      <c r="A100" s="106">
        <v>27</v>
      </c>
      <c r="B100" s="103" t="s">
        <v>183</v>
      </c>
      <c r="C100" s="44" t="s">
        <v>184</v>
      </c>
      <c r="D100" s="104">
        <v>50</v>
      </c>
      <c r="E100" s="104">
        <v>20</v>
      </c>
      <c r="F100" s="104">
        <v>70</v>
      </c>
      <c r="G100" s="104">
        <v>697</v>
      </c>
      <c r="H100" s="104">
        <v>241</v>
      </c>
      <c r="I100" s="104">
        <v>938</v>
      </c>
      <c r="J100" s="105">
        <v>1008</v>
      </c>
    </row>
    <row r="101" spans="1:10" s="41" customFormat="1" x14ac:dyDescent="0.2">
      <c r="A101" s="106">
        <v>11</v>
      </c>
      <c r="B101" s="103" t="s">
        <v>185</v>
      </c>
      <c r="C101" s="44" t="s">
        <v>186</v>
      </c>
      <c r="D101" s="104">
        <v>575</v>
      </c>
      <c r="E101" s="104">
        <v>253</v>
      </c>
      <c r="F101" s="104">
        <v>828</v>
      </c>
      <c r="G101" s="104">
        <v>3861</v>
      </c>
      <c r="H101" s="104">
        <v>1016</v>
      </c>
      <c r="I101" s="104">
        <v>4877</v>
      </c>
      <c r="J101" s="105">
        <v>5705</v>
      </c>
    </row>
    <row r="102" spans="1:10" s="41" customFormat="1" x14ac:dyDescent="0.2">
      <c r="A102" s="106">
        <v>11</v>
      </c>
      <c r="B102" s="103" t="s">
        <v>187</v>
      </c>
      <c r="C102" s="44" t="s">
        <v>188</v>
      </c>
      <c r="D102" s="104">
        <v>991</v>
      </c>
      <c r="E102" s="104">
        <v>527</v>
      </c>
      <c r="F102" s="104">
        <v>1518</v>
      </c>
      <c r="G102" s="104">
        <v>2528</v>
      </c>
      <c r="H102" s="104">
        <v>933</v>
      </c>
      <c r="I102" s="104">
        <v>3461</v>
      </c>
      <c r="J102" s="105">
        <v>4979</v>
      </c>
    </row>
    <row r="103" spans="1:10" s="41" customFormat="1" x14ac:dyDescent="0.2">
      <c r="A103" s="106">
        <v>11</v>
      </c>
      <c r="B103" s="103" t="s">
        <v>189</v>
      </c>
      <c r="C103" s="44" t="s">
        <v>190</v>
      </c>
      <c r="D103" s="104">
        <v>1004</v>
      </c>
      <c r="E103" s="104">
        <v>542</v>
      </c>
      <c r="F103" s="104">
        <v>1546</v>
      </c>
      <c r="G103" s="104">
        <v>4648</v>
      </c>
      <c r="H103" s="104">
        <v>1593</v>
      </c>
      <c r="I103" s="104">
        <v>6241</v>
      </c>
      <c r="J103" s="105">
        <v>7787</v>
      </c>
    </row>
    <row r="104" spans="1:10" s="41" customFormat="1" x14ac:dyDescent="0.2">
      <c r="A104" s="106">
        <v>11</v>
      </c>
      <c r="B104" s="103" t="s">
        <v>191</v>
      </c>
      <c r="C104" s="44" t="s">
        <v>192</v>
      </c>
      <c r="D104" s="104">
        <v>1237</v>
      </c>
      <c r="E104" s="104">
        <v>654</v>
      </c>
      <c r="F104" s="104">
        <v>1891</v>
      </c>
      <c r="G104" s="104">
        <v>2534</v>
      </c>
      <c r="H104" s="104">
        <v>742</v>
      </c>
      <c r="I104" s="104">
        <v>3276</v>
      </c>
      <c r="J104" s="105">
        <v>5167</v>
      </c>
    </row>
    <row r="105" spans="1:10" s="41" customFormat="1" x14ac:dyDescent="0.2">
      <c r="A105" s="102">
        <v>11</v>
      </c>
      <c r="B105" s="103" t="s">
        <v>193</v>
      </c>
      <c r="C105" s="44" t="s">
        <v>194</v>
      </c>
      <c r="D105" s="104">
        <v>564</v>
      </c>
      <c r="E105" s="104">
        <v>255</v>
      </c>
      <c r="F105" s="104">
        <v>819</v>
      </c>
      <c r="G105" s="104">
        <v>3806</v>
      </c>
      <c r="H105" s="104">
        <v>1316</v>
      </c>
      <c r="I105" s="104">
        <v>5122</v>
      </c>
      <c r="J105" s="105">
        <v>5941</v>
      </c>
    </row>
    <row r="106" spans="1:10" s="41" customFormat="1" x14ac:dyDescent="0.2">
      <c r="A106" s="106" t="s">
        <v>3</v>
      </c>
      <c r="B106" s="103" t="s">
        <v>195</v>
      </c>
      <c r="C106" s="44" t="s">
        <v>196</v>
      </c>
      <c r="D106" s="104">
        <v>304</v>
      </c>
      <c r="E106" s="104">
        <v>235</v>
      </c>
      <c r="F106" s="104">
        <v>539</v>
      </c>
      <c r="G106" s="104">
        <v>2071</v>
      </c>
      <c r="H106" s="104">
        <v>828</v>
      </c>
      <c r="I106" s="104">
        <v>2899</v>
      </c>
      <c r="J106" s="105">
        <v>3438</v>
      </c>
    </row>
    <row r="107" spans="1:10" s="41" customFormat="1" x14ac:dyDescent="0.2">
      <c r="A107" s="106" t="s">
        <v>5</v>
      </c>
      <c r="B107" s="103" t="s">
        <v>197</v>
      </c>
      <c r="C107" s="44" t="s">
        <v>198</v>
      </c>
      <c r="D107" s="104">
        <v>572</v>
      </c>
      <c r="E107" s="104">
        <v>210</v>
      </c>
      <c r="F107" s="104">
        <v>782</v>
      </c>
      <c r="G107" s="104">
        <v>1967</v>
      </c>
      <c r="H107" s="104">
        <v>635</v>
      </c>
      <c r="I107" s="104">
        <v>2602</v>
      </c>
      <c r="J107" s="105">
        <v>3384</v>
      </c>
    </row>
    <row r="108" spans="1:10" s="41" customFormat="1" x14ac:dyDescent="0.2">
      <c r="A108" s="106" t="s">
        <v>7</v>
      </c>
      <c r="B108" s="103" t="s">
        <v>199</v>
      </c>
      <c r="C108" s="44" t="s">
        <v>200</v>
      </c>
      <c r="D108" s="104">
        <v>101</v>
      </c>
      <c r="E108" s="104">
        <v>49</v>
      </c>
      <c r="F108" s="104">
        <v>150</v>
      </c>
      <c r="G108" s="104">
        <v>421</v>
      </c>
      <c r="H108" s="104">
        <v>130</v>
      </c>
      <c r="I108" s="104">
        <v>551</v>
      </c>
      <c r="J108" s="105">
        <v>701</v>
      </c>
    </row>
    <row r="109" spans="1:10" s="41" customFormat="1" x14ac:dyDescent="0.2">
      <c r="A109" s="116" t="s">
        <v>9</v>
      </c>
      <c r="B109" s="117" t="s">
        <v>201</v>
      </c>
      <c r="C109" s="118" t="s">
        <v>202</v>
      </c>
      <c r="D109" s="104">
        <v>914</v>
      </c>
      <c r="E109" s="104">
        <v>508</v>
      </c>
      <c r="F109" s="104">
        <v>1422</v>
      </c>
      <c r="G109" s="104">
        <v>3189</v>
      </c>
      <c r="H109" s="104">
        <v>844</v>
      </c>
      <c r="I109" s="104">
        <v>4033</v>
      </c>
      <c r="J109" s="105">
        <v>5455</v>
      </c>
    </row>
    <row r="110" spans="1:10" s="41" customFormat="1" x14ac:dyDescent="0.2">
      <c r="A110" s="211" t="s">
        <v>238</v>
      </c>
      <c r="B110" s="212"/>
      <c r="C110" s="213"/>
      <c r="D110" s="119">
        <f>SUM(D9:D105)-D77</f>
        <v>35321</v>
      </c>
      <c r="E110" s="119">
        <f t="shared" ref="E110:J110" si="0">SUM(E9:E105)-E77</f>
        <v>20031</v>
      </c>
      <c r="F110" s="119">
        <f t="shared" si="0"/>
        <v>55352</v>
      </c>
      <c r="G110" s="119">
        <f t="shared" si="0"/>
        <v>225978</v>
      </c>
      <c r="H110" s="119">
        <f t="shared" si="0"/>
        <v>78796</v>
      </c>
      <c r="I110" s="119">
        <f t="shared" si="0"/>
        <v>304774</v>
      </c>
      <c r="J110" s="120">
        <f t="shared" si="0"/>
        <v>360126</v>
      </c>
    </row>
    <row r="111" spans="1:10" s="41" customFormat="1" x14ac:dyDescent="0.2">
      <c r="A111" s="214" t="s">
        <v>239</v>
      </c>
      <c r="B111" s="215"/>
      <c r="C111" s="216"/>
      <c r="D111" s="121">
        <f>SUM(D106:D109)</f>
        <v>1891</v>
      </c>
      <c r="E111" s="121">
        <f t="shared" ref="E111:J111" si="1">SUM(E106:E109)</f>
        <v>1002</v>
      </c>
      <c r="F111" s="121">
        <f t="shared" si="1"/>
        <v>2893</v>
      </c>
      <c r="G111" s="121">
        <f t="shared" si="1"/>
        <v>7648</v>
      </c>
      <c r="H111" s="121">
        <f t="shared" si="1"/>
        <v>2437</v>
      </c>
      <c r="I111" s="121">
        <f t="shared" si="1"/>
        <v>10085</v>
      </c>
      <c r="J111" s="122">
        <f t="shared" si="1"/>
        <v>12978</v>
      </c>
    </row>
    <row r="112" spans="1:10" s="41" customFormat="1" x14ac:dyDescent="0.2">
      <c r="A112" s="217" t="s">
        <v>240</v>
      </c>
      <c r="B112" s="218"/>
      <c r="C112" s="219"/>
      <c r="D112" s="123">
        <f>D110+D111</f>
        <v>37212</v>
      </c>
      <c r="E112" s="123">
        <f t="shared" ref="E112:J112" si="2">E110+E111</f>
        <v>21033</v>
      </c>
      <c r="F112" s="123">
        <f t="shared" si="2"/>
        <v>58245</v>
      </c>
      <c r="G112" s="123">
        <f t="shared" si="2"/>
        <v>233626</v>
      </c>
      <c r="H112" s="123">
        <f t="shared" si="2"/>
        <v>81233</v>
      </c>
      <c r="I112" s="123">
        <f t="shared" si="2"/>
        <v>314859</v>
      </c>
      <c r="J112" s="124">
        <f t="shared" si="2"/>
        <v>373104</v>
      </c>
    </row>
    <row r="113" spans="1:9" s="41" customFormat="1" x14ac:dyDescent="0.2">
      <c r="A113" s="45"/>
      <c r="B113" s="45"/>
      <c r="C113" s="45"/>
      <c r="D113" s="45"/>
      <c r="E113" s="46"/>
      <c r="F113" s="45"/>
      <c r="G113" s="45"/>
      <c r="H113" s="45"/>
      <c r="I113" s="45"/>
    </row>
    <row r="114" spans="1:9" s="41" customFormat="1" x14ac:dyDescent="0.2">
      <c r="A114" s="45"/>
      <c r="B114" s="45"/>
      <c r="C114" s="45"/>
      <c r="D114" s="45"/>
      <c r="E114" s="46"/>
      <c r="F114" s="45"/>
      <c r="G114" s="45"/>
      <c r="H114" s="45"/>
      <c r="I114" s="45"/>
    </row>
    <row r="115" spans="1:9" s="41" customFormat="1" x14ac:dyDescent="0.2">
      <c r="A115" s="45"/>
      <c r="B115" s="45"/>
      <c r="C115" s="45"/>
      <c r="D115" s="45"/>
      <c r="E115" s="46"/>
      <c r="F115" s="45"/>
      <c r="G115" s="45"/>
      <c r="H115" s="45"/>
      <c r="I115" s="45"/>
    </row>
    <row r="116" spans="1:9" s="41" customFormat="1" x14ac:dyDescent="0.2">
      <c r="A116" s="45"/>
      <c r="B116" s="45"/>
      <c r="C116" s="45"/>
      <c r="D116" s="45"/>
      <c r="E116" s="46"/>
      <c r="F116" s="45"/>
      <c r="G116" s="45"/>
      <c r="H116" s="45"/>
      <c r="I116" s="45"/>
    </row>
    <row r="117" spans="1:9" s="41" customFormat="1" x14ac:dyDescent="0.2">
      <c r="A117" s="45"/>
      <c r="B117" s="45"/>
      <c r="C117" s="45"/>
      <c r="D117" s="45"/>
      <c r="E117" s="46"/>
      <c r="F117" s="45"/>
      <c r="G117" s="45"/>
      <c r="H117" s="45"/>
      <c r="I117" s="45"/>
    </row>
    <row r="118" spans="1:9" s="41" customFormat="1" x14ac:dyDescent="0.2">
      <c r="A118" s="45"/>
      <c r="B118" s="45"/>
      <c r="C118" s="45"/>
      <c r="D118" s="45"/>
      <c r="E118" s="46"/>
      <c r="F118" s="45"/>
      <c r="G118" s="45"/>
      <c r="H118" s="45"/>
      <c r="I118" s="45"/>
    </row>
  </sheetData>
  <mergeCells count="14">
    <mergeCell ref="J7:J8"/>
    <mergeCell ref="A110:C110"/>
    <mergeCell ref="A111:C111"/>
    <mergeCell ref="A112:C112"/>
    <mergeCell ref="A1:L1"/>
    <mergeCell ref="A2:C2"/>
    <mergeCell ref="A3:I3"/>
    <mergeCell ref="A4:L4"/>
    <mergeCell ref="A6:I6"/>
    <mergeCell ref="A7:A8"/>
    <mergeCell ref="B7:B8"/>
    <mergeCell ref="C7:C8"/>
    <mergeCell ref="D7:F7"/>
    <mergeCell ref="G7:I7"/>
  </mergeCells>
  <hyperlinks>
    <hyperlink ref="L6"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109"/>
  <sheetViews>
    <sheetView zoomScaleNormal="100" workbookViewId="0"/>
  </sheetViews>
  <sheetFormatPr baseColWidth="10" defaultRowHeight="12.75" x14ac:dyDescent="0.2"/>
  <cols>
    <col min="1" max="1" width="7.42578125" style="22" customWidth="1"/>
    <col min="2" max="2" width="14.28515625" style="22" customWidth="1"/>
    <col min="3" max="3" width="27.140625" style="17" customWidth="1"/>
    <col min="4" max="7" width="15.42578125" style="11" customWidth="1"/>
    <col min="8" max="16384" width="11.42578125" style="17"/>
  </cols>
  <sheetData>
    <row r="1" spans="1:8" ht="15" x14ac:dyDescent="0.2">
      <c r="A1" s="21" t="s">
        <v>309</v>
      </c>
      <c r="D1" s="17"/>
      <c r="E1" s="17"/>
      <c r="G1" s="4" t="s">
        <v>222</v>
      </c>
    </row>
    <row r="2" spans="1:8" s="39" customFormat="1" ht="13.5" customHeight="1" x14ac:dyDescent="0.2">
      <c r="A2" s="191" t="s">
        <v>254</v>
      </c>
      <c r="B2" s="191"/>
      <c r="C2" s="191"/>
      <c r="D2" s="88"/>
      <c r="E2" s="88"/>
      <c r="F2" s="88"/>
      <c r="G2" s="88"/>
    </row>
    <row r="3" spans="1:8" s="39" customFormat="1" ht="13.5" customHeight="1" x14ac:dyDescent="0.2">
      <c r="A3" s="191" t="s">
        <v>255</v>
      </c>
      <c r="B3" s="191"/>
      <c r="C3" s="191"/>
      <c r="D3" s="191"/>
      <c r="E3" s="191"/>
      <c r="F3" s="191"/>
      <c r="G3" s="191"/>
    </row>
    <row r="4" spans="1:8" x14ac:dyDescent="0.2">
      <c r="A4" s="3" t="s">
        <v>250</v>
      </c>
      <c r="B4" s="89"/>
      <c r="C4" s="89"/>
      <c r="D4" s="89"/>
      <c r="E4" s="89"/>
      <c r="F4" s="89"/>
      <c r="G4" s="89"/>
    </row>
    <row r="5" spans="1:8" x14ac:dyDescent="0.2">
      <c r="A5" s="89"/>
      <c r="B5" s="89"/>
      <c r="C5" s="89"/>
      <c r="D5" s="89"/>
      <c r="E5" s="89"/>
      <c r="F5" s="89"/>
      <c r="G5" s="89"/>
    </row>
    <row r="6" spans="1:8" ht="25.5" x14ac:dyDescent="0.2">
      <c r="A6" s="91" t="s">
        <v>0</v>
      </c>
      <c r="B6" s="91" t="s">
        <v>1</v>
      </c>
      <c r="C6" s="91" t="s">
        <v>2</v>
      </c>
      <c r="D6" s="92" t="s">
        <v>205</v>
      </c>
      <c r="E6" s="92" t="s">
        <v>206</v>
      </c>
      <c r="F6" s="92" t="s">
        <v>207</v>
      </c>
      <c r="G6" s="92" t="s">
        <v>203</v>
      </c>
    </row>
    <row r="7" spans="1:8" x14ac:dyDescent="0.2">
      <c r="A7" s="23">
        <v>84</v>
      </c>
      <c r="B7" s="24" t="s">
        <v>3</v>
      </c>
      <c r="C7" s="25" t="s">
        <v>4</v>
      </c>
      <c r="D7" s="12" t="s">
        <v>273</v>
      </c>
      <c r="E7" s="12" t="s">
        <v>273</v>
      </c>
      <c r="F7" s="12" t="s">
        <v>273</v>
      </c>
      <c r="G7" s="12" t="s">
        <v>273</v>
      </c>
      <c r="H7" s="171"/>
    </row>
    <row r="8" spans="1:8" x14ac:dyDescent="0.2">
      <c r="A8" s="27">
        <v>32</v>
      </c>
      <c r="B8" s="28" t="s">
        <v>5</v>
      </c>
      <c r="C8" s="29" t="s">
        <v>6</v>
      </c>
      <c r="D8" s="13">
        <v>1270</v>
      </c>
      <c r="E8" s="13">
        <v>1246</v>
      </c>
      <c r="F8" s="13">
        <v>0</v>
      </c>
      <c r="G8" s="18">
        <v>2516</v>
      </c>
    </row>
    <row r="9" spans="1:8" x14ac:dyDescent="0.2">
      <c r="A9" s="27">
        <v>84</v>
      </c>
      <c r="B9" s="28" t="s">
        <v>7</v>
      </c>
      <c r="C9" s="29" t="s">
        <v>8</v>
      </c>
      <c r="D9" s="13">
        <v>922</v>
      </c>
      <c r="E9" s="13">
        <v>947</v>
      </c>
      <c r="F9" s="13">
        <v>0</v>
      </c>
      <c r="G9" s="18">
        <v>1869</v>
      </c>
    </row>
    <row r="10" spans="1:8" x14ac:dyDescent="0.2">
      <c r="A10" s="27">
        <v>93</v>
      </c>
      <c r="B10" s="28" t="s">
        <v>9</v>
      </c>
      <c r="C10" s="29" t="s">
        <v>10</v>
      </c>
      <c r="D10" s="13">
        <v>391</v>
      </c>
      <c r="E10" s="13">
        <v>424</v>
      </c>
      <c r="F10" s="13">
        <v>0</v>
      </c>
      <c r="G10" s="18">
        <v>815</v>
      </c>
    </row>
    <row r="11" spans="1:8" x14ac:dyDescent="0.2">
      <c r="A11" s="27">
        <v>93</v>
      </c>
      <c r="B11" s="28" t="s">
        <v>11</v>
      </c>
      <c r="C11" s="29" t="s">
        <v>12</v>
      </c>
      <c r="D11" s="13">
        <v>320</v>
      </c>
      <c r="E11" s="13">
        <v>280</v>
      </c>
      <c r="F11" s="13">
        <v>0</v>
      </c>
      <c r="G11" s="18">
        <v>600</v>
      </c>
    </row>
    <row r="12" spans="1:8" x14ac:dyDescent="0.2">
      <c r="A12" s="27">
        <v>93</v>
      </c>
      <c r="B12" s="28" t="s">
        <v>13</v>
      </c>
      <c r="C12" s="29" t="s">
        <v>14</v>
      </c>
      <c r="D12" s="13">
        <v>3809</v>
      </c>
      <c r="E12" s="13">
        <v>3520</v>
      </c>
      <c r="F12" s="13">
        <v>0</v>
      </c>
      <c r="G12" s="18">
        <v>7329</v>
      </c>
    </row>
    <row r="13" spans="1:8" x14ac:dyDescent="0.2">
      <c r="A13" s="27">
        <v>84</v>
      </c>
      <c r="B13" s="28" t="s">
        <v>15</v>
      </c>
      <c r="C13" s="29" t="s">
        <v>16</v>
      </c>
      <c r="D13" s="13" t="s">
        <v>273</v>
      </c>
      <c r="E13" s="13" t="s">
        <v>273</v>
      </c>
      <c r="F13" s="13" t="s">
        <v>273</v>
      </c>
      <c r="G13" s="18" t="s">
        <v>273</v>
      </c>
    </row>
    <row r="14" spans="1:8" x14ac:dyDescent="0.2">
      <c r="A14" s="27">
        <v>44</v>
      </c>
      <c r="B14" s="28" t="s">
        <v>17</v>
      </c>
      <c r="C14" s="29" t="s">
        <v>18</v>
      </c>
      <c r="D14" s="13">
        <v>676</v>
      </c>
      <c r="E14" s="13">
        <v>641</v>
      </c>
      <c r="F14" s="13">
        <v>0</v>
      </c>
      <c r="G14" s="18">
        <v>1317</v>
      </c>
    </row>
    <row r="15" spans="1:8" x14ac:dyDescent="0.2">
      <c r="A15" s="27">
        <v>76</v>
      </c>
      <c r="B15" s="28" t="s">
        <v>19</v>
      </c>
      <c r="C15" s="29" t="s">
        <v>20</v>
      </c>
      <c r="D15" s="13">
        <v>358</v>
      </c>
      <c r="E15" s="13">
        <v>350</v>
      </c>
      <c r="F15" s="13">
        <v>0</v>
      </c>
      <c r="G15" s="18">
        <v>708</v>
      </c>
    </row>
    <row r="16" spans="1:8" x14ac:dyDescent="0.2">
      <c r="A16" s="27">
        <v>44</v>
      </c>
      <c r="B16" s="28" t="s">
        <v>21</v>
      </c>
      <c r="C16" s="29" t="s">
        <v>22</v>
      </c>
      <c r="D16" s="13">
        <v>664</v>
      </c>
      <c r="E16" s="13">
        <v>756</v>
      </c>
      <c r="F16" s="13">
        <v>0</v>
      </c>
      <c r="G16" s="18">
        <v>1420</v>
      </c>
    </row>
    <row r="17" spans="1:7" x14ac:dyDescent="0.2">
      <c r="A17" s="27">
        <v>76</v>
      </c>
      <c r="B17" s="28" t="s">
        <v>23</v>
      </c>
      <c r="C17" s="29" t="s">
        <v>24</v>
      </c>
      <c r="D17" s="13">
        <v>1881</v>
      </c>
      <c r="E17" s="13">
        <v>1841</v>
      </c>
      <c r="F17" s="13">
        <v>0</v>
      </c>
      <c r="G17" s="18">
        <v>3722</v>
      </c>
    </row>
    <row r="18" spans="1:7" x14ac:dyDescent="0.2">
      <c r="A18" s="27">
        <v>76</v>
      </c>
      <c r="B18" s="28" t="s">
        <v>25</v>
      </c>
      <c r="C18" s="29" t="s">
        <v>26</v>
      </c>
      <c r="D18" s="13">
        <v>949</v>
      </c>
      <c r="E18" s="13">
        <v>798</v>
      </c>
      <c r="F18" s="13">
        <v>0</v>
      </c>
      <c r="G18" s="18">
        <v>1747</v>
      </c>
    </row>
    <row r="19" spans="1:7" x14ac:dyDescent="0.2">
      <c r="A19" s="27">
        <v>93</v>
      </c>
      <c r="B19" s="28" t="s">
        <v>27</v>
      </c>
      <c r="C19" s="29" t="s">
        <v>28</v>
      </c>
      <c r="D19" s="13" t="s">
        <v>273</v>
      </c>
      <c r="E19" s="13" t="s">
        <v>273</v>
      </c>
      <c r="F19" s="13" t="s">
        <v>273</v>
      </c>
      <c r="G19" s="18" t="s">
        <v>273</v>
      </c>
    </row>
    <row r="20" spans="1:7" x14ac:dyDescent="0.2">
      <c r="A20" s="27">
        <v>28</v>
      </c>
      <c r="B20" s="28" t="s">
        <v>29</v>
      </c>
      <c r="C20" s="29" t="s">
        <v>30</v>
      </c>
      <c r="D20" s="13">
        <v>1241</v>
      </c>
      <c r="E20" s="13">
        <v>1275</v>
      </c>
      <c r="F20" s="13">
        <v>0</v>
      </c>
      <c r="G20" s="18">
        <v>2516</v>
      </c>
    </row>
    <row r="21" spans="1:7" x14ac:dyDescent="0.2">
      <c r="A21" s="27">
        <v>84</v>
      </c>
      <c r="B21" s="28" t="s">
        <v>31</v>
      </c>
      <c r="C21" s="29" t="s">
        <v>32</v>
      </c>
      <c r="D21" s="13">
        <v>418</v>
      </c>
      <c r="E21" s="13">
        <v>428</v>
      </c>
      <c r="F21" s="13">
        <v>0</v>
      </c>
      <c r="G21" s="18">
        <v>846</v>
      </c>
    </row>
    <row r="22" spans="1:7" x14ac:dyDescent="0.2">
      <c r="A22" s="27">
        <v>75</v>
      </c>
      <c r="B22" s="28" t="s">
        <v>33</v>
      </c>
      <c r="C22" s="29" t="s">
        <v>34</v>
      </c>
      <c r="D22" s="13">
        <v>1069</v>
      </c>
      <c r="E22" s="13">
        <v>983</v>
      </c>
      <c r="F22" s="13">
        <v>0</v>
      </c>
      <c r="G22" s="18">
        <v>2052</v>
      </c>
    </row>
    <row r="23" spans="1:7" x14ac:dyDescent="0.2">
      <c r="A23" s="27">
        <v>75</v>
      </c>
      <c r="B23" s="28" t="s">
        <v>35</v>
      </c>
      <c r="C23" s="29" t="s">
        <v>36</v>
      </c>
      <c r="D23" s="13">
        <v>1865</v>
      </c>
      <c r="E23" s="13">
        <v>1797</v>
      </c>
      <c r="F23" s="13">
        <v>0</v>
      </c>
      <c r="G23" s="18">
        <v>3662</v>
      </c>
    </row>
    <row r="24" spans="1:7" x14ac:dyDescent="0.2">
      <c r="A24" s="27">
        <v>24</v>
      </c>
      <c r="B24" s="28" t="s">
        <v>37</v>
      </c>
      <c r="C24" s="29" t="s">
        <v>38</v>
      </c>
      <c r="D24" s="13" t="s">
        <v>273</v>
      </c>
      <c r="E24" s="13" t="s">
        <v>273</v>
      </c>
      <c r="F24" s="13" t="s">
        <v>273</v>
      </c>
      <c r="G24" s="18" t="s">
        <v>273</v>
      </c>
    </row>
    <row r="25" spans="1:7" x14ac:dyDescent="0.2">
      <c r="A25" s="27">
        <v>75</v>
      </c>
      <c r="B25" s="28" t="s">
        <v>39</v>
      </c>
      <c r="C25" s="29" t="s">
        <v>40</v>
      </c>
      <c r="D25" s="13">
        <v>369</v>
      </c>
      <c r="E25" s="13">
        <v>382</v>
      </c>
      <c r="F25" s="13">
        <v>0</v>
      </c>
      <c r="G25" s="18">
        <v>751</v>
      </c>
    </row>
    <row r="26" spans="1:7" x14ac:dyDescent="0.2">
      <c r="A26" s="27">
        <v>94</v>
      </c>
      <c r="B26" s="70" t="s">
        <v>257</v>
      </c>
      <c r="C26" s="44" t="s">
        <v>258</v>
      </c>
      <c r="D26" s="13">
        <v>1218</v>
      </c>
      <c r="E26" s="13">
        <v>1376</v>
      </c>
      <c r="F26" s="13">
        <v>0</v>
      </c>
      <c r="G26" s="18">
        <v>2594</v>
      </c>
    </row>
    <row r="27" spans="1:7" x14ac:dyDescent="0.2">
      <c r="A27" s="27">
        <v>27</v>
      </c>
      <c r="B27" s="28" t="s">
        <v>41</v>
      </c>
      <c r="C27" s="29" t="s">
        <v>42</v>
      </c>
      <c r="D27" s="13">
        <v>1509</v>
      </c>
      <c r="E27" s="13">
        <v>1377</v>
      </c>
      <c r="F27" s="13">
        <v>0</v>
      </c>
      <c r="G27" s="18">
        <v>2886</v>
      </c>
    </row>
    <row r="28" spans="1:7" x14ac:dyDescent="0.2">
      <c r="A28" s="27">
        <v>53</v>
      </c>
      <c r="B28" s="28" t="s">
        <v>43</v>
      </c>
      <c r="C28" s="29" t="s">
        <v>44</v>
      </c>
      <c r="D28" s="13">
        <v>1345</v>
      </c>
      <c r="E28" s="13">
        <v>1229</v>
      </c>
      <c r="F28" s="13">
        <v>0</v>
      </c>
      <c r="G28" s="18">
        <v>2574</v>
      </c>
    </row>
    <row r="29" spans="1:7" x14ac:dyDescent="0.2">
      <c r="A29" s="27">
        <v>75</v>
      </c>
      <c r="B29" s="28" t="s">
        <v>45</v>
      </c>
      <c r="C29" s="29" t="s">
        <v>46</v>
      </c>
      <c r="D29" s="13" t="s">
        <v>273</v>
      </c>
      <c r="E29" s="13" t="s">
        <v>273</v>
      </c>
      <c r="F29" s="13" t="s">
        <v>273</v>
      </c>
      <c r="G29" s="18" t="s">
        <v>273</v>
      </c>
    </row>
    <row r="30" spans="1:7" x14ac:dyDescent="0.2">
      <c r="A30" s="27">
        <v>75</v>
      </c>
      <c r="B30" s="28" t="s">
        <v>47</v>
      </c>
      <c r="C30" s="29" t="s">
        <v>48</v>
      </c>
      <c r="D30" s="13">
        <v>929</v>
      </c>
      <c r="E30" s="13">
        <v>788</v>
      </c>
      <c r="F30" s="13">
        <v>0</v>
      </c>
      <c r="G30" s="18">
        <v>1717</v>
      </c>
    </row>
    <row r="31" spans="1:7" x14ac:dyDescent="0.2">
      <c r="A31" s="27">
        <v>27</v>
      </c>
      <c r="B31" s="28" t="s">
        <v>49</v>
      </c>
      <c r="C31" s="29" t="s">
        <v>50</v>
      </c>
      <c r="D31" s="13">
        <v>2052</v>
      </c>
      <c r="E31" s="13">
        <v>2217</v>
      </c>
      <c r="F31" s="13">
        <v>0</v>
      </c>
      <c r="G31" s="18">
        <v>4269</v>
      </c>
    </row>
    <row r="32" spans="1:7" x14ac:dyDescent="0.2">
      <c r="A32" s="27">
        <v>84</v>
      </c>
      <c r="B32" s="28" t="s">
        <v>51</v>
      </c>
      <c r="C32" s="29" t="s">
        <v>52</v>
      </c>
      <c r="D32" s="13">
        <v>1759</v>
      </c>
      <c r="E32" s="13">
        <v>1763</v>
      </c>
      <c r="F32" s="13">
        <v>0</v>
      </c>
      <c r="G32" s="18">
        <v>3522</v>
      </c>
    </row>
    <row r="33" spans="1:7" x14ac:dyDescent="0.2">
      <c r="A33" s="27">
        <v>28</v>
      </c>
      <c r="B33" s="28" t="s">
        <v>53</v>
      </c>
      <c r="C33" s="29" t="s">
        <v>54</v>
      </c>
      <c r="D33" s="13">
        <v>1639</v>
      </c>
      <c r="E33" s="13">
        <v>1679</v>
      </c>
      <c r="F33" s="13">
        <v>0</v>
      </c>
      <c r="G33" s="18">
        <v>3318</v>
      </c>
    </row>
    <row r="34" spans="1:7" x14ac:dyDescent="0.2">
      <c r="A34" s="27">
        <v>24</v>
      </c>
      <c r="B34" s="28" t="s">
        <v>55</v>
      </c>
      <c r="C34" s="29" t="s">
        <v>56</v>
      </c>
      <c r="D34" s="13">
        <v>979</v>
      </c>
      <c r="E34" s="13">
        <v>971</v>
      </c>
      <c r="F34" s="13">
        <v>0</v>
      </c>
      <c r="G34" s="18">
        <v>1950</v>
      </c>
    </row>
    <row r="35" spans="1:7" x14ac:dyDescent="0.2">
      <c r="A35" s="27">
        <v>53</v>
      </c>
      <c r="B35" s="28" t="s">
        <v>57</v>
      </c>
      <c r="C35" s="29" t="s">
        <v>58</v>
      </c>
      <c r="D35" s="13" t="s">
        <v>273</v>
      </c>
      <c r="E35" s="13" t="s">
        <v>273</v>
      </c>
      <c r="F35" s="13" t="s">
        <v>273</v>
      </c>
      <c r="G35" s="18" t="s">
        <v>273</v>
      </c>
    </row>
    <row r="36" spans="1:7" x14ac:dyDescent="0.2">
      <c r="A36" s="27">
        <v>76</v>
      </c>
      <c r="B36" s="28" t="s">
        <v>59</v>
      </c>
      <c r="C36" s="29" t="s">
        <v>60</v>
      </c>
      <c r="D36" s="13">
        <v>1550</v>
      </c>
      <c r="E36" s="13">
        <v>1517</v>
      </c>
      <c r="F36" s="13">
        <v>0</v>
      </c>
      <c r="G36" s="18">
        <v>3067</v>
      </c>
    </row>
    <row r="37" spans="1:7" x14ac:dyDescent="0.2">
      <c r="A37" s="27">
        <v>76</v>
      </c>
      <c r="B37" s="28" t="s">
        <v>61</v>
      </c>
      <c r="C37" s="29" t="s">
        <v>62</v>
      </c>
      <c r="D37" s="13">
        <v>3367</v>
      </c>
      <c r="E37" s="13">
        <v>3161</v>
      </c>
      <c r="F37" s="13">
        <v>0</v>
      </c>
      <c r="G37" s="18">
        <v>6528</v>
      </c>
    </row>
    <row r="38" spans="1:7" x14ac:dyDescent="0.2">
      <c r="A38" s="27">
        <v>76</v>
      </c>
      <c r="B38" s="28" t="s">
        <v>63</v>
      </c>
      <c r="C38" s="29" t="s">
        <v>64</v>
      </c>
      <c r="D38" s="13">
        <v>694</v>
      </c>
      <c r="E38" s="13">
        <v>710</v>
      </c>
      <c r="F38" s="13">
        <v>0</v>
      </c>
      <c r="G38" s="18">
        <v>1404</v>
      </c>
    </row>
    <row r="39" spans="1:7" x14ac:dyDescent="0.2">
      <c r="A39" s="27">
        <v>75</v>
      </c>
      <c r="B39" s="28" t="s">
        <v>65</v>
      </c>
      <c r="C39" s="29" t="s">
        <v>66</v>
      </c>
      <c r="D39" s="13" t="s">
        <v>273</v>
      </c>
      <c r="E39" s="13" t="s">
        <v>273</v>
      </c>
      <c r="F39" s="13" t="s">
        <v>273</v>
      </c>
      <c r="G39" s="18" t="s">
        <v>273</v>
      </c>
    </row>
    <row r="40" spans="1:7" x14ac:dyDescent="0.2">
      <c r="A40" s="27">
        <v>76</v>
      </c>
      <c r="B40" s="28" t="s">
        <v>67</v>
      </c>
      <c r="C40" s="29" t="s">
        <v>68</v>
      </c>
      <c r="D40" s="13">
        <v>2792</v>
      </c>
      <c r="E40" s="13">
        <v>2980</v>
      </c>
      <c r="F40" s="13">
        <v>0</v>
      </c>
      <c r="G40" s="18">
        <v>5772</v>
      </c>
    </row>
    <row r="41" spans="1:7" x14ac:dyDescent="0.2">
      <c r="A41" s="27">
        <v>53</v>
      </c>
      <c r="B41" s="28" t="s">
        <v>69</v>
      </c>
      <c r="C41" s="29" t="s">
        <v>70</v>
      </c>
      <c r="D41" s="13">
        <v>2304</v>
      </c>
      <c r="E41" s="13">
        <v>1978</v>
      </c>
      <c r="F41" s="13">
        <v>0</v>
      </c>
      <c r="G41" s="18">
        <v>4282</v>
      </c>
    </row>
    <row r="42" spans="1:7" x14ac:dyDescent="0.2">
      <c r="A42" s="27">
        <v>24</v>
      </c>
      <c r="B42" s="28" t="s">
        <v>71</v>
      </c>
      <c r="C42" s="29" t="s">
        <v>72</v>
      </c>
      <c r="D42" s="13">
        <v>607</v>
      </c>
      <c r="E42" s="13">
        <v>632</v>
      </c>
      <c r="F42" s="13">
        <v>0</v>
      </c>
      <c r="G42" s="18">
        <v>1239</v>
      </c>
    </row>
    <row r="43" spans="1:7" x14ac:dyDescent="0.2">
      <c r="A43" s="27">
        <v>24</v>
      </c>
      <c r="B43" s="28" t="s">
        <v>73</v>
      </c>
      <c r="C43" s="29" t="s">
        <v>74</v>
      </c>
      <c r="D43" s="13">
        <v>1315</v>
      </c>
      <c r="E43" s="13">
        <v>1216</v>
      </c>
      <c r="F43" s="13">
        <v>0</v>
      </c>
      <c r="G43" s="18">
        <v>2531</v>
      </c>
    </row>
    <row r="44" spans="1:7" x14ac:dyDescent="0.2">
      <c r="A44" s="27">
        <v>84</v>
      </c>
      <c r="B44" s="28" t="s">
        <v>75</v>
      </c>
      <c r="C44" s="29" t="s">
        <v>76</v>
      </c>
      <c r="D44" s="13">
        <v>3751</v>
      </c>
      <c r="E44" s="13">
        <v>3484</v>
      </c>
      <c r="F44" s="13">
        <v>0</v>
      </c>
      <c r="G44" s="18">
        <v>7235</v>
      </c>
    </row>
    <row r="45" spans="1:7" x14ac:dyDescent="0.2">
      <c r="A45" s="27">
        <v>27</v>
      </c>
      <c r="B45" s="28" t="s">
        <v>77</v>
      </c>
      <c r="C45" s="29" t="s">
        <v>78</v>
      </c>
      <c r="D45" s="13" t="s">
        <v>273</v>
      </c>
      <c r="E45" s="13" t="s">
        <v>273</v>
      </c>
      <c r="F45" s="13" t="s">
        <v>273</v>
      </c>
      <c r="G45" s="18" t="s">
        <v>273</v>
      </c>
    </row>
    <row r="46" spans="1:7" x14ac:dyDescent="0.2">
      <c r="A46" s="27">
        <v>75</v>
      </c>
      <c r="B46" s="28" t="s">
        <v>79</v>
      </c>
      <c r="C46" s="29" t="s">
        <v>80</v>
      </c>
      <c r="D46" s="13">
        <v>667</v>
      </c>
      <c r="E46" s="13">
        <v>638</v>
      </c>
      <c r="F46" s="13">
        <v>0</v>
      </c>
      <c r="G46" s="18">
        <v>1305</v>
      </c>
    </row>
    <row r="47" spans="1:7" x14ac:dyDescent="0.2">
      <c r="A47" s="27">
        <v>24</v>
      </c>
      <c r="B47" s="28" t="s">
        <v>81</v>
      </c>
      <c r="C47" s="29" t="s">
        <v>82</v>
      </c>
      <c r="D47" s="13">
        <v>1125</v>
      </c>
      <c r="E47" s="13">
        <v>1092</v>
      </c>
      <c r="F47" s="13">
        <v>0</v>
      </c>
      <c r="G47" s="18">
        <v>2217</v>
      </c>
    </row>
    <row r="48" spans="1:7" x14ac:dyDescent="0.2">
      <c r="A48" s="27">
        <v>84</v>
      </c>
      <c r="B48" s="28" t="s">
        <v>83</v>
      </c>
      <c r="C48" s="29" t="s">
        <v>84</v>
      </c>
      <c r="D48" s="13">
        <v>2107</v>
      </c>
      <c r="E48" s="13">
        <v>1836</v>
      </c>
      <c r="F48" s="13">
        <v>2</v>
      </c>
      <c r="G48" s="18">
        <v>3945</v>
      </c>
    </row>
    <row r="49" spans="1:7" x14ac:dyDescent="0.2">
      <c r="A49" s="27">
        <v>84</v>
      </c>
      <c r="B49" s="28" t="s">
        <v>85</v>
      </c>
      <c r="C49" s="29" t="s">
        <v>86</v>
      </c>
      <c r="D49" s="13">
        <v>863</v>
      </c>
      <c r="E49" s="13">
        <v>901</v>
      </c>
      <c r="F49" s="13">
        <v>0</v>
      </c>
      <c r="G49" s="18">
        <v>1764</v>
      </c>
    </row>
    <row r="50" spans="1:7" x14ac:dyDescent="0.2">
      <c r="A50" s="27">
        <v>52</v>
      </c>
      <c r="B50" s="28" t="s">
        <v>87</v>
      </c>
      <c r="C50" s="29" t="s">
        <v>88</v>
      </c>
      <c r="D50" s="13">
        <v>3982</v>
      </c>
      <c r="E50" s="13">
        <v>3628</v>
      </c>
      <c r="F50" s="13">
        <v>0</v>
      </c>
      <c r="G50" s="18">
        <v>7610</v>
      </c>
    </row>
    <row r="51" spans="1:7" x14ac:dyDescent="0.2">
      <c r="A51" s="27">
        <v>24</v>
      </c>
      <c r="B51" s="28" t="s">
        <v>89</v>
      </c>
      <c r="C51" s="29" t="s">
        <v>90</v>
      </c>
      <c r="D51" s="13">
        <v>1371</v>
      </c>
      <c r="E51" s="13">
        <v>1317</v>
      </c>
      <c r="F51" s="13">
        <v>0</v>
      </c>
      <c r="G51" s="18">
        <v>2688</v>
      </c>
    </row>
    <row r="52" spans="1:7" x14ac:dyDescent="0.2">
      <c r="A52" s="27">
        <v>76</v>
      </c>
      <c r="B52" s="28" t="s">
        <v>91</v>
      </c>
      <c r="C52" s="29" t="s">
        <v>92</v>
      </c>
      <c r="D52" s="13" t="s">
        <v>273</v>
      </c>
      <c r="E52" s="13" t="s">
        <v>273</v>
      </c>
      <c r="F52" s="13" t="s">
        <v>273</v>
      </c>
      <c r="G52" s="18" t="s">
        <v>273</v>
      </c>
    </row>
    <row r="53" spans="1:7" x14ac:dyDescent="0.2">
      <c r="A53" s="27">
        <v>75</v>
      </c>
      <c r="B53" s="28" t="s">
        <v>93</v>
      </c>
      <c r="C53" s="29" t="s">
        <v>94</v>
      </c>
      <c r="D53" s="13">
        <v>617</v>
      </c>
      <c r="E53" s="13">
        <v>581</v>
      </c>
      <c r="F53" s="13">
        <v>0</v>
      </c>
      <c r="G53" s="18">
        <v>1198</v>
      </c>
    </row>
    <row r="54" spans="1:7" x14ac:dyDescent="0.2">
      <c r="A54" s="27">
        <v>76</v>
      </c>
      <c r="B54" s="28" t="s">
        <v>95</v>
      </c>
      <c r="C54" s="29" t="s">
        <v>96</v>
      </c>
      <c r="D54" s="13">
        <v>416</v>
      </c>
      <c r="E54" s="13">
        <v>356</v>
      </c>
      <c r="F54" s="13">
        <v>0</v>
      </c>
      <c r="G54" s="18">
        <v>772</v>
      </c>
    </row>
    <row r="55" spans="1:7" x14ac:dyDescent="0.2">
      <c r="A55" s="27">
        <v>52</v>
      </c>
      <c r="B55" s="28" t="s">
        <v>97</v>
      </c>
      <c r="C55" s="29" t="s">
        <v>98</v>
      </c>
      <c r="D55" s="13" t="s">
        <v>273</v>
      </c>
      <c r="E55" s="13" t="s">
        <v>273</v>
      </c>
      <c r="F55" s="13" t="s">
        <v>273</v>
      </c>
      <c r="G55" s="18" t="s">
        <v>273</v>
      </c>
    </row>
    <row r="56" spans="1:7" x14ac:dyDescent="0.2">
      <c r="A56" s="27">
        <v>28</v>
      </c>
      <c r="B56" s="28" t="s">
        <v>99</v>
      </c>
      <c r="C56" s="29" t="s">
        <v>100</v>
      </c>
      <c r="D56" s="13">
        <v>952</v>
      </c>
      <c r="E56" s="13">
        <v>925</v>
      </c>
      <c r="F56" s="13">
        <v>0</v>
      </c>
      <c r="G56" s="18">
        <v>1877</v>
      </c>
    </row>
    <row r="57" spans="1:7" x14ac:dyDescent="0.2">
      <c r="A57" s="27">
        <v>44</v>
      </c>
      <c r="B57" s="28" t="s">
        <v>101</v>
      </c>
      <c r="C57" s="29" t="s">
        <v>102</v>
      </c>
      <c r="D57" s="13">
        <v>950</v>
      </c>
      <c r="E57" s="13">
        <v>836</v>
      </c>
      <c r="F57" s="13">
        <v>0</v>
      </c>
      <c r="G57" s="18">
        <v>1786</v>
      </c>
    </row>
    <row r="58" spans="1:7" x14ac:dyDescent="0.2">
      <c r="A58" s="27">
        <v>44</v>
      </c>
      <c r="B58" s="28" t="s">
        <v>103</v>
      </c>
      <c r="C58" s="29" t="s">
        <v>104</v>
      </c>
      <c r="D58" s="13">
        <v>483</v>
      </c>
      <c r="E58" s="13">
        <v>436</v>
      </c>
      <c r="F58" s="13">
        <v>0</v>
      </c>
      <c r="G58" s="18">
        <v>919</v>
      </c>
    </row>
    <row r="59" spans="1:7" x14ac:dyDescent="0.2">
      <c r="A59" s="27">
        <v>52</v>
      </c>
      <c r="B59" s="28" t="s">
        <v>105</v>
      </c>
      <c r="C59" s="29" t="s">
        <v>106</v>
      </c>
      <c r="D59" s="13">
        <v>819</v>
      </c>
      <c r="E59" s="13">
        <v>735</v>
      </c>
      <c r="F59" s="13">
        <v>0</v>
      </c>
      <c r="G59" s="18">
        <v>1554</v>
      </c>
    </row>
    <row r="60" spans="1:7" x14ac:dyDescent="0.2">
      <c r="A60" s="27">
        <v>44</v>
      </c>
      <c r="B60" s="28" t="s">
        <v>107</v>
      </c>
      <c r="C60" s="29" t="s">
        <v>108</v>
      </c>
      <c r="D60" s="13">
        <v>2368</v>
      </c>
      <c r="E60" s="13">
        <v>2412</v>
      </c>
      <c r="F60" s="13">
        <v>0</v>
      </c>
      <c r="G60" s="18">
        <v>4780</v>
      </c>
    </row>
    <row r="61" spans="1:7" x14ac:dyDescent="0.2">
      <c r="A61" s="27">
        <v>44</v>
      </c>
      <c r="B61" s="28" t="s">
        <v>109</v>
      </c>
      <c r="C61" s="29" t="s">
        <v>110</v>
      </c>
      <c r="D61" s="13">
        <v>385</v>
      </c>
      <c r="E61" s="13">
        <v>383</v>
      </c>
      <c r="F61" s="13">
        <v>0</v>
      </c>
      <c r="G61" s="18">
        <v>768</v>
      </c>
    </row>
    <row r="62" spans="1:7" x14ac:dyDescent="0.2">
      <c r="A62" s="27">
        <v>53</v>
      </c>
      <c r="B62" s="28" t="s">
        <v>111</v>
      </c>
      <c r="C62" s="29" t="s">
        <v>112</v>
      </c>
      <c r="D62" s="13">
        <v>1678</v>
      </c>
      <c r="E62" s="13">
        <v>1589</v>
      </c>
      <c r="F62" s="13">
        <v>0</v>
      </c>
      <c r="G62" s="18">
        <v>3267</v>
      </c>
    </row>
    <row r="63" spans="1:7" x14ac:dyDescent="0.2">
      <c r="A63" s="27">
        <v>44</v>
      </c>
      <c r="B63" s="28" t="s">
        <v>113</v>
      </c>
      <c r="C63" s="29" t="s">
        <v>114</v>
      </c>
      <c r="D63" s="13">
        <v>1844</v>
      </c>
      <c r="E63" s="13">
        <v>1668</v>
      </c>
      <c r="F63" s="13">
        <v>0</v>
      </c>
      <c r="G63" s="18">
        <v>3512</v>
      </c>
    </row>
    <row r="64" spans="1:7" x14ac:dyDescent="0.2">
      <c r="A64" s="27">
        <v>27</v>
      </c>
      <c r="B64" s="28" t="s">
        <v>115</v>
      </c>
      <c r="C64" s="29" t="s">
        <v>116</v>
      </c>
      <c r="D64" s="13">
        <v>685</v>
      </c>
      <c r="E64" s="13">
        <v>691</v>
      </c>
      <c r="F64" s="13">
        <v>0</v>
      </c>
      <c r="G64" s="18">
        <v>1376</v>
      </c>
    </row>
    <row r="65" spans="1:7" x14ac:dyDescent="0.2">
      <c r="A65" s="27">
        <v>32</v>
      </c>
      <c r="B65" s="28" t="s">
        <v>117</v>
      </c>
      <c r="C65" s="29" t="s">
        <v>118</v>
      </c>
      <c r="D65" s="13">
        <v>7785</v>
      </c>
      <c r="E65" s="13">
        <v>7531</v>
      </c>
      <c r="F65" s="13">
        <v>0</v>
      </c>
      <c r="G65" s="18">
        <v>15316</v>
      </c>
    </row>
    <row r="66" spans="1:7" x14ac:dyDescent="0.2">
      <c r="A66" s="27">
        <v>32</v>
      </c>
      <c r="B66" s="28" t="s">
        <v>119</v>
      </c>
      <c r="C66" s="29" t="s">
        <v>120</v>
      </c>
      <c r="D66" s="13">
        <v>2508</v>
      </c>
      <c r="E66" s="13">
        <v>2642</v>
      </c>
      <c r="F66" s="13">
        <v>0</v>
      </c>
      <c r="G66" s="18">
        <v>5150</v>
      </c>
    </row>
    <row r="67" spans="1:7" x14ac:dyDescent="0.2">
      <c r="A67" s="27">
        <v>28</v>
      </c>
      <c r="B67" s="28" t="s">
        <v>121</v>
      </c>
      <c r="C67" s="29" t="s">
        <v>122</v>
      </c>
      <c r="D67" s="13">
        <v>830</v>
      </c>
      <c r="E67" s="13">
        <v>639</v>
      </c>
      <c r="F67" s="13">
        <v>0</v>
      </c>
      <c r="G67" s="18">
        <v>1469</v>
      </c>
    </row>
    <row r="68" spans="1:7" x14ac:dyDescent="0.2">
      <c r="A68" s="27">
        <v>32</v>
      </c>
      <c r="B68" s="28" t="s">
        <v>123</v>
      </c>
      <c r="C68" s="29" t="s">
        <v>124</v>
      </c>
      <c r="D68" s="13">
        <v>3935</v>
      </c>
      <c r="E68" s="13">
        <v>3512</v>
      </c>
      <c r="F68" s="13">
        <v>0</v>
      </c>
      <c r="G68" s="18">
        <v>7447</v>
      </c>
    </row>
    <row r="69" spans="1:7" x14ac:dyDescent="0.2">
      <c r="A69" s="27">
        <v>84</v>
      </c>
      <c r="B69" s="28" t="s">
        <v>125</v>
      </c>
      <c r="C69" s="29" t="s">
        <v>126</v>
      </c>
      <c r="D69" s="13">
        <v>1450</v>
      </c>
      <c r="E69" s="13">
        <v>1303</v>
      </c>
      <c r="F69" s="13">
        <v>0</v>
      </c>
      <c r="G69" s="18">
        <v>2753</v>
      </c>
    </row>
    <row r="70" spans="1:7" x14ac:dyDescent="0.2">
      <c r="A70" s="27">
        <v>75</v>
      </c>
      <c r="B70" s="28" t="s">
        <v>127</v>
      </c>
      <c r="C70" s="29" t="s">
        <v>128</v>
      </c>
      <c r="D70" s="13">
        <v>1342</v>
      </c>
      <c r="E70" s="13">
        <v>1316</v>
      </c>
      <c r="F70" s="13">
        <v>0</v>
      </c>
      <c r="G70" s="18">
        <v>2658</v>
      </c>
    </row>
    <row r="71" spans="1:7" x14ac:dyDescent="0.2">
      <c r="A71" s="27">
        <v>76</v>
      </c>
      <c r="B71" s="28" t="s">
        <v>129</v>
      </c>
      <c r="C71" s="29" t="s">
        <v>130</v>
      </c>
      <c r="D71" s="13" t="s">
        <v>273</v>
      </c>
      <c r="E71" s="13" t="s">
        <v>273</v>
      </c>
      <c r="F71" s="13" t="s">
        <v>273</v>
      </c>
      <c r="G71" s="18" t="s">
        <v>273</v>
      </c>
    </row>
    <row r="72" spans="1:7" x14ac:dyDescent="0.2">
      <c r="A72" s="27">
        <v>76</v>
      </c>
      <c r="B72" s="28" t="s">
        <v>131</v>
      </c>
      <c r="C72" s="29" t="s">
        <v>132</v>
      </c>
      <c r="D72" s="13">
        <v>1050</v>
      </c>
      <c r="E72" s="13">
        <v>972</v>
      </c>
      <c r="F72" s="13">
        <v>0</v>
      </c>
      <c r="G72" s="18">
        <v>2022</v>
      </c>
    </row>
    <row r="73" spans="1:7" x14ac:dyDescent="0.2">
      <c r="A73" s="27">
        <v>44</v>
      </c>
      <c r="B73" s="28" t="s">
        <v>133</v>
      </c>
      <c r="C73" s="29" t="s">
        <v>134</v>
      </c>
      <c r="D73" s="13">
        <v>2365</v>
      </c>
      <c r="E73" s="13">
        <v>2305</v>
      </c>
      <c r="F73" s="13">
        <v>0</v>
      </c>
      <c r="G73" s="18">
        <v>4670</v>
      </c>
    </row>
    <row r="74" spans="1:7" x14ac:dyDescent="0.2">
      <c r="A74" s="27">
        <v>44</v>
      </c>
      <c r="B74" s="28" t="s">
        <v>135</v>
      </c>
      <c r="C74" s="29" t="s">
        <v>136</v>
      </c>
      <c r="D74" s="13" t="s">
        <v>273</v>
      </c>
      <c r="E74" s="13" t="s">
        <v>273</v>
      </c>
      <c r="F74" s="13" t="s">
        <v>273</v>
      </c>
      <c r="G74" s="18" t="s">
        <v>273</v>
      </c>
    </row>
    <row r="75" spans="1:7" x14ac:dyDescent="0.2">
      <c r="A75" s="27">
        <v>84</v>
      </c>
      <c r="B75" s="28" t="s">
        <v>137</v>
      </c>
      <c r="C75" s="29" t="s">
        <v>138</v>
      </c>
      <c r="D75" s="13" t="s">
        <v>273</v>
      </c>
      <c r="E75" s="13" t="s">
        <v>273</v>
      </c>
      <c r="F75" s="13" t="s">
        <v>273</v>
      </c>
      <c r="G75" s="18" t="s">
        <v>273</v>
      </c>
    </row>
    <row r="76" spans="1:7" s="34" customFormat="1" x14ac:dyDescent="0.2">
      <c r="A76" s="30">
        <v>84</v>
      </c>
      <c r="B76" s="31" t="s">
        <v>139</v>
      </c>
      <c r="C76" s="32" t="s">
        <v>140</v>
      </c>
      <c r="D76" s="13" t="s">
        <v>273</v>
      </c>
      <c r="E76" s="13" t="s">
        <v>273</v>
      </c>
      <c r="F76" s="13" t="s">
        <v>273</v>
      </c>
      <c r="G76" s="18" t="s">
        <v>273</v>
      </c>
    </row>
    <row r="77" spans="1:7" s="34" customFormat="1" x14ac:dyDescent="0.2">
      <c r="A77" s="30">
        <v>84</v>
      </c>
      <c r="B77" s="31" t="s">
        <v>141</v>
      </c>
      <c r="C77" s="32" t="s">
        <v>142</v>
      </c>
      <c r="D77" s="33">
        <v>3829</v>
      </c>
      <c r="E77" s="14">
        <v>3657</v>
      </c>
      <c r="F77" s="14">
        <v>1</v>
      </c>
      <c r="G77" s="19">
        <v>7487</v>
      </c>
    </row>
    <row r="78" spans="1:7" x14ac:dyDescent="0.2">
      <c r="A78" s="27">
        <v>27</v>
      </c>
      <c r="B78" s="28" t="s">
        <v>143</v>
      </c>
      <c r="C78" s="29" t="s">
        <v>144</v>
      </c>
      <c r="D78" s="13">
        <v>506</v>
      </c>
      <c r="E78" s="13">
        <v>509</v>
      </c>
      <c r="F78" s="13">
        <v>0</v>
      </c>
      <c r="G78" s="18">
        <v>1015</v>
      </c>
    </row>
    <row r="79" spans="1:7" x14ac:dyDescent="0.2">
      <c r="A79" s="27">
        <v>27</v>
      </c>
      <c r="B79" s="28" t="s">
        <v>145</v>
      </c>
      <c r="C79" s="29" t="s">
        <v>146</v>
      </c>
      <c r="D79" s="13">
        <v>1620</v>
      </c>
      <c r="E79" s="13">
        <v>1577</v>
      </c>
      <c r="F79" s="13">
        <v>0</v>
      </c>
      <c r="G79" s="18">
        <v>3197</v>
      </c>
    </row>
    <row r="80" spans="1:7" x14ac:dyDescent="0.2">
      <c r="A80" s="27">
        <v>52</v>
      </c>
      <c r="B80" s="28" t="s">
        <v>147</v>
      </c>
      <c r="C80" s="29" t="s">
        <v>148</v>
      </c>
      <c r="D80" s="13">
        <v>1392</v>
      </c>
      <c r="E80" s="13">
        <v>1414</v>
      </c>
      <c r="F80" s="13">
        <v>0</v>
      </c>
      <c r="G80" s="18">
        <v>2806</v>
      </c>
    </row>
    <row r="81" spans="1:7" x14ac:dyDescent="0.2">
      <c r="A81" s="27">
        <v>84</v>
      </c>
      <c r="B81" s="28" t="s">
        <v>149</v>
      </c>
      <c r="C81" s="29" t="s">
        <v>150</v>
      </c>
      <c r="D81" s="13">
        <v>1167</v>
      </c>
      <c r="E81" s="13">
        <v>1083</v>
      </c>
      <c r="F81" s="13">
        <v>0</v>
      </c>
      <c r="G81" s="18">
        <v>2250</v>
      </c>
    </row>
    <row r="82" spans="1:7" x14ac:dyDescent="0.2">
      <c r="A82" s="27">
        <v>84</v>
      </c>
      <c r="B82" s="28" t="s">
        <v>151</v>
      </c>
      <c r="C82" s="29" t="s">
        <v>152</v>
      </c>
      <c r="D82" s="13">
        <v>2213</v>
      </c>
      <c r="E82" s="13">
        <v>1889</v>
      </c>
      <c r="F82" s="13">
        <v>0</v>
      </c>
      <c r="G82" s="18">
        <v>4102</v>
      </c>
    </row>
    <row r="83" spans="1:7" x14ac:dyDescent="0.2">
      <c r="A83" s="27">
        <v>11</v>
      </c>
      <c r="B83" s="28" t="s">
        <v>153</v>
      </c>
      <c r="C83" s="29" t="s">
        <v>154</v>
      </c>
      <c r="D83" s="13">
        <v>2981</v>
      </c>
      <c r="E83" s="13">
        <v>3114</v>
      </c>
      <c r="F83" s="13">
        <v>0</v>
      </c>
      <c r="G83" s="18">
        <v>6095</v>
      </c>
    </row>
    <row r="84" spans="1:7" x14ac:dyDescent="0.2">
      <c r="A84" s="27">
        <v>28</v>
      </c>
      <c r="B84" s="28" t="s">
        <v>155</v>
      </c>
      <c r="C84" s="29" t="s">
        <v>156</v>
      </c>
      <c r="D84" s="13">
        <v>2262</v>
      </c>
      <c r="E84" s="13">
        <v>2210</v>
      </c>
      <c r="F84" s="13">
        <v>0</v>
      </c>
      <c r="G84" s="18">
        <v>4472</v>
      </c>
    </row>
    <row r="85" spans="1:7" x14ac:dyDescent="0.2">
      <c r="A85" s="27">
        <v>11</v>
      </c>
      <c r="B85" s="28" t="s">
        <v>157</v>
      </c>
      <c r="C85" s="29" t="s">
        <v>158</v>
      </c>
      <c r="D85" s="13" t="s">
        <v>273</v>
      </c>
      <c r="E85" s="13" t="s">
        <v>273</v>
      </c>
      <c r="F85" s="13" t="s">
        <v>273</v>
      </c>
      <c r="G85" s="18" t="s">
        <v>273</v>
      </c>
    </row>
    <row r="86" spans="1:7" x14ac:dyDescent="0.2">
      <c r="A86" s="27">
        <v>11</v>
      </c>
      <c r="B86" s="28" t="s">
        <v>159</v>
      </c>
      <c r="C86" s="29" t="s">
        <v>160</v>
      </c>
      <c r="D86" s="13" t="s">
        <v>273</v>
      </c>
      <c r="E86" s="13" t="s">
        <v>273</v>
      </c>
      <c r="F86" s="13" t="s">
        <v>273</v>
      </c>
      <c r="G86" s="18" t="s">
        <v>273</v>
      </c>
    </row>
    <row r="87" spans="1:7" x14ac:dyDescent="0.2">
      <c r="A87" s="27">
        <v>75</v>
      </c>
      <c r="B87" s="28" t="s">
        <v>161</v>
      </c>
      <c r="C87" s="29" t="s">
        <v>162</v>
      </c>
      <c r="D87" s="13" t="s">
        <v>273</v>
      </c>
      <c r="E87" s="13" t="s">
        <v>273</v>
      </c>
      <c r="F87" s="13" t="s">
        <v>273</v>
      </c>
      <c r="G87" s="18" t="s">
        <v>273</v>
      </c>
    </row>
    <row r="88" spans="1:7" x14ac:dyDescent="0.2">
      <c r="A88" s="27">
        <v>32</v>
      </c>
      <c r="B88" s="28" t="s">
        <v>163</v>
      </c>
      <c r="C88" s="29" t="s">
        <v>164</v>
      </c>
      <c r="D88" s="13">
        <v>1428</v>
      </c>
      <c r="E88" s="13">
        <v>1224</v>
      </c>
      <c r="F88" s="13">
        <v>0</v>
      </c>
      <c r="G88" s="18">
        <v>2652</v>
      </c>
    </row>
    <row r="89" spans="1:7" x14ac:dyDescent="0.2">
      <c r="A89" s="27">
        <v>76</v>
      </c>
      <c r="B89" s="28" t="s">
        <v>165</v>
      </c>
      <c r="C89" s="29" t="s">
        <v>166</v>
      </c>
      <c r="D89" s="13">
        <v>881</v>
      </c>
      <c r="E89" s="13">
        <v>870</v>
      </c>
      <c r="F89" s="13">
        <v>0</v>
      </c>
      <c r="G89" s="18">
        <v>1751</v>
      </c>
    </row>
    <row r="90" spans="1:7" x14ac:dyDescent="0.2">
      <c r="A90" s="27">
        <v>76</v>
      </c>
      <c r="B90" s="28" t="s">
        <v>167</v>
      </c>
      <c r="C90" s="29" t="s">
        <v>168</v>
      </c>
      <c r="D90" s="13" t="s">
        <v>273</v>
      </c>
      <c r="E90" s="13" t="s">
        <v>273</v>
      </c>
      <c r="F90" s="13" t="s">
        <v>273</v>
      </c>
      <c r="G90" s="18" t="s">
        <v>273</v>
      </c>
    </row>
    <row r="91" spans="1:7" x14ac:dyDescent="0.2">
      <c r="A91" s="27">
        <v>93</v>
      </c>
      <c r="B91" s="28" t="s">
        <v>169</v>
      </c>
      <c r="C91" s="29" t="s">
        <v>170</v>
      </c>
      <c r="D91" s="13">
        <v>2761</v>
      </c>
      <c r="E91" s="13">
        <v>2776</v>
      </c>
      <c r="F91" s="13">
        <v>0</v>
      </c>
      <c r="G91" s="18">
        <v>5537</v>
      </c>
    </row>
    <row r="92" spans="1:7" x14ac:dyDescent="0.2">
      <c r="A92" s="27">
        <v>93</v>
      </c>
      <c r="B92" s="28" t="s">
        <v>171</v>
      </c>
      <c r="C92" s="29" t="s">
        <v>172</v>
      </c>
      <c r="D92" s="13">
        <v>1153</v>
      </c>
      <c r="E92" s="13">
        <v>1012</v>
      </c>
      <c r="F92" s="13">
        <v>0</v>
      </c>
      <c r="G92" s="18">
        <v>2165</v>
      </c>
    </row>
    <row r="93" spans="1:7" x14ac:dyDescent="0.2">
      <c r="A93" s="27">
        <v>52</v>
      </c>
      <c r="B93" s="28" t="s">
        <v>173</v>
      </c>
      <c r="C93" s="29" t="s">
        <v>174</v>
      </c>
      <c r="D93" s="13">
        <v>1971</v>
      </c>
      <c r="E93" s="13">
        <v>1830</v>
      </c>
      <c r="F93" s="13">
        <v>0</v>
      </c>
      <c r="G93" s="18">
        <v>3801</v>
      </c>
    </row>
    <row r="94" spans="1:7" x14ac:dyDescent="0.2">
      <c r="A94" s="27">
        <v>75</v>
      </c>
      <c r="B94" s="28" t="s">
        <v>175</v>
      </c>
      <c r="C94" s="29" t="s">
        <v>176</v>
      </c>
      <c r="D94" s="13">
        <v>964</v>
      </c>
      <c r="E94" s="13">
        <v>874</v>
      </c>
      <c r="F94" s="13">
        <v>0</v>
      </c>
      <c r="G94" s="18">
        <v>1838</v>
      </c>
    </row>
    <row r="95" spans="1:7" x14ac:dyDescent="0.2">
      <c r="A95" s="27">
        <v>75</v>
      </c>
      <c r="B95" s="28" t="s">
        <v>177</v>
      </c>
      <c r="C95" s="29" t="s">
        <v>178</v>
      </c>
      <c r="D95" s="13">
        <v>979</v>
      </c>
      <c r="E95" s="13">
        <v>888</v>
      </c>
      <c r="F95" s="13">
        <v>0</v>
      </c>
      <c r="G95" s="18">
        <v>1867</v>
      </c>
    </row>
    <row r="96" spans="1:7" x14ac:dyDescent="0.2">
      <c r="A96" s="27">
        <v>44</v>
      </c>
      <c r="B96" s="28" t="s">
        <v>179</v>
      </c>
      <c r="C96" s="29" t="s">
        <v>180</v>
      </c>
      <c r="D96" s="13">
        <v>991</v>
      </c>
      <c r="E96" s="13">
        <v>908</v>
      </c>
      <c r="F96" s="13">
        <v>0</v>
      </c>
      <c r="G96" s="18">
        <v>1899</v>
      </c>
    </row>
    <row r="97" spans="1:7" x14ac:dyDescent="0.2">
      <c r="A97" s="27">
        <v>27</v>
      </c>
      <c r="B97" s="28" t="s">
        <v>181</v>
      </c>
      <c r="C97" s="29" t="s">
        <v>182</v>
      </c>
      <c r="D97" s="13">
        <v>819</v>
      </c>
      <c r="E97" s="13">
        <v>738</v>
      </c>
      <c r="F97" s="13">
        <v>0</v>
      </c>
      <c r="G97" s="18">
        <v>1557</v>
      </c>
    </row>
    <row r="98" spans="1:7" x14ac:dyDescent="0.2">
      <c r="A98" s="27">
        <v>27</v>
      </c>
      <c r="B98" s="28" t="s">
        <v>183</v>
      </c>
      <c r="C98" s="29" t="s">
        <v>184</v>
      </c>
      <c r="D98" s="13">
        <v>502</v>
      </c>
      <c r="E98" s="13">
        <v>436</v>
      </c>
      <c r="F98" s="13">
        <v>0</v>
      </c>
      <c r="G98" s="18">
        <v>938</v>
      </c>
    </row>
    <row r="99" spans="1:7" x14ac:dyDescent="0.2">
      <c r="A99" s="27">
        <v>11</v>
      </c>
      <c r="B99" s="28" t="s">
        <v>185</v>
      </c>
      <c r="C99" s="29" t="s">
        <v>186</v>
      </c>
      <c r="D99" s="13">
        <v>2548</v>
      </c>
      <c r="E99" s="13">
        <v>2329</v>
      </c>
      <c r="F99" s="13">
        <v>0</v>
      </c>
      <c r="G99" s="18">
        <v>4877</v>
      </c>
    </row>
    <row r="100" spans="1:7" x14ac:dyDescent="0.2">
      <c r="A100" s="27">
        <v>11</v>
      </c>
      <c r="B100" s="28" t="s">
        <v>187</v>
      </c>
      <c r="C100" s="29" t="s">
        <v>188</v>
      </c>
      <c r="D100" s="13">
        <v>1722</v>
      </c>
      <c r="E100" s="13">
        <v>1739</v>
      </c>
      <c r="F100" s="13">
        <v>0</v>
      </c>
      <c r="G100" s="18">
        <v>3461</v>
      </c>
    </row>
    <row r="101" spans="1:7" x14ac:dyDescent="0.2">
      <c r="A101" s="27">
        <v>11</v>
      </c>
      <c r="B101" s="28" t="s">
        <v>189</v>
      </c>
      <c r="C101" s="29" t="s">
        <v>190</v>
      </c>
      <c r="D101" s="13">
        <v>3178</v>
      </c>
      <c r="E101" s="13">
        <v>3063</v>
      </c>
      <c r="F101" s="13">
        <v>0</v>
      </c>
      <c r="G101" s="18">
        <v>6241</v>
      </c>
    </row>
    <row r="102" spans="1:7" x14ac:dyDescent="0.2">
      <c r="A102" s="27">
        <v>11</v>
      </c>
      <c r="B102" s="28" t="s">
        <v>191</v>
      </c>
      <c r="C102" s="29" t="s">
        <v>192</v>
      </c>
      <c r="D102" s="13">
        <v>1670</v>
      </c>
      <c r="E102" s="13">
        <v>1606</v>
      </c>
      <c r="F102" s="13">
        <v>0</v>
      </c>
      <c r="G102" s="18">
        <v>3276</v>
      </c>
    </row>
    <row r="103" spans="1:7" x14ac:dyDescent="0.2">
      <c r="A103" s="27">
        <v>11</v>
      </c>
      <c r="B103" s="28" t="s">
        <v>193</v>
      </c>
      <c r="C103" s="29" t="s">
        <v>194</v>
      </c>
      <c r="D103" s="13">
        <v>2507</v>
      </c>
      <c r="E103" s="13">
        <v>2614</v>
      </c>
      <c r="F103" s="13">
        <v>1</v>
      </c>
      <c r="G103" s="18">
        <v>5122</v>
      </c>
    </row>
    <row r="104" spans="1:7" x14ac:dyDescent="0.2">
      <c r="A104" s="27">
        <v>101</v>
      </c>
      <c r="B104" s="28" t="s">
        <v>195</v>
      </c>
      <c r="C104" s="29" t="s">
        <v>196</v>
      </c>
      <c r="D104" s="13">
        <v>1505</v>
      </c>
      <c r="E104" s="13">
        <v>1394</v>
      </c>
      <c r="F104" s="13">
        <v>0</v>
      </c>
      <c r="G104" s="18">
        <v>2899</v>
      </c>
    </row>
    <row r="105" spans="1:7" x14ac:dyDescent="0.2">
      <c r="A105" s="27">
        <v>102</v>
      </c>
      <c r="B105" s="28" t="s">
        <v>197</v>
      </c>
      <c r="C105" s="29" t="s">
        <v>198</v>
      </c>
      <c r="D105" s="13">
        <v>1285</v>
      </c>
      <c r="E105" s="13">
        <v>1317</v>
      </c>
      <c r="F105" s="13">
        <v>0</v>
      </c>
      <c r="G105" s="18">
        <v>2602</v>
      </c>
    </row>
    <row r="106" spans="1:7" x14ac:dyDescent="0.2">
      <c r="A106" s="27">
        <v>103</v>
      </c>
      <c r="B106" s="28" t="s">
        <v>199</v>
      </c>
      <c r="C106" s="29" t="s">
        <v>200</v>
      </c>
      <c r="D106" s="13" t="s">
        <v>273</v>
      </c>
      <c r="E106" s="13" t="s">
        <v>273</v>
      </c>
      <c r="F106" s="13" t="s">
        <v>273</v>
      </c>
      <c r="G106" s="18" t="s">
        <v>273</v>
      </c>
    </row>
    <row r="107" spans="1:7" x14ac:dyDescent="0.2">
      <c r="A107" s="35">
        <v>104</v>
      </c>
      <c r="B107" s="35" t="s">
        <v>201</v>
      </c>
      <c r="C107" s="36" t="s">
        <v>202</v>
      </c>
      <c r="D107" s="15">
        <v>2184</v>
      </c>
      <c r="E107" s="15">
        <v>1849</v>
      </c>
      <c r="F107" s="15">
        <v>0</v>
      </c>
      <c r="G107" s="20">
        <v>4033</v>
      </c>
    </row>
    <row r="108" spans="1:7" x14ac:dyDescent="0.2">
      <c r="A108" s="27"/>
      <c r="B108" s="37"/>
      <c r="C108" s="29"/>
      <c r="D108" s="16"/>
      <c r="E108" s="16"/>
      <c r="F108" s="16"/>
      <c r="G108" s="16"/>
    </row>
    <row r="109" spans="1:7" x14ac:dyDescent="0.2">
      <c r="A109" s="27"/>
      <c r="B109" s="37"/>
      <c r="C109" s="29"/>
      <c r="D109" s="16"/>
      <c r="E109" s="16"/>
      <c r="F109" s="16"/>
      <c r="G109" s="16"/>
    </row>
  </sheetData>
  <mergeCells count="2">
    <mergeCell ref="A2:C2"/>
    <mergeCell ref="A3:G3"/>
  </mergeCells>
  <conditionalFormatting sqref="D7:G74 D76:G107">
    <cfRule type="cellIs" dxfId="19" priority="3" operator="equal">
      <formula>"ND"</formula>
    </cfRule>
    <cfRule type="cellIs" dxfId="18" priority="4" operator="equal">
      <formula>"NR"</formula>
    </cfRule>
  </conditionalFormatting>
  <conditionalFormatting sqref="D75:G75">
    <cfRule type="cellIs" dxfId="17" priority="1" operator="equal">
      <formula>"ND"</formula>
    </cfRule>
    <cfRule type="cellIs" dxfId="16" priority="2" operator="equal">
      <formula>"NR"</formula>
    </cfRule>
  </conditionalFormatting>
  <hyperlinks>
    <hyperlink ref="G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09"/>
  <sheetViews>
    <sheetView workbookViewId="0"/>
  </sheetViews>
  <sheetFormatPr baseColWidth="10" defaultRowHeight="12.75" x14ac:dyDescent="0.2"/>
  <cols>
    <col min="1" max="1" width="7.42578125" style="22" customWidth="1"/>
    <col min="2" max="2" width="14.28515625" style="22" customWidth="1"/>
    <col min="3" max="3" width="27.140625" style="17" customWidth="1"/>
    <col min="4" max="6" width="12" style="17" customWidth="1"/>
    <col min="7" max="11" width="12" style="11" customWidth="1"/>
    <col min="12" max="21" width="12" style="17" customWidth="1"/>
    <col min="22" max="16384" width="11.42578125" style="17"/>
  </cols>
  <sheetData>
    <row r="1" spans="1:21" ht="15" x14ac:dyDescent="0.2">
      <c r="A1" s="21" t="s">
        <v>310</v>
      </c>
      <c r="G1" s="17"/>
      <c r="H1" s="17"/>
      <c r="J1" s="88"/>
      <c r="K1" s="4" t="s">
        <v>222</v>
      </c>
    </row>
    <row r="2" spans="1:21" s="39" customFormat="1" ht="13.5" customHeight="1" x14ac:dyDescent="0.2">
      <c r="A2" s="191" t="s">
        <v>254</v>
      </c>
      <c r="B2" s="191"/>
      <c r="C2" s="191"/>
      <c r="D2" s="89"/>
      <c r="E2" s="89"/>
      <c r="F2" s="89"/>
      <c r="G2" s="88"/>
      <c r="H2" s="88"/>
      <c r="I2" s="88"/>
      <c r="J2" s="88"/>
      <c r="K2" s="88"/>
      <c r="L2" s="88"/>
      <c r="T2" s="40"/>
      <c r="U2" s="40"/>
    </row>
    <row r="3" spans="1:21" s="39" customFormat="1" ht="13.5" customHeight="1" x14ac:dyDescent="0.2">
      <c r="A3" s="191" t="s">
        <v>255</v>
      </c>
      <c r="B3" s="191"/>
      <c r="C3" s="191"/>
      <c r="D3" s="191"/>
      <c r="E3" s="191"/>
      <c r="F3" s="191"/>
      <c r="G3" s="191"/>
      <c r="H3" s="191"/>
      <c r="I3" s="191"/>
      <c r="J3" s="191"/>
      <c r="K3" s="191"/>
      <c r="L3" s="191"/>
    </row>
    <row r="4" spans="1:21" x14ac:dyDescent="0.2">
      <c r="A4" s="3" t="s">
        <v>250</v>
      </c>
      <c r="B4" s="89"/>
      <c r="C4" s="89"/>
      <c r="D4" s="89"/>
      <c r="E4" s="89"/>
      <c r="F4" s="89"/>
      <c r="G4" s="89"/>
      <c r="H4" s="89"/>
      <c r="I4" s="89"/>
      <c r="J4" s="89"/>
      <c r="K4" s="89"/>
    </row>
    <row r="5" spans="1:21" x14ac:dyDescent="0.2">
      <c r="A5" s="2"/>
      <c r="B5" s="89"/>
      <c r="C5" s="89"/>
      <c r="D5" s="89"/>
      <c r="E5" s="89"/>
      <c r="F5" s="89"/>
      <c r="G5" s="89"/>
      <c r="H5" s="89"/>
      <c r="I5" s="89"/>
      <c r="J5" s="89"/>
      <c r="K5" s="89"/>
    </row>
    <row r="6" spans="1:21" ht="25.5" x14ac:dyDescent="0.2">
      <c r="A6" s="91" t="s">
        <v>0</v>
      </c>
      <c r="B6" s="91" t="s">
        <v>1</v>
      </c>
      <c r="C6" s="91" t="s">
        <v>2</v>
      </c>
      <c r="D6" s="92" t="s">
        <v>259</v>
      </c>
      <c r="E6" s="92" t="s">
        <v>260</v>
      </c>
      <c r="F6" s="92" t="s">
        <v>261</v>
      </c>
      <c r="G6" s="92" t="s">
        <v>262</v>
      </c>
      <c r="H6" s="92" t="s">
        <v>208</v>
      </c>
      <c r="I6" s="92" t="s">
        <v>209</v>
      </c>
      <c r="J6" s="92" t="s">
        <v>210</v>
      </c>
      <c r="K6" s="92" t="s">
        <v>211</v>
      </c>
      <c r="L6" s="92" t="s">
        <v>212</v>
      </c>
      <c r="M6" s="92" t="s">
        <v>213</v>
      </c>
      <c r="N6" s="92" t="s">
        <v>214</v>
      </c>
      <c r="O6" s="92" t="s">
        <v>215</v>
      </c>
      <c r="P6" s="92" t="s">
        <v>216</v>
      </c>
      <c r="Q6" s="92" t="s">
        <v>217</v>
      </c>
      <c r="R6" s="92" t="s">
        <v>218</v>
      </c>
      <c r="S6" s="92" t="s">
        <v>219</v>
      </c>
      <c r="T6" s="92" t="s">
        <v>220</v>
      </c>
      <c r="U6" s="92" t="s">
        <v>221</v>
      </c>
    </row>
    <row r="7" spans="1:21" x14ac:dyDescent="0.2">
      <c r="A7" s="23">
        <v>84</v>
      </c>
      <c r="B7" s="24" t="s">
        <v>3</v>
      </c>
      <c r="C7" s="25" t="s">
        <v>4</v>
      </c>
      <c r="D7" s="13" t="s">
        <v>273</v>
      </c>
      <c r="E7" s="12" t="s">
        <v>273</v>
      </c>
      <c r="F7" s="12" t="s">
        <v>273</v>
      </c>
      <c r="G7" s="12" t="s">
        <v>273</v>
      </c>
      <c r="H7" s="12" t="s">
        <v>273</v>
      </c>
      <c r="I7" s="12" t="s">
        <v>273</v>
      </c>
      <c r="J7" s="12" t="s">
        <v>273</v>
      </c>
      <c r="K7" s="12" t="s">
        <v>273</v>
      </c>
      <c r="L7" s="12" t="s">
        <v>273</v>
      </c>
      <c r="M7" s="12" t="s">
        <v>273</v>
      </c>
      <c r="N7" s="12" t="s">
        <v>273</v>
      </c>
      <c r="O7" s="12" t="s">
        <v>273</v>
      </c>
      <c r="P7" s="12" t="s">
        <v>273</v>
      </c>
      <c r="Q7" s="12" t="s">
        <v>273</v>
      </c>
      <c r="R7" s="12" t="s">
        <v>273</v>
      </c>
      <c r="S7" s="12" t="s">
        <v>273</v>
      </c>
      <c r="T7" s="18" t="s">
        <v>273</v>
      </c>
      <c r="U7" s="12" t="s">
        <v>273</v>
      </c>
    </row>
    <row r="8" spans="1:21" x14ac:dyDescent="0.2">
      <c r="A8" s="27">
        <v>32</v>
      </c>
      <c r="B8" s="28" t="s">
        <v>5</v>
      </c>
      <c r="C8" s="29" t="s">
        <v>6</v>
      </c>
      <c r="D8" s="13">
        <v>2</v>
      </c>
      <c r="E8" s="13">
        <v>13</v>
      </c>
      <c r="F8" s="13">
        <v>58</v>
      </c>
      <c r="G8" s="13">
        <v>60</v>
      </c>
      <c r="H8" s="13">
        <v>149</v>
      </c>
      <c r="I8" s="13">
        <v>183</v>
      </c>
      <c r="J8" s="13">
        <v>144</v>
      </c>
      <c r="K8" s="18">
        <v>116</v>
      </c>
      <c r="L8" s="18">
        <v>181</v>
      </c>
      <c r="M8" s="18">
        <v>260</v>
      </c>
      <c r="N8" s="18">
        <v>271</v>
      </c>
      <c r="O8" s="18">
        <v>402</v>
      </c>
      <c r="P8" s="18">
        <v>320</v>
      </c>
      <c r="Q8" s="18">
        <v>196</v>
      </c>
      <c r="R8" s="18">
        <v>138</v>
      </c>
      <c r="S8" s="18">
        <v>23</v>
      </c>
      <c r="T8" s="18">
        <v>0</v>
      </c>
      <c r="U8" s="18">
        <v>2516</v>
      </c>
    </row>
    <row r="9" spans="1:21" x14ac:dyDescent="0.2">
      <c r="A9" s="27">
        <v>84</v>
      </c>
      <c r="B9" s="28" t="s">
        <v>7</v>
      </c>
      <c r="C9" s="29" t="s">
        <v>8</v>
      </c>
      <c r="D9" s="13">
        <v>2</v>
      </c>
      <c r="E9" s="13">
        <v>25</v>
      </c>
      <c r="F9" s="13">
        <v>40</v>
      </c>
      <c r="G9" s="13">
        <v>53</v>
      </c>
      <c r="H9" s="13">
        <v>84</v>
      </c>
      <c r="I9" s="13">
        <v>100</v>
      </c>
      <c r="J9" s="13">
        <v>115</v>
      </c>
      <c r="K9" s="18">
        <v>89</v>
      </c>
      <c r="L9" s="18">
        <v>126</v>
      </c>
      <c r="M9" s="18">
        <v>186</v>
      </c>
      <c r="N9" s="18">
        <v>247</v>
      </c>
      <c r="O9" s="18">
        <v>289</v>
      </c>
      <c r="P9" s="18">
        <v>299</v>
      </c>
      <c r="Q9" s="18">
        <v>148</v>
      </c>
      <c r="R9" s="18">
        <v>51</v>
      </c>
      <c r="S9" s="18">
        <v>15</v>
      </c>
      <c r="T9" s="18">
        <v>0</v>
      </c>
      <c r="U9" s="18">
        <v>1869</v>
      </c>
    </row>
    <row r="10" spans="1:21" x14ac:dyDescent="0.2">
      <c r="A10" s="27">
        <v>93</v>
      </c>
      <c r="B10" s="28" t="s">
        <v>9</v>
      </c>
      <c r="C10" s="29" t="s">
        <v>10</v>
      </c>
      <c r="D10" s="13" t="s">
        <v>273</v>
      </c>
      <c r="E10" s="13" t="s">
        <v>273</v>
      </c>
      <c r="F10" s="13" t="s">
        <v>273</v>
      </c>
      <c r="G10" s="13" t="s">
        <v>273</v>
      </c>
      <c r="H10" s="13" t="s">
        <v>273</v>
      </c>
      <c r="I10" s="13" t="s">
        <v>273</v>
      </c>
      <c r="J10" s="13" t="s">
        <v>273</v>
      </c>
      <c r="K10" s="18" t="s">
        <v>273</v>
      </c>
      <c r="L10" s="18" t="s">
        <v>273</v>
      </c>
      <c r="M10" s="18" t="s">
        <v>273</v>
      </c>
      <c r="N10" s="18" t="s">
        <v>273</v>
      </c>
      <c r="O10" s="18" t="s">
        <v>273</v>
      </c>
      <c r="P10" s="18" t="s">
        <v>273</v>
      </c>
      <c r="Q10" s="18" t="s">
        <v>273</v>
      </c>
      <c r="R10" s="18" t="s">
        <v>273</v>
      </c>
      <c r="S10" s="18" t="s">
        <v>273</v>
      </c>
      <c r="T10" s="18" t="s">
        <v>273</v>
      </c>
      <c r="U10" s="18" t="s">
        <v>273</v>
      </c>
    </row>
    <row r="11" spans="1:21" ht="15" customHeight="1" x14ac:dyDescent="0.2">
      <c r="A11" s="27">
        <v>93</v>
      </c>
      <c r="B11" s="28" t="s">
        <v>11</v>
      </c>
      <c r="C11" s="29" t="s">
        <v>12</v>
      </c>
      <c r="D11" s="200">
        <v>6</v>
      </c>
      <c r="E11" s="201"/>
      <c r="F11" s="201"/>
      <c r="G11" s="202"/>
      <c r="H11" s="13">
        <v>28</v>
      </c>
      <c r="I11" s="13">
        <v>51</v>
      </c>
      <c r="J11" s="13">
        <v>33</v>
      </c>
      <c r="K11" s="18">
        <v>35</v>
      </c>
      <c r="L11" s="18">
        <v>39</v>
      </c>
      <c r="M11" s="18">
        <v>70</v>
      </c>
      <c r="N11" s="18">
        <v>84</v>
      </c>
      <c r="O11" s="18">
        <v>95</v>
      </c>
      <c r="P11" s="18">
        <v>93</v>
      </c>
      <c r="Q11" s="200">
        <v>66</v>
      </c>
      <c r="R11" s="201" t="s">
        <v>273</v>
      </c>
      <c r="S11" s="202" t="s">
        <v>273</v>
      </c>
      <c r="T11" s="18">
        <v>0</v>
      </c>
      <c r="U11" s="18">
        <v>600</v>
      </c>
    </row>
    <row r="12" spans="1:21" ht="15" customHeight="1" x14ac:dyDescent="0.2">
      <c r="A12" s="27">
        <v>93</v>
      </c>
      <c r="B12" s="28" t="s">
        <v>13</v>
      </c>
      <c r="C12" s="29" t="s">
        <v>14</v>
      </c>
      <c r="D12" s="200">
        <v>502</v>
      </c>
      <c r="E12" s="201"/>
      <c r="F12" s="201"/>
      <c r="G12" s="202"/>
      <c r="H12" s="13" t="s">
        <v>273</v>
      </c>
      <c r="I12" s="13" t="s">
        <v>273</v>
      </c>
      <c r="J12" s="13" t="s">
        <v>273</v>
      </c>
      <c r="K12" s="18" t="s">
        <v>273</v>
      </c>
      <c r="L12" s="18" t="s">
        <v>273</v>
      </c>
      <c r="M12" s="18" t="s">
        <v>273</v>
      </c>
      <c r="N12" s="18" t="s">
        <v>273</v>
      </c>
      <c r="O12" s="18">
        <v>5196</v>
      </c>
      <c r="P12" s="18">
        <v>843</v>
      </c>
      <c r="Q12" s="18">
        <v>495</v>
      </c>
      <c r="R12" s="18">
        <v>202</v>
      </c>
      <c r="S12" s="18">
        <v>91</v>
      </c>
      <c r="T12" s="18">
        <v>0</v>
      </c>
      <c r="U12" s="18">
        <v>7329</v>
      </c>
    </row>
    <row r="13" spans="1:21" x14ac:dyDescent="0.2">
      <c r="A13" s="27">
        <v>84</v>
      </c>
      <c r="B13" s="28" t="s">
        <v>15</v>
      </c>
      <c r="C13" s="29" t="s">
        <v>16</v>
      </c>
      <c r="D13" s="13" t="s">
        <v>273</v>
      </c>
      <c r="E13" s="13" t="s">
        <v>273</v>
      </c>
      <c r="F13" s="13" t="s">
        <v>273</v>
      </c>
      <c r="G13" s="13" t="s">
        <v>273</v>
      </c>
      <c r="H13" s="13" t="s">
        <v>273</v>
      </c>
      <c r="I13" s="13" t="s">
        <v>273</v>
      </c>
      <c r="J13" s="13" t="s">
        <v>273</v>
      </c>
      <c r="K13" s="18" t="s">
        <v>273</v>
      </c>
      <c r="L13" s="18" t="s">
        <v>273</v>
      </c>
      <c r="M13" s="18" t="s">
        <v>273</v>
      </c>
      <c r="N13" s="18" t="s">
        <v>273</v>
      </c>
      <c r="O13" s="18" t="s">
        <v>273</v>
      </c>
      <c r="P13" s="18" t="s">
        <v>273</v>
      </c>
      <c r="Q13" s="18" t="s">
        <v>273</v>
      </c>
      <c r="R13" s="18" t="s">
        <v>273</v>
      </c>
      <c r="S13" s="18" t="s">
        <v>273</v>
      </c>
      <c r="T13" s="18" t="s">
        <v>273</v>
      </c>
      <c r="U13" s="18" t="s">
        <v>273</v>
      </c>
    </row>
    <row r="14" spans="1:21" x14ac:dyDescent="0.2">
      <c r="A14" s="27">
        <v>44</v>
      </c>
      <c r="B14" s="28" t="s">
        <v>17</v>
      </c>
      <c r="C14" s="29" t="s">
        <v>18</v>
      </c>
      <c r="D14" s="13">
        <v>2</v>
      </c>
      <c r="E14" s="13">
        <v>25</v>
      </c>
      <c r="F14" s="13">
        <v>23</v>
      </c>
      <c r="G14" s="13">
        <v>34</v>
      </c>
      <c r="H14" s="13">
        <v>75</v>
      </c>
      <c r="I14" s="13">
        <v>77</v>
      </c>
      <c r="J14" s="13">
        <v>79</v>
      </c>
      <c r="K14" s="18">
        <v>76</v>
      </c>
      <c r="L14" s="18">
        <v>80</v>
      </c>
      <c r="M14" s="18">
        <v>146</v>
      </c>
      <c r="N14" s="18">
        <v>159</v>
      </c>
      <c r="O14" s="18">
        <v>203</v>
      </c>
      <c r="P14" s="18">
        <v>202</v>
      </c>
      <c r="Q14" s="18">
        <v>99</v>
      </c>
      <c r="R14" s="18">
        <v>28</v>
      </c>
      <c r="S14" s="18">
        <v>9</v>
      </c>
      <c r="T14" s="18">
        <v>0</v>
      </c>
      <c r="U14" s="18">
        <v>1317</v>
      </c>
    </row>
    <row r="15" spans="1:21" x14ac:dyDescent="0.2">
      <c r="A15" s="27">
        <v>76</v>
      </c>
      <c r="B15" s="28" t="s">
        <v>19</v>
      </c>
      <c r="C15" s="29" t="s">
        <v>20</v>
      </c>
      <c r="D15" s="13">
        <v>3</v>
      </c>
      <c r="E15" s="13">
        <v>16</v>
      </c>
      <c r="F15" s="13">
        <v>32</v>
      </c>
      <c r="G15" s="13">
        <v>22</v>
      </c>
      <c r="H15" s="13">
        <v>36</v>
      </c>
      <c r="I15" s="13">
        <v>26</v>
      </c>
      <c r="J15" s="13">
        <v>40</v>
      </c>
      <c r="K15" s="18">
        <v>27</v>
      </c>
      <c r="L15" s="18">
        <v>52</v>
      </c>
      <c r="M15" s="18">
        <v>68</v>
      </c>
      <c r="N15" s="18">
        <v>88</v>
      </c>
      <c r="O15" s="18">
        <v>115</v>
      </c>
      <c r="P15" s="18">
        <v>86</v>
      </c>
      <c r="Q15" s="18">
        <v>68</v>
      </c>
      <c r="R15" s="18">
        <v>26</v>
      </c>
      <c r="S15" s="18">
        <v>5</v>
      </c>
      <c r="T15" s="18">
        <v>0</v>
      </c>
      <c r="U15" s="18">
        <v>708</v>
      </c>
    </row>
    <row r="16" spans="1:21" x14ac:dyDescent="0.2">
      <c r="A16" s="27">
        <v>44</v>
      </c>
      <c r="B16" s="28" t="s">
        <v>21</v>
      </c>
      <c r="C16" s="29" t="s">
        <v>22</v>
      </c>
      <c r="D16" s="13">
        <v>2</v>
      </c>
      <c r="E16" s="13">
        <v>11</v>
      </c>
      <c r="F16" s="13">
        <v>19</v>
      </c>
      <c r="G16" s="13">
        <v>12</v>
      </c>
      <c r="H16" s="13">
        <v>56</v>
      </c>
      <c r="I16" s="13">
        <v>71</v>
      </c>
      <c r="J16" s="13">
        <v>106</v>
      </c>
      <c r="K16" s="18">
        <v>101</v>
      </c>
      <c r="L16" s="18">
        <v>95</v>
      </c>
      <c r="M16" s="18">
        <v>135</v>
      </c>
      <c r="N16" s="18">
        <v>202</v>
      </c>
      <c r="O16" s="18">
        <v>238</v>
      </c>
      <c r="P16" s="18">
        <v>187</v>
      </c>
      <c r="Q16" s="18">
        <v>120</v>
      </c>
      <c r="R16" s="18">
        <v>52</v>
      </c>
      <c r="S16" s="18">
        <v>13</v>
      </c>
      <c r="T16" s="18">
        <v>0</v>
      </c>
      <c r="U16" s="18">
        <v>1420</v>
      </c>
    </row>
    <row r="17" spans="1:21" ht="15" customHeight="1" x14ac:dyDescent="0.2">
      <c r="A17" s="27">
        <v>76</v>
      </c>
      <c r="B17" s="28" t="s">
        <v>23</v>
      </c>
      <c r="C17" s="29" t="s">
        <v>24</v>
      </c>
      <c r="D17" s="200">
        <v>166</v>
      </c>
      <c r="E17" s="201"/>
      <c r="F17" s="201"/>
      <c r="G17" s="202"/>
      <c r="H17" s="13">
        <v>161</v>
      </c>
      <c r="I17" s="13">
        <v>131</v>
      </c>
      <c r="J17" s="13">
        <v>143</v>
      </c>
      <c r="K17" s="18">
        <v>164</v>
      </c>
      <c r="L17" s="18">
        <v>242</v>
      </c>
      <c r="M17" s="18">
        <v>346</v>
      </c>
      <c r="N17" s="18">
        <v>474</v>
      </c>
      <c r="O17" s="18">
        <v>646</v>
      </c>
      <c r="P17" s="18">
        <v>612</v>
      </c>
      <c r="Q17" s="18">
        <v>404</v>
      </c>
      <c r="R17" s="18">
        <v>167</v>
      </c>
      <c r="S17" s="18">
        <v>66</v>
      </c>
      <c r="T17" s="18">
        <v>0</v>
      </c>
      <c r="U17" s="18">
        <v>3722</v>
      </c>
    </row>
    <row r="18" spans="1:21" ht="15" customHeight="1" x14ac:dyDescent="0.2">
      <c r="A18" s="27">
        <v>76</v>
      </c>
      <c r="B18" s="28" t="s">
        <v>25</v>
      </c>
      <c r="C18" s="29" t="s">
        <v>26</v>
      </c>
      <c r="D18" s="200">
        <v>249</v>
      </c>
      <c r="E18" s="201"/>
      <c r="F18" s="201"/>
      <c r="G18" s="202"/>
      <c r="H18" s="13">
        <v>66</v>
      </c>
      <c r="I18" s="13">
        <v>80</v>
      </c>
      <c r="J18" s="13">
        <v>85</v>
      </c>
      <c r="K18" s="18">
        <v>84</v>
      </c>
      <c r="L18" s="18">
        <v>111</v>
      </c>
      <c r="M18" s="18">
        <v>161</v>
      </c>
      <c r="N18" s="18">
        <v>201</v>
      </c>
      <c r="O18" s="18">
        <v>247</v>
      </c>
      <c r="P18" s="18">
        <v>220</v>
      </c>
      <c r="Q18" s="200">
        <v>243</v>
      </c>
      <c r="R18" s="201" t="s">
        <v>273</v>
      </c>
      <c r="S18" s="202" t="s">
        <v>273</v>
      </c>
      <c r="T18" s="18">
        <v>0</v>
      </c>
      <c r="U18" s="18">
        <v>1747</v>
      </c>
    </row>
    <row r="19" spans="1:21" x14ac:dyDescent="0.2">
      <c r="A19" s="27">
        <v>93</v>
      </c>
      <c r="B19" s="28" t="s">
        <v>27</v>
      </c>
      <c r="C19" s="29" t="s">
        <v>28</v>
      </c>
      <c r="D19" s="13" t="s">
        <v>273</v>
      </c>
      <c r="E19" s="13" t="s">
        <v>273</v>
      </c>
      <c r="F19" s="13" t="s">
        <v>273</v>
      </c>
      <c r="G19" s="13" t="s">
        <v>273</v>
      </c>
      <c r="H19" s="13" t="s">
        <v>273</v>
      </c>
      <c r="I19" s="13" t="s">
        <v>273</v>
      </c>
      <c r="J19" s="13" t="s">
        <v>273</v>
      </c>
      <c r="K19" s="18" t="s">
        <v>273</v>
      </c>
      <c r="L19" s="18" t="s">
        <v>273</v>
      </c>
      <c r="M19" s="18" t="s">
        <v>273</v>
      </c>
      <c r="N19" s="18" t="s">
        <v>273</v>
      </c>
      <c r="O19" s="18" t="s">
        <v>273</v>
      </c>
      <c r="P19" s="18" t="s">
        <v>273</v>
      </c>
      <c r="Q19" s="18" t="s">
        <v>273</v>
      </c>
      <c r="R19" s="18" t="s">
        <v>273</v>
      </c>
      <c r="S19" s="18" t="s">
        <v>273</v>
      </c>
      <c r="T19" s="18" t="s">
        <v>273</v>
      </c>
      <c r="U19" s="18" t="s">
        <v>273</v>
      </c>
    </row>
    <row r="20" spans="1:21" x14ac:dyDescent="0.2">
      <c r="A20" s="27">
        <v>28</v>
      </c>
      <c r="B20" s="28" t="s">
        <v>29</v>
      </c>
      <c r="C20" s="29" t="s">
        <v>30</v>
      </c>
      <c r="D20" s="13">
        <v>4</v>
      </c>
      <c r="E20" s="13">
        <v>43</v>
      </c>
      <c r="F20" s="13">
        <v>97</v>
      </c>
      <c r="G20" s="13">
        <v>104</v>
      </c>
      <c r="H20" s="13">
        <v>168</v>
      </c>
      <c r="I20" s="13">
        <v>190</v>
      </c>
      <c r="J20" s="13">
        <v>163</v>
      </c>
      <c r="K20" s="18">
        <v>123</v>
      </c>
      <c r="L20" s="18">
        <v>165</v>
      </c>
      <c r="M20" s="18">
        <v>213</v>
      </c>
      <c r="N20" s="18">
        <v>255</v>
      </c>
      <c r="O20" s="18">
        <v>344</v>
      </c>
      <c r="P20" s="18">
        <v>358</v>
      </c>
      <c r="Q20" s="18">
        <v>182</v>
      </c>
      <c r="R20" s="18">
        <v>82</v>
      </c>
      <c r="S20" s="18">
        <v>25</v>
      </c>
      <c r="T20" s="18">
        <v>0</v>
      </c>
      <c r="U20" s="18">
        <v>2516</v>
      </c>
    </row>
    <row r="21" spans="1:21" x14ac:dyDescent="0.2">
      <c r="A21" s="27">
        <v>84</v>
      </c>
      <c r="B21" s="28" t="s">
        <v>31</v>
      </c>
      <c r="C21" s="29" t="s">
        <v>32</v>
      </c>
      <c r="D21" s="13">
        <v>1</v>
      </c>
      <c r="E21" s="13">
        <v>6</v>
      </c>
      <c r="F21" s="13">
        <v>14</v>
      </c>
      <c r="G21" s="13">
        <v>12</v>
      </c>
      <c r="H21" s="13">
        <v>33</v>
      </c>
      <c r="I21" s="13">
        <v>45</v>
      </c>
      <c r="J21" s="13">
        <v>35</v>
      </c>
      <c r="K21" s="18">
        <v>45</v>
      </c>
      <c r="L21" s="18">
        <v>55</v>
      </c>
      <c r="M21" s="18">
        <v>64</v>
      </c>
      <c r="N21" s="18">
        <v>108</v>
      </c>
      <c r="O21" s="18">
        <v>150</v>
      </c>
      <c r="P21" s="18">
        <v>137</v>
      </c>
      <c r="Q21" s="18">
        <v>89</v>
      </c>
      <c r="R21" s="18">
        <v>37</v>
      </c>
      <c r="S21" s="18">
        <v>15</v>
      </c>
      <c r="T21" s="18">
        <v>0</v>
      </c>
      <c r="U21" s="18">
        <v>846</v>
      </c>
    </row>
    <row r="22" spans="1:21" ht="15" customHeight="1" x14ac:dyDescent="0.2">
      <c r="A22" s="27">
        <v>75</v>
      </c>
      <c r="B22" s="28" t="s">
        <v>33</v>
      </c>
      <c r="C22" s="29" t="s">
        <v>34</v>
      </c>
      <c r="D22" s="200">
        <v>106</v>
      </c>
      <c r="E22" s="201"/>
      <c r="F22" s="201"/>
      <c r="G22" s="202"/>
      <c r="H22" s="13">
        <v>103</v>
      </c>
      <c r="I22" s="13">
        <v>111</v>
      </c>
      <c r="J22" s="13">
        <v>135</v>
      </c>
      <c r="K22" s="18">
        <v>125</v>
      </c>
      <c r="L22" s="18">
        <v>153</v>
      </c>
      <c r="M22" s="18">
        <v>204</v>
      </c>
      <c r="N22" s="18">
        <v>253</v>
      </c>
      <c r="O22" s="18">
        <v>319</v>
      </c>
      <c r="P22" s="18">
        <v>261</v>
      </c>
      <c r="Q22" s="18">
        <v>180</v>
      </c>
      <c r="R22" s="18">
        <v>74</v>
      </c>
      <c r="S22" s="18">
        <v>28</v>
      </c>
      <c r="T22" s="18">
        <v>0</v>
      </c>
      <c r="U22" s="18">
        <v>2052</v>
      </c>
    </row>
    <row r="23" spans="1:21" x14ac:dyDescent="0.2">
      <c r="A23" s="27">
        <v>75</v>
      </c>
      <c r="B23" s="28" t="s">
        <v>35</v>
      </c>
      <c r="C23" s="29" t="s">
        <v>36</v>
      </c>
      <c r="D23" s="13">
        <v>1</v>
      </c>
      <c r="E23" s="13">
        <v>33</v>
      </c>
      <c r="F23" s="13">
        <v>64</v>
      </c>
      <c r="G23" s="13">
        <v>84</v>
      </c>
      <c r="H23" s="13">
        <v>154</v>
      </c>
      <c r="I23" s="13">
        <v>183</v>
      </c>
      <c r="J23" s="13">
        <v>164</v>
      </c>
      <c r="K23" s="18">
        <v>189</v>
      </c>
      <c r="L23" s="18">
        <v>279</v>
      </c>
      <c r="M23" s="18">
        <v>402</v>
      </c>
      <c r="N23" s="18">
        <v>469</v>
      </c>
      <c r="O23" s="18">
        <v>590</v>
      </c>
      <c r="P23" s="18">
        <v>550</v>
      </c>
      <c r="Q23" s="18">
        <v>309</v>
      </c>
      <c r="R23" s="18">
        <v>146</v>
      </c>
      <c r="S23" s="18">
        <v>45</v>
      </c>
      <c r="T23" s="18">
        <v>0</v>
      </c>
      <c r="U23" s="18">
        <v>3662</v>
      </c>
    </row>
    <row r="24" spans="1:21" x14ac:dyDescent="0.2">
      <c r="A24" s="27">
        <v>24</v>
      </c>
      <c r="B24" s="28" t="s">
        <v>37</v>
      </c>
      <c r="C24" s="29" t="s">
        <v>38</v>
      </c>
      <c r="D24" s="13" t="s">
        <v>273</v>
      </c>
      <c r="E24" s="13" t="s">
        <v>273</v>
      </c>
      <c r="F24" s="13" t="s">
        <v>273</v>
      </c>
      <c r="G24" s="13" t="s">
        <v>273</v>
      </c>
      <c r="H24" s="13" t="s">
        <v>273</v>
      </c>
      <c r="I24" s="13" t="s">
        <v>273</v>
      </c>
      <c r="J24" s="13" t="s">
        <v>273</v>
      </c>
      <c r="K24" s="18" t="s">
        <v>273</v>
      </c>
      <c r="L24" s="18" t="s">
        <v>273</v>
      </c>
      <c r="M24" s="18" t="s">
        <v>273</v>
      </c>
      <c r="N24" s="18" t="s">
        <v>273</v>
      </c>
      <c r="O24" s="18" t="s">
        <v>273</v>
      </c>
      <c r="P24" s="18" t="s">
        <v>273</v>
      </c>
      <c r="Q24" s="18" t="s">
        <v>273</v>
      </c>
      <c r="R24" s="18" t="s">
        <v>273</v>
      </c>
      <c r="S24" s="18" t="s">
        <v>273</v>
      </c>
      <c r="T24" s="18" t="s">
        <v>273</v>
      </c>
      <c r="U24" s="18" t="s">
        <v>273</v>
      </c>
    </row>
    <row r="25" spans="1:21" x14ac:dyDescent="0.2">
      <c r="A25" s="27">
        <v>75</v>
      </c>
      <c r="B25" s="28" t="s">
        <v>39</v>
      </c>
      <c r="C25" s="29" t="s">
        <v>40</v>
      </c>
      <c r="D25" s="13">
        <v>0</v>
      </c>
      <c r="E25" s="13">
        <v>6</v>
      </c>
      <c r="F25" s="13">
        <v>23</v>
      </c>
      <c r="G25" s="13">
        <v>32</v>
      </c>
      <c r="H25" s="13">
        <v>49</v>
      </c>
      <c r="I25" s="13">
        <v>35</v>
      </c>
      <c r="J25" s="13">
        <v>29</v>
      </c>
      <c r="K25" s="18">
        <v>40</v>
      </c>
      <c r="L25" s="18">
        <v>41</v>
      </c>
      <c r="M25" s="18">
        <v>58</v>
      </c>
      <c r="N25" s="18">
        <v>93</v>
      </c>
      <c r="O25" s="18">
        <v>123</v>
      </c>
      <c r="P25" s="18">
        <v>94</v>
      </c>
      <c r="Q25" s="18">
        <v>71</v>
      </c>
      <c r="R25" s="18">
        <v>41</v>
      </c>
      <c r="S25" s="18">
        <v>16</v>
      </c>
      <c r="T25" s="18">
        <v>0</v>
      </c>
      <c r="U25" s="18">
        <v>751</v>
      </c>
    </row>
    <row r="26" spans="1:21" x14ac:dyDescent="0.2">
      <c r="A26" s="27">
        <v>94</v>
      </c>
      <c r="B26" s="70" t="s">
        <v>257</v>
      </c>
      <c r="C26" s="44" t="s">
        <v>258</v>
      </c>
      <c r="D26" s="13">
        <v>3</v>
      </c>
      <c r="E26" s="13">
        <v>16</v>
      </c>
      <c r="F26" s="13">
        <v>24</v>
      </c>
      <c r="G26" s="13">
        <v>24</v>
      </c>
      <c r="H26" s="13">
        <v>100</v>
      </c>
      <c r="I26" s="13">
        <v>177</v>
      </c>
      <c r="J26" s="13">
        <v>117</v>
      </c>
      <c r="K26" s="18">
        <v>114</v>
      </c>
      <c r="L26" s="18">
        <v>155</v>
      </c>
      <c r="M26" s="18">
        <v>229</v>
      </c>
      <c r="N26" s="18">
        <v>348</v>
      </c>
      <c r="O26" s="18">
        <v>430</v>
      </c>
      <c r="P26" s="18">
        <v>428</v>
      </c>
      <c r="Q26" s="18">
        <v>247</v>
      </c>
      <c r="R26" s="18">
        <v>114</v>
      </c>
      <c r="S26" s="18">
        <v>70</v>
      </c>
      <c r="T26" s="18">
        <v>0</v>
      </c>
      <c r="U26" s="18">
        <v>2594</v>
      </c>
    </row>
    <row r="27" spans="1:21" x14ac:dyDescent="0.2">
      <c r="A27" s="27">
        <v>27</v>
      </c>
      <c r="B27" s="28" t="s">
        <v>41</v>
      </c>
      <c r="C27" s="29" t="s">
        <v>42</v>
      </c>
      <c r="D27" s="13">
        <v>1</v>
      </c>
      <c r="E27" s="13">
        <v>20</v>
      </c>
      <c r="F27" s="13">
        <v>50</v>
      </c>
      <c r="G27" s="13">
        <v>60</v>
      </c>
      <c r="H27" s="13">
        <v>196</v>
      </c>
      <c r="I27" s="13">
        <v>225</v>
      </c>
      <c r="J27" s="13">
        <v>247</v>
      </c>
      <c r="K27" s="18">
        <v>227</v>
      </c>
      <c r="L27" s="18">
        <v>214</v>
      </c>
      <c r="M27" s="18">
        <v>289</v>
      </c>
      <c r="N27" s="18">
        <v>335</v>
      </c>
      <c r="O27" s="18">
        <v>369</v>
      </c>
      <c r="P27" s="18">
        <v>329</v>
      </c>
      <c r="Q27" s="18">
        <v>207</v>
      </c>
      <c r="R27" s="18">
        <v>87</v>
      </c>
      <c r="S27" s="18">
        <v>30</v>
      </c>
      <c r="T27" s="18">
        <v>0</v>
      </c>
      <c r="U27" s="18">
        <v>2886</v>
      </c>
    </row>
    <row r="28" spans="1:21" x14ac:dyDescent="0.2">
      <c r="A28" s="27">
        <v>53</v>
      </c>
      <c r="B28" s="28" t="s">
        <v>43</v>
      </c>
      <c r="C28" s="29" t="s">
        <v>44</v>
      </c>
      <c r="D28" s="13">
        <v>3</v>
      </c>
      <c r="E28" s="13">
        <v>17</v>
      </c>
      <c r="F28" s="13">
        <v>67</v>
      </c>
      <c r="G28" s="13">
        <v>77</v>
      </c>
      <c r="H28" s="13">
        <v>153</v>
      </c>
      <c r="I28" s="13">
        <v>166</v>
      </c>
      <c r="J28" s="13">
        <v>158</v>
      </c>
      <c r="K28" s="18">
        <v>145</v>
      </c>
      <c r="L28" s="18">
        <v>163</v>
      </c>
      <c r="M28" s="18">
        <v>237</v>
      </c>
      <c r="N28" s="18">
        <v>296</v>
      </c>
      <c r="O28" s="18">
        <v>396</v>
      </c>
      <c r="P28" s="18">
        <v>330</v>
      </c>
      <c r="Q28" s="18">
        <v>204</v>
      </c>
      <c r="R28" s="18">
        <v>113</v>
      </c>
      <c r="S28" s="18">
        <v>51</v>
      </c>
      <c r="T28" s="18">
        <v>0</v>
      </c>
      <c r="U28" s="18">
        <v>2574</v>
      </c>
    </row>
    <row r="29" spans="1:21" x14ac:dyDescent="0.2">
      <c r="A29" s="27">
        <v>75</v>
      </c>
      <c r="B29" s="28" t="s">
        <v>45</v>
      </c>
      <c r="C29" s="29" t="s">
        <v>46</v>
      </c>
      <c r="D29" s="13">
        <v>0</v>
      </c>
      <c r="E29" s="13">
        <v>11</v>
      </c>
      <c r="F29" s="13">
        <v>12</v>
      </c>
      <c r="G29" s="13">
        <v>18</v>
      </c>
      <c r="H29" s="13">
        <v>27</v>
      </c>
      <c r="I29" s="13">
        <v>31</v>
      </c>
      <c r="J29" s="13">
        <v>28</v>
      </c>
      <c r="K29" s="18">
        <v>36</v>
      </c>
      <c r="L29" s="18">
        <v>65</v>
      </c>
      <c r="M29" s="18">
        <v>77</v>
      </c>
      <c r="N29" s="18">
        <v>111</v>
      </c>
      <c r="O29" s="18">
        <v>130</v>
      </c>
      <c r="P29" s="18">
        <v>100</v>
      </c>
      <c r="Q29" s="18">
        <v>69</v>
      </c>
      <c r="R29" s="18">
        <v>16</v>
      </c>
      <c r="S29" s="18">
        <v>4</v>
      </c>
      <c r="T29" s="18">
        <v>0</v>
      </c>
      <c r="U29" s="18">
        <v>735</v>
      </c>
    </row>
    <row r="30" spans="1:21" x14ac:dyDescent="0.2">
      <c r="A30" s="27">
        <v>75</v>
      </c>
      <c r="B30" s="28" t="s">
        <v>47</v>
      </c>
      <c r="C30" s="29" t="s">
        <v>48</v>
      </c>
      <c r="D30" s="13">
        <v>1</v>
      </c>
      <c r="E30" s="13">
        <v>11</v>
      </c>
      <c r="F30" s="13">
        <v>22</v>
      </c>
      <c r="G30" s="13">
        <v>37</v>
      </c>
      <c r="H30" s="13">
        <v>61</v>
      </c>
      <c r="I30" s="13">
        <v>78</v>
      </c>
      <c r="J30" s="13">
        <v>90</v>
      </c>
      <c r="K30" s="18">
        <v>99</v>
      </c>
      <c r="L30" s="18">
        <v>119</v>
      </c>
      <c r="M30" s="18">
        <v>171</v>
      </c>
      <c r="N30" s="18">
        <v>238</v>
      </c>
      <c r="O30" s="18">
        <v>323</v>
      </c>
      <c r="P30" s="18">
        <v>239</v>
      </c>
      <c r="Q30" s="18">
        <v>138</v>
      </c>
      <c r="R30" s="18">
        <v>60</v>
      </c>
      <c r="S30" s="18">
        <v>30</v>
      </c>
      <c r="T30" s="18">
        <v>0</v>
      </c>
      <c r="U30" s="18">
        <v>1717</v>
      </c>
    </row>
    <row r="31" spans="1:21" x14ac:dyDescent="0.2">
      <c r="A31" s="27">
        <v>27</v>
      </c>
      <c r="B31" s="28" t="s">
        <v>49</v>
      </c>
      <c r="C31" s="29" t="s">
        <v>50</v>
      </c>
      <c r="D31" s="13">
        <v>1</v>
      </c>
      <c r="E31" s="13">
        <v>24</v>
      </c>
      <c r="F31" s="13">
        <v>62</v>
      </c>
      <c r="G31" s="13">
        <v>48</v>
      </c>
      <c r="H31" s="13">
        <v>191</v>
      </c>
      <c r="I31" s="13">
        <v>252</v>
      </c>
      <c r="J31" s="13">
        <v>229</v>
      </c>
      <c r="K31" s="18">
        <v>277</v>
      </c>
      <c r="L31" s="18">
        <v>333</v>
      </c>
      <c r="M31" s="18">
        <v>478</v>
      </c>
      <c r="N31" s="18">
        <v>535</v>
      </c>
      <c r="O31" s="18">
        <v>746</v>
      </c>
      <c r="P31" s="18">
        <v>617</v>
      </c>
      <c r="Q31" s="18">
        <v>310</v>
      </c>
      <c r="R31" s="18">
        <v>131</v>
      </c>
      <c r="S31" s="18">
        <v>35</v>
      </c>
      <c r="T31" s="18">
        <v>0</v>
      </c>
      <c r="U31" s="18">
        <v>4269</v>
      </c>
    </row>
    <row r="32" spans="1:21" x14ac:dyDescent="0.2">
      <c r="A32" s="27">
        <v>84</v>
      </c>
      <c r="B32" s="28" t="s">
        <v>51</v>
      </c>
      <c r="C32" s="29" t="s">
        <v>52</v>
      </c>
      <c r="D32" s="13">
        <v>1</v>
      </c>
      <c r="E32" s="13">
        <v>59</v>
      </c>
      <c r="F32" s="13">
        <v>78</v>
      </c>
      <c r="G32" s="13">
        <v>66</v>
      </c>
      <c r="H32" s="13">
        <v>131</v>
      </c>
      <c r="I32" s="13">
        <v>228</v>
      </c>
      <c r="J32" s="13">
        <v>218</v>
      </c>
      <c r="K32" s="18">
        <v>215</v>
      </c>
      <c r="L32" s="18">
        <v>267</v>
      </c>
      <c r="M32" s="18">
        <v>353</v>
      </c>
      <c r="N32" s="18">
        <v>417</v>
      </c>
      <c r="O32" s="18">
        <v>536</v>
      </c>
      <c r="P32" s="18">
        <v>455</v>
      </c>
      <c r="Q32" s="18">
        <v>292</v>
      </c>
      <c r="R32" s="18">
        <v>142</v>
      </c>
      <c r="S32" s="18">
        <v>64</v>
      </c>
      <c r="T32" s="18">
        <v>0</v>
      </c>
      <c r="U32" s="18">
        <v>3522</v>
      </c>
    </row>
    <row r="33" spans="1:21" x14ac:dyDescent="0.2">
      <c r="A33" s="27">
        <v>28</v>
      </c>
      <c r="B33" s="28" t="s">
        <v>53</v>
      </c>
      <c r="C33" s="29" t="s">
        <v>54</v>
      </c>
      <c r="D33" s="13" t="s">
        <v>273</v>
      </c>
      <c r="E33" s="13" t="s">
        <v>273</v>
      </c>
      <c r="F33" s="13" t="s">
        <v>273</v>
      </c>
      <c r="G33" s="13" t="s">
        <v>273</v>
      </c>
      <c r="H33" s="13" t="s">
        <v>273</v>
      </c>
      <c r="I33" s="13" t="s">
        <v>273</v>
      </c>
      <c r="J33" s="13" t="s">
        <v>273</v>
      </c>
      <c r="K33" s="18" t="s">
        <v>273</v>
      </c>
      <c r="L33" s="18" t="s">
        <v>273</v>
      </c>
      <c r="M33" s="18" t="s">
        <v>273</v>
      </c>
      <c r="N33" s="18" t="s">
        <v>273</v>
      </c>
      <c r="O33" s="18" t="s">
        <v>273</v>
      </c>
      <c r="P33" s="18" t="s">
        <v>273</v>
      </c>
      <c r="Q33" s="18" t="s">
        <v>273</v>
      </c>
      <c r="R33" s="18" t="s">
        <v>273</v>
      </c>
      <c r="S33" s="18" t="s">
        <v>273</v>
      </c>
      <c r="T33" s="18" t="s">
        <v>273</v>
      </c>
      <c r="U33" s="18" t="s">
        <v>273</v>
      </c>
    </row>
    <row r="34" spans="1:21" x14ac:dyDescent="0.2">
      <c r="A34" s="27">
        <v>24</v>
      </c>
      <c r="B34" s="28" t="s">
        <v>55</v>
      </c>
      <c r="C34" s="29" t="s">
        <v>56</v>
      </c>
      <c r="D34" s="13">
        <v>2</v>
      </c>
      <c r="E34" s="13">
        <v>26</v>
      </c>
      <c r="F34" s="13">
        <v>39</v>
      </c>
      <c r="G34" s="13">
        <v>41</v>
      </c>
      <c r="H34" s="13">
        <v>108</v>
      </c>
      <c r="I34" s="13">
        <v>111</v>
      </c>
      <c r="J34" s="13">
        <v>118</v>
      </c>
      <c r="K34" s="18">
        <v>121</v>
      </c>
      <c r="L34" s="18">
        <v>147</v>
      </c>
      <c r="M34" s="18">
        <v>182</v>
      </c>
      <c r="N34" s="18">
        <v>209</v>
      </c>
      <c r="O34" s="18">
        <v>302</v>
      </c>
      <c r="P34" s="18">
        <v>283</v>
      </c>
      <c r="Q34" s="18">
        <v>157</v>
      </c>
      <c r="R34" s="18">
        <v>73</v>
      </c>
      <c r="S34" s="18">
        <v>31</v>
      </c>
      <c r="T34" s="18">
        <v>0</v>
      </c>
      <c r="U34" s="18">
        <v>1950</v>
      </c>
    </row>
    <row r="35" spans="1:21" x14ac:dyDescent="0.2">
      <c r="A35" s="27">
        <v>53</v>
      </c>
      <c r="B35" s="28" t="s">
        <v>57</v>
      </c>
      <c r="C35" s="29" t="s">
        <v>58</v>
      </c>
      <c r="D35" s="13" t="s">
        <v>273</v>
      </c>
      <c r="E35" s="13" t="s">
        <v>273</v>
      </c>
      <c r="F35" s="13" t="s">
        <v>273</v>
      </c>
      <c r="G35" s="13" t="s">
        <v>273</v>
      </c>
      <c r="H35" s="13" t="s">
        <v>273</v>
      </c>
      <c r="I35" s="13" t="s">
        <v>273</v>
      </c>
      <c r="J35" s="13" t="s">
        <v>273</v>
      </c>
      <c r="K35" s="18" t="s">
        <v>273</v>
      </c>
      <c r="L35" s="18" t="s">
        <v>273</v>
      </c>
      <c r="M35" s="18" t="s">
        <v>273</v>
      </c>
      <c r="N35" s="18" t="s">
        <v>273</v>
      </c>
      <c r="O35" s="18" t="s">
        <v>273</v>
      </c>
      <c r="P35" s="18" t="s">
        <v>273</v>
      </c>
      <c r="Q35" s="18" t="s">
        <v>273</v>
      </c>
      <c r="R35" s="18" t="s">
        <v>273</v>
      </c>
      <c r="S35" s="18" t="s">
        <v>273</v>
      </c>
      <c r="T35" s="18" t="s">
        <v>273</v>
      </c>
      <c r="U35" s="18" t="s">
        <v>273</v>
      </c>
    </row>
    <row r="36" spans="1:21" x14ac:dyDescent="0.2">
      <c r="A36" s="27">
        <v>76</v>
      </c>
      <c r="B36" s="28" t="s">
        <v>59</v>
      </c>
      <c r="C36" s="29" t="s">
        <v>60</v>
      </c>
      <c r="D36" s="13">
        <v>2</v>
      </c>
      <c r="E36" s="13">
        <v>28</v>
      </c>
      <c r="F36" s="13">
        <v>60</v>
      </c>
      <c r="G36" s="13">
        <v>69</v>
      </c>
      <c r="H36" s="13">
        <v>166</v>
      </c>
      <c r="I36" s="13">
        <v>198</v>
      </c>
      <c r="J36" s="13">
        <v>200</v>
      </c>
      <c r="K36" s="18">
        <v>171</v>
      </c>
      <c r="L36" s="18">
        <v>216</v>
      </c>
      <c r="M36" s="18">
        <v>304</v>
      </c>
      <c r="N36" s="18">
        <v>386</v>
      </c>
      <c r="O36" s="18">
        <v>467</v>
      </c>
      <c r="P36" s="18">
        <v>385</v>
      </c>
      <c r="Q36" s="18">
        <v>256</v>
      </c>
      <c r="R36" s="18">
        <v>104</v>
      </c>
      <c r="S36" s="18">
        <v>55</v>
      </c>
      <c r="T36" s="18">
        <v>0</v>
      </c>
      <c r="U36" s="18">
        <v>3067</v>
      </c>
    </row>
    <row r="37" spans="1:21" x14ac:dyDescent="0.2">
      <c r="A37" s="27">
        <v>76</v>
      </c>
      <c r="B37" s="28" t="s">
        <v>61</v>
      </c>
      <c r="C37" s="29" t="s">
        <v>62</v>
      </c>
      <c r="D37" s="13">
        <v>4</v>
      </c>
      <c r="E37" s="13">
        <v>106</v>
      </c>
      <c r="F37" s="13">
        <v>210</v>
      </c>
      <c r="G37" s="13">
        <v>252</v>
      </c>
      <c r="H37" s="13">
        <v>385</v>
      </c>
      <c r="I37" s="13">
        <v>484</v>
      </c>
      <c r="J37" s="13">
        <v>448</v>
      </c>
      <c r="K37" s="18">
        <v>446</v>
      </c>
      <c r="L37" s="18">
        <v>511</v>
      </c>
      <c r="M37" s="18">
        <v>621</v>
      </c>
      <c r="N37" s="18">
        <v>770</v>
      </c>
      <c r="O37" s="18">
        <v>812</v>
      </c>
      <c r="P37" s="18">
        <v>776</v>
      </c>
      <c r="Q37" s="18">
        <v>435</v>
      </c>
      <c r="R37" s="18">
        <v>180</v>
      </c>
      <c r="S37" s="18">
        <v>88</v>
      </c>
      <c r="T37" s="18">
        <v>0</v>
      </c>
      <c r="U37" s="18">
        <v>6528</v>
      </c>
    </row>
    <row r="38" spans="1:21" x14ac:dyDescent="0.2">
      <c r="A38" s="27">
        <v>76</v>
      </c>
      <c r="B38" s="28" t="s">
        <v>63</v>
      </c>
      <c r="C38" s="29" t="s">
        <v>64</v>
      </c>
      <c r="D38" s="13">
        <v>1</v>
      </c>
      <c r="E38" s="13">
        <v>12</v>
      </c>
      <c r="F38" s="13">
        <v>21</v>
      </c>
      <c r="G38" s="13">
        <v>23</v>
      </c>
      <c r="H38" s="13">
        <v>50</v>
      </c>
      <c r="I38" s="13">
        <v>64</v>
      </c>
      <c r="J38" s="13">
        <v>69</v>
      </c>
      <c r="K38" s="18">
        <v>71</v>
      </c>
      <c r="L38" s="18">
        <v>89</v>
      </c>
      <c r="M38" s="18">
        <v>139</v>
      </c>
      <c r="N38" s="18">
        <v>183</v>
      </c>
      <c r="O38" s="18">
        <v>239</v>
      </c>
      <c r="P38" s="18">
        <v>234</v>
      </c>
      <c r="Q38" s="18">
        <v>129</v>
      </c>
      <c r="R38" s="18">
        <v>52</v>
      </c>
      <c r="S38" s="18">
        <v>28</v>
      </c>
      <c r="T38" s="18">
        <v>0</v>
      </c>
      <c r="U38" s="18">
        <v>1404</v>
      </c>
    </row>
    <row r="39" spans="1:21" x14ac:dyDescent="0.2">
      <c r="A39" s="27">
        <v>75</v>
      </c>
      <c r="B39" s="28" t="s">
        <v>65</v>
      </c>
      <c r="C39" s="29" t="s">
        <v>66</v>
      </c>
      <c r="D39" s="13" t="s">
        <v>273</v>
      </c>
      <c r="E39" s="13" t="s">
        <v>273</v>
      </c>
      <c r="F39" s="13" t="s">
        <v>273</v>
      </c>
      <c r="G39" s="13" t="s">
        <v>273</v>
      </c>
      <c r="H39" s="13" t="s">
        <v>273</v>
      </c>
      <c r="I39" s="13" t="s">
        <v>273</v>
      </c>
      <c r="J39" s="13" t="s">
        <v>273</v>
      </c>
      <c r="K39" s="18" t="s">
        <v>273</v>
      </c>
      <c r="L39" s="18" t="s">
        <v>273</v>
      </c>
      <c r="M39" s="18" t="s">
        <v>273</v>
      </c>
      <c r="N39" s="18" t="s">
        <v>273</v>
      </c>
      <c r="O39" s="18" t="s">
        <v>273</v>
      </c>
      <c r="P39" s="18" t="s">
        <v>273</v>
      </c>
      <c r="Q39" s="18" t="s">
        <v>273</v>
      </c>
      <c r="R39" s="18" t="s">
        <v>273</v>
      </c>
      <c r="S39" s="18" t="s">
        <v>273</v>
      </c>
      <c r="T39" s="18" t="s">
        <v>273</v>
      </c>
      <c r="U39" s="18" t="s">
        <v>273</v>
      </c>
    </row>
    <row r="40" spans="1:21" x14ac:dyDescent="0.2">
      <c r="A40" s="27">
        <v>76</v>
      </c>
      <c r="B40" s="28" t="s">
        <v>67</v>
      </c>
      <c r="C40" s="29" t="s">
        <v>68</v>
      </c>
      <c r="D40" s="13">
        <v>1</v>
      </c>
      <c r="E40" s="13">
        <v>21</v>
      </c>
      <c r="F40" s="13">
        <v>43</v>
      </c>
      <c r="G40" s="13">
        <v>54</v>
      </c>
      <c r="H40" s="13">
        <v>255</v>
      </c>
      <c r="I40" s="13">
        <v>361</v>
      </c>
      <c r="J40" s="13">
        <v>425</v>
      </c>
      <c r="K40" s="18">
        <v>369</v>
      </c>
      <c r="L40" s="18">
        <v>382</v>
      </c>
      <c r="M40" s="18">
        <v>548</v>
      </c>
      <c r="N40" s="18">
        <v>721</v>
      </c>
      <c r="O40" s="18">
        <v>807</v>
      </c>
      <c r="P40" s="18">
        <v>814</v>
      </c>
      <c r="Q40" s="18">
        <v>575</v>
      </c>
      <c r="R40" s="18">
        <v>266</v>
      </c>
      <c r="S40" s="18">
        <v>130</v>
      </c>
      <c r="T40" s="18">
        <v>0</v>
      </c>
      <c r="U40" s="18">
        <v>5772</v>
      </c>
    </row>
    <row r="41" spans="1:21" x14ac:dyDescent="0.2">
      <c r="A41" s="27">
        <v>53</v>
      </c>
      <c r="B41" s="28" t="s">
        <v>69</v>
      </c>
      <c r="C41" s="29" t="s">
        <v>70</v>
      </c>
      <c r="D41" s="13">
        <v>3</v>
      </c>
      <c r="E41" s="13">
        <v>55</v>
      </c>
      <c r="F41" s="13">
        <v>139</v>
      </c>
      <c r="G41" s="13">
        <v>148</v>
      </c>
      <c r="H41" s="13">
        <v>264</v>
      </c>
      <c r="I41" s="13">
        <v>319</v>
      </c>
      <c r="J41" s="13">
        <v>349</v>
      </c>
      <c r="K41" s="18">
        <v>310</v>
      </c>
      <c r="L41" s="18">
        <v>309</v>
      </c>
      <c r="M41" s="18">
        <v>391</v>
      </c>
      <c r="N41" s="18">
        <v>438</v>
      </c>
      <c r="O41" s="18">
        <v>556</v>
      </c>
      <c r="P41" s="18">
        <v>528</v>
      </c>
      <c r="Q41" s="18">
        <v>299</v>
      </c>
      <c r="R41" s="18">
        <v>111</v>
      </c>
      <c r="S41" s="18">
        <v>63</v>
      </c>
      <c r="T41" s="18">
        <v>0</v>
      </c>
      <c r="U41" s="18">
        <v>4282</v>
      </c>
    </row>
    <row r="42" spans="1:21" x14ac:dyDescent="0.2">
      <c r="A42" s="27">
        <v>24</v>
      </c>
      <c r="B42" s="28" t="s">
        <v>71</v>
      </c>
      <c r="C42" s="29" t="s">
        <v>72</v>
      </c>
      <c r="D42" s="13">
        <v>1</v>
      </c>
      <c r="E42" s="13">
        <v>6</v>
      </c>
      <c r="F42" s="13">
        <v>17</v>
      </c>
      <c r="G42" s="13">
        <v>14</v>
      </c>
      <c r="H42" s="13">
        <v>41</v>
      </c>
      <c r="I42" s="13">
        <v>57</v>
      </c>
      <c r="J42" s="13">
        <v>55</v>
      </c>
      <c r="K42" s="18">
        <v>57</v>
      </c>
      <c r="L42" s="18">
        <v>84</v>
      </c>
      <c r="M42" s="18">
        <v>133</v>
      </c>
      <c r="N42" s="18">
        <v>170</v>
      </c>
      <c r="O42" s="18">
        <v>218</v>
      </c>
      <c r="P42" s="18">
        <v>209</v>
      </c>
      <c r="Q42" s="18">
        <v>108</v>
      </c>
      <c r="R42" s="18">
        <v>57</v>
      </c>
      <c r="S42" s="18">
        <v>12</v>
      </c>
      <c r="T42" s="18">
        <v>0</v>
      </c>
      <c r="U42" s="18">
        <v>1239</v>
      </c>
    </row>
    <row r="43" spans="1:21" x14ac:dyDescent="0.2">
      <c r="A43" s="27">
        <v>24</v>
      </c>
      <c r="B43" s="28" t="s">
        <v>73</v>
      </c>
      <c r="C43" s="29" t="s">
        <v>74</v>
      </c>
      <c r="D43" s="13">
        <v>1</v>
      </c>
      <c r="E43" s="13">
        <v>25</v>
      </c>
      <c r="F43" s="13">
        <v>53</v>
      </c>
      <c r="G43" s="13">
        <v>56</v>
      </c>
      <c r="H43" s="13">
        <v>142</v>
      </c>
      <c r="I43" s="13">
        <v>161</v>
      </c>
      <c r="J43" s="13">
        <v>199</v>
      </c>
      <c r="K43" s="18">
        <v>176</v>
      </c>
      <c r="L43" s="18">
        <v>188</v>
      </c>
      <c r="M43" s="18">
        <v>241</v>
      </c>
      <c r="N43" s="18">
        <v>321</v>
      </c>
      <c r="O43" s="18">
        <v>381</v>
      </c>
      <c r="P43" s="18">
        <v>307</v>
      </c>
      <c r="Q43" s="18">
        <v>182</v>
      </c>
      <c r="R43" s="18">
        <v>62</v>
      </c>
      <c r="S43" s="18">
        <v>37</v>
      </c>
      <c r="T43" s="18">
        <v>0</v>
      </c>
      <c r="U43" s="18">
        <v>2531</v>
      </c>
    </row>
    <row r="44" spans="1:21" x14ac:dyDescent="0.2">
      <c r="A44" s="27">
        <v>84</v>
      </c>
      <c r="B44" s="28" t="s">
        <v>75</v>
      </c>
      <c r="C44" s="29" t="s">
        <v>76</v>
      </c>
      <c r="D44" s="13">
        <v>2</v>
      </c>
      <c r="E44" s="13">
        <v>136</v>
      </c>
      <c r="F44" s="13">
        <v>228</v>
      </c>
      <c r="G44" s="13">
        <v>235</v>
      </c>
      <c r="H44" s="13">
        <v>402</v>
      </c>
      <c r="I44" s="13">
        <v>465</v>
      </c>
      <c r="J44" s="13">
        <v>453</v>
      </c>
      <c r="K44" s="18">
        <v>509</v>
      </c>
      <c r="L44" s="18">
        <v>544</v>
      </c>
      <c r="M44" s="18">
        <v>777</v>
      </c>
      <c r="N44" s="18">
        <v>923</v>
      </c>
      <c r="O44" s="18">
        <v>1118</v>
      </c>
      <c r="P44" s="18">
        <v>783</v>
      </c>
      <c r="Q44" s="18">
        <v>406</v>
      </c>
      <c r="R44" s="18">
        <v>176</v>
      </c>
      <c r="S44" s="18">
        <v>78</v>
      </c>
      <c r="T44" s="18">
        <v>0</v>
      </c>
      <c r="U44" s="18">
        <v>7235</v>
      </c>
    </row>
    <row r="45" spans="1:21" x14ac:dyDescent="0.2">
      <c r="A45" s="27">
        <v>27</v>
      </c>
      <c r="B45" s="28" t="s">
        <v>77</v>
      </c>
      <c r="C45" s="29" t="s">
        <v>78</v>
      </c>
      <c r="D45" s="13" t="s">
        <v>273</v>
      </c>
      <c r="E45" s="13" t="s">
        <v>273</v>
      </c>
      <c r="F45" s="13" t="s">
        <v>273</v>
      </c>
      <c r="G45" s="13" t="s">
        <v>273</v>
      </c>
      <c r="H45" s="13" t="s">
        <v>273</v>
      </c>
      <c r="I45" s="13" t="s">
        <v>273</v>
      </c>
      <c r="J45" s="13" t="s">
        <v>273</v>
      </c>
      <c r="K45" s="18" t="s">
        <v>273</v>
      </c>
      <c r="L45" s="18" t="s">
        <v>273</v>
      </c>
      <c r="M45" s="18" t="s">
        <v>273</v>
      </c>
      <c r="N45" s="18" t="s">
        <v>273</v>
      </c>
      <c r="O45" s="18" t="s">
        <v>273</v>
      </c>
      <c r="P45" s="18" t="s">
        <v>273</v>
      </c>
      <c r="Q45" s="18" t="s">
        <v>273</v>
      </c>
      <c r="R45" s="18" t="s">
        <v>273</v>
      </c>
      <c r="S45" s="18" t="s">
        <v>273</v>
      </c>
      <c r="T45" s="18" t="s">
        <v>273</v>
      </c>
      <c r="U45" s="18" t="s">
        <v>273</v>
      </c>
    </row>
    <row r="46" spans="1:21" x14ac:dyDescent="0.2">
      <c r="A46" s="27">
        <v>75</v>
      </c>
      <c r="B46" s="28" t="s">
        <v>79</v>
      </c>
      <c r="C46" s="29" t="s">
        <v>80</v>
      </c>
      <c r="D46" s="13">
        <v>2</v>
      </c>
      <c r="E46" s="13">
        <v>27</v>
      </c>
      <c r="F46" s="13">
        <v>62</v>
      </c>
      <c r="G46" s="13">
        <v>52</v>
      </c>
      <c r="H46" s="13">
        <v>60</v>
      </c>
      <c r="I46" s="13">
        <v>79</v>
      </c>
      <c r="J46" s="13">
        <v>73</v>
      </c>
      <c r="K46" s="18">
        <v>83</v>
      </c>
      <c r="L46" s="18">
        <v>99</v>
      </c>
      <c r="M46" s="18">
        <v>131</v>
      </c>
      <c r="N46" s="18">
        <v>143</v>
      </c>
      <c r="O46" s="18">
        <v>157</v>
      </c>
      <c r="P46" s="18">
        <v>174</v>
      </c>
      <c r="Q46" s="18">
        <v>84</v>
      </c>
      <c r="R46" s="18">
        <v>55</v>
      </c>
      <c r="S46" s="18">
        <v>24</v>
      </c>
      <c r="T46" s="18">
        <v>0</v>
      </c>
      <c r="U46" s="18">
        <v>1305</v>
      </c>
    </row>
    <row r="47" spans="1:21" x14ac:dyDescent="0.2">
      <c r="A47" s="27">
        <v>24</v>
      </c>
      <c r="B47" s="28" t="s">
        <v>81</v>
      </c>
      <c r="C47" s="29" t="s">
        <v>82</v>
      </c>
      <c r="D47" s="13">
        <v>1</v>
      </c>
      <c r="E47" s="13">
        <v>21</v>
      </c>
      <c r="F47" s="13">
        <v>49</v>
      </c>
      <c r="G47" s="13">
        <v>48</v>
      </c>
      <c r="H47" s="13">
        <v>100</v>
      </c>
      <c r="I47" s="13">
        <v>112</v>
      </c>
      <c r="J47" s="13">
        <v>117</v>
      </c>
      <c r="K47" s="18">
        <v>148</v>
      </c>
      <c r="L47" s="18">
        <v>155</v>
      </c>
      <c r="M47" s="18">
        <v>229</v>
      </c>
      <c r="N47" s="18">
        <v>287</v>
      </c>
      <c r="O47" s="18">
        <v>375</v>
      </c>
      <c r="P47" s="18">
        <v>316</v>
      </c>
      <c r="Q47" s="18">
        <v>172</v>
      </c>
      <c r="R47" s="18">
        <v>59</v>
      </c>
      <c r="S47" s="18">
        <v>28</v>
      </c>
      <c r="T47" s="18">
        <v>0</v>
      </c>
      <c r="U47" s="18">
        <v>2217</v>
      </c>
    </row>
    <row r="48" spans="1:21" x14ac:dyDescent="0.2">
      <c r="A48" s="27">
        <v>84</v>
      </c>
      <c r="B48" s="28" t="s">
        <v>83</v>
      </c>
      <c r="C48" s="29" t="s">
        <v>84</v>
      </c>
      <c r="D48" s="13">
        <v>12</v>
      </c>
      <c r="E48" s="13">
        <v>81</v>
      </c>
      <c r="F48" s="13">
        <v>129</v>
      </c>
      <c r="G48" s="13">
        <v>113</v>
      </c>
      <c r="H48" s="13">
        <v>240</v>
      </c>
      <c r="I48" s="13">
        <v>279</v>
      </c>
      <c r="J48" s="13">
        <v>272</v>
      </c>
      <c r="K48" s="18">
        <v>241</v>
      </c>
      <c r="L48" s="18">
        <v>256</v>
      </c>
      <c r="M48" s="18">
        <v>385</v>
      </c>
      <c r="N48" s="18">
        <v>458</v>
      </c>
      <c r="O48" s="18">
        <v>593</v>
      </c>
      <c r="P48" s="18">
        <v>431</v>
      </c>
      <c r="Q48" s="18">
        <v>272</v>
      </c>
      <c r="R48" s="18">
        <v>137</v>
      </c>
      <c r="S48" s="18">
        <v>46</v>
      </c>
      <c r="T48" s="18">
        <v>0</v>
      </c>
      <c r="U48" s="18">
        <v>3945</v>
      </c>
    </row>
    <row r="49" spans="1:21" x14ac:dyDescent="0.2">
      <c r="A49" s="27">
        <v>84</v>
      </c>
      <c r="B49" s="28" t="s">
        <v>85</v>
      </c>
      <c r="C49" s="29" t="s">
        <v>86</v>
      </c>
      <c r="D49" s="13">
        <v>0</v>
      </c>
      <c r="E49" s="13">
        <v>7</v>
      </c>
      <c r="F49" s="13">
        <v>20</v>
      </c>
      <c r="G49" s="13">
        <v>32</v>
      </c>
      <c r="H49" s="13">
        <v>73</v>
      </c>
      <c r="I49" s="13">
        <v>73</v>
      </c>
      <c r="J49" s="13">
        <v>96</v>
      </c>
      <c r="K49" s="18">
        <v>92</v>
      </c>
      <c r="L49" s="18">
        <v>104</v>
      </c>
      <c r="M49" s="18">
        <v>157</v>
      </c>
      <c r="N49" s="18">
        <v>219</v>
      </c>
      <c r="O49" s="18">
        <v>292</v>
      </c>
      <c r="P49" s="18">
        <v>279</v>
      </c>
      <c r="Q49" s="18">
        <v>175</v>
      </c>
      <c r="R49" s="18">
        <v>85</v>
      </c>
      <c r="S49" s="18">
        <v>60</v>
      </c>
      <c r="T49" s="18">
        <v>0</v>
      </c>
      <c r="U49" s="18">
        <v>1764</v>
      </c>
    </row>
    <row r="50" spans="1:21" x14ac:dyDescent="0.2">
      <c r="A50" s="27">
        <v>52</v>
      </c>
      <c r="B50" s="28" t="s">
        <v>87</v>
      </c>
      <c r="C50" s="29" t="s">
        <v>88</v>
      </c>
      <c r="D50" s="13">
        <v>7</v>
      </c>
      <c r="E50" s="13">
        <v>114</v>
      </c>
      <c r="F50" s="13">
        <v>199</v>
      </c>
      <c r="G50" s="13">
        <v>184</v>
      </c>
      <c r="H50" s="13">
        <v>416</v>
      </c>
      <c r="I50" s="13">
        <v>367</v>
      </c>
      <c r="J50" s="13">
        <v>611</v>
      </c>
      <c r="K50" s="18">
        <v>500</v>
      </c>
      <c r="L50" s="18">
        <v>590</v>
      </c>
      <c r="M50" s="18">
        <v>757</v>
      </c>
      <c r="N50" s="18">
        <v>859</v>
      </c>
      <c r="O50" s="18">
        <v>1005</v>
      </c>
      <c r="P50" s="18">
        <v>1068</v>
      </c>
      <c r="Q50" s="18">
        <v>613</v>
      </c>
      <c r="R50" s="18">
        <v>234</v>
      </c>
      <c r="S50" s="18">
        <v>86</v>
      </c>
      <c r="T50" s="18">
        <v>0</v>
      </c>
      <c r="U50" s="18">
        <v>7610</v>
      </c>
    </row>
    <row r="51" spans="1:21" x14ac:dyDescent="0.2">
      <c r="A51" s="27">
        <v>24</v>
      </c>
      <c r="B51" s="28" t="s">
        <v>89</v>
      </c>
      <c r="C51" s="29" t="s">
        <v>90</v>
      </c>
      <c r="D51" s="13">
        <v>3</v>
      </c>
      <c r="E51" s="13">
        <v>34</v>
      </c>
      <c r="F51" s="13">
        <v>49</v>
      </c>
      <c r="G51" s="13">
        <v>47</v>
      </c>
      <c r="H51" s="13">
        <v>151</v>
      </c>
      <c r="I51" s="13">
        <v>182</v>
      </c>
      <c r="J51" s="13">
        <v>205</v>
      </c>
      <c r="K51" s="18">
        <v>183</v>
      </c>
      <c r="L51" s="18">
        <v>225</v>
      </c>
      <c r="M51" s="18">
        <v>262</v>
      </c>
      <c r="N51" s="18">
        <v>315</v>
      </c>
      <c r="O51" s="18">
        <v>367</v>
      </c>
      <c r="P51" s="18">
        <v>365</v>
      </c>
      <c r="Q51" s="18">
        <v>205</v>
      </c>
      <c r="R51" s="18">
        <v>70</v>
      </c>
      <c r="S51" s="18">
        <v>25</v>
      </c>
      <c r="T51" s="18">
        <v>0</v>
      </c>
      <c r="U51" s="18">
        <v>2688</v>
      </c>
    </row>
    <row r="52" spans="1:21" x14ac:dyDescent="0.2">
      <c r="A52" s="27">
        <v>76</v>
      </c>
      <c r="B52" s="28" t="s">
        <v>91</v>
      </c>
      <c r="C52" s="29" t="s">
        <v>92</v>
      </c>
      <c r="D52" s="13" t="s">
        <v>273</v>
      </c>
      <c r="E52" s="13" t="s">
        <v>273</v>
      </c>
      <c r="F52" s="13" t="s">
        <v>273</v>
      </c>
      <c r="G52" s="13" t="s">
        <v>273</v>
      </c>
      <c r="H52" s="13" t="s">
        <v>273</v>
      </c>
      <c r="I52" s="13" t="s">
        <v>273</v>
      </c>
      <c r="J52" s="13" t="s">
        <v>273</v>
      </c>
      <c r="K52" s="18" t="s">
        <v>273</v>
      </c>
      <c r="L52" s="18" t="s">
        <v>273</v>
      </c>
      <c r="M52" s="18" t="s">
        <v>273</v>
      </c>
      <c r="N52" s="18" t="s">
        <v>273</v>
      </c>
      <c r="O52" s="18" t="s">
        <v>273</v>
      </c>
      <c r="P52" s="18" t="s">
        <v>273</v>
      </c>
      <c r="Q52" s="18" t="s">
        <v>273</v>
      </c>
      <c r="R52" s="18" t="s">
        <v>273</v>
      </c>
      <c r="S52" s="18" t="s">
        <v>273</v>
      </c>
      <c r="T52" s="18" t="s">
        <v>273</v>
      </c>
      <c r="U52" s="18" t="s">
        <v>273</v>
      </c>
    </row>
    <row r="53" spans="1:21" x14ac:dyDescent="0.2">
      <c r="A53" s="27">
        <v>75</v>
      </c>
      <c r="B53" s="28" t="s">
        <v>93</v>
      </c>
      <c r="C53" s="29" t="s">
        <v>94</v>
      </c>
      <c r="D53" s="13">
        <v>1</v>
      </c>
      <c r="E53" s="13">
        <v>11</v>
      </c>
      <c r="F53" s="13">
        <v>28</v>
      </c>
      <c r="G53" s="13">
        <v>26</v>
      </c>
      <c r="H53" s="13">
        <v>69</v>
      </c>
      <c r="I53" s="13">
        <v>78</v>
      </c>
      <c r="J53" s="13">
        <v>81</v>
      </c>
      <c r="K53" s="18">
        <v>68</v>
      </c>
      <c r="L53" s="18">
        <v>85</v>
      </c>
      <c r="M53" s="18">
        <v>121</v>
      </c>
      <c r="N53" s="18">
        <v>134</v>
      </c>
      <c r="O53" s="18">
        <v>166</v>
      </c>
      <c r="P53" s="18">
        <v>159</v>
      </c>
      <c r="Q53" s="18">
        <v>96</v>
      </c>
      <c r="R53" s="18">
        <v>51</v>
      </c>
      <c r="S53" s="18">
        <v>24</v>
      </c>
      <c r="T53" s="18">
        <v>0</v>
      </c>
      <c r="U53" s="18">
        <v>1198</v>
      </c>
    </row>
    <row r="54" spans="1:21" x14ac:dyDescent="0.2">
      <c r="A54" s="27">
        <v>76</v>
      </c>
      <c r="B54" s="28" t="s">
        <v>95</v>
      </c>
      <c r="C54" s="29" t="s">
        <v>96</v>
      </c>
      <c r="D54" s="13">
        <v>0</v>
      </c>
      <c r="E54" s="13">
        <v>7</v>
      </c>
      <c r="F54" s="13">
        <v>8</v>
      </c>
      <c r="G54" s="13">
        <v>10</v>
      </c>
      <c r="H54" s="13">
        <v>29</v>
      </c>
      <c r="I54" s="13">
        <v>26</v>
      </c>
      <c r="J54" s="13">
        <v>39</v>
      </c>
      <c r="K54" s="18">
        <v>50</v>
      </c>
      <c r="L54" s="18">
        <v>54</v>
      </c>
      <c r="M54" s="18">
        <v>80</v>
      </c>
      <c r="N54" s="18">
        <v>94</v>
      </c>
      <c r="O54" s="18">
        <v>122</v>
      </c>
      <c r="P54" s="18">
        <v>100</v>
      </c>
      <c r="Q54" s="18">
        <v>88</v>
      </c>
      <c r="R54" s="18">
        <v>38</v>
      </c>
      <c r="S54" s="18">
        <v>27</v>
      </c>
      <c r="T54" s="18">
        <v>0</v>
      </c>
      <c r="U54" s="18">
        <v>772</v>
      </c>
    </row>
    <row r="55" spans="1:21" x14ac:dyDescent="0.2">
      <c r="A55" s="27">
        <v>52</v>
      </c>
      <c r="B55" s="28" t="s">
        <v>97</v>
      </c>
      <c r="C55" s="29" t="s">
        <v>98</v>
      </c>
      <c r="D55" s="13" t="s">
        <v>273</v>
      </c>
      <c r="E55" s="13" t="s">
        <v>273</v>
      </c>
      <c r="F55" s="13" t="s">
        <v>273</v>
      </c>
      <c r="G55" s="13" t="s">
        <v>273</v>
      </c>
      <c r="H55" s="13" t="s">
        <v>273</v>
      </c>
      <c r="I55" s="13" t="s">
        <v>273</v>
      </c>
      <c r="J55" s="13" t="s">
        <v>273</v>
      </c>
      <c r="K55" s="18" t="s">
        <v>273</v>
      </c>
      <c r="L55" s="18" t="s">
        <v>273</v>
      </c>
      <c r="M55" s="18" t="s">
        <v>273</v>
      </c>
      <c r="N55" s="18" t="s">
        <v>273</v>
      </c>
      <c r="O55" s="18" t="s">
        <v>273</v>
      </c>
      <c r="P55" s="18" t="s">
        <v>273</v>
      </c>
      <c r="Q55" s="18" t="s">
        <v>273</v>
      </c>
      <c r="R55" s="18" t="s">
        <v>273</v>
      </c>
      <c r="S55" s="18" t="s">
        <v>273</v>
      </c>
      <c r="T55" s="18" t="s">
        <v>273</v>
      </c>
      <c r="U55" s="18" t="s">
        <v>273</v>
      </c>
    </row>
    <row r="56" spans="1:21" x14ac:dyDescent="0.2">
      <c r="A56" s="27">
        <v>28</v>
      </c>
      <c r="B56" s="28" t="s">
        <v>99</v>
      </c>
      <c r="C56" s="29" t="s">
        <v>100</v>
      </c>
      <c r="D56" s="13">
        <v>3</v>
      </c>
      <c r="E56" s="13">
        <v>24</v>
      </c>
      <c r="F56" s="13">
        <v>47</v>
      </c>
      <c r="G56" s="13">
        <v>66</v>
      </c>
      <c r="H56" s="13">
        <v>120</v>
      </c>
      <c r="I56" s="13">
        <v>115</v>
      </c>
      <c r="J56" s="13">
        <v>109</v>
      </c>
      <c r="K56" s="18">
        <v>61</v>
      </c>
      <c r="L56" s="18">
        <v>89</v>
      </c>
      <c r="M56" s="18">
        <v>152</v>
      </c>
      <c r="N56" s="18">
        <v>208</v>
      </c>
      <c r="O56" s="18">
        <v>267</v>
      </c>
      <c r="P56" s="18">
        <v>281</v>
      </c>
      <c r="Q56" s="18">
        <v>204</v>
      </c>
      <c r="R56" s="18">
        <v>99</v>
      </c>
      <c r="S56" s="18">
        <v>32</v>
      </c>
      <c r="T56" s="18">
        <v>0</v>
      </c>
      <c r="U56" s="18">
        <v>1877</v>
      </c>
    </row>
    <row r="57" spans="1:21" x14ac:dyDescent="0.2">
      <c r="A57" s="27">
        <v>44</v>
      </c>
      <c r="B57" s="28" t="s">
        <v>101</v>
      </c>
      <c r="C57" s="29" t="s">
        <v>102</v>
      </c>
      <c r="D57" s="13">
        <v>4</v>
      </c>
      <c r="E57" s="13">
        <v>104</v>
      </c>
      <c r="F57" s="13">
        <v>100</v>
      </c>
      <c r="G57" s="13">
        <v>118</v>
      </c>
      <c r="H57" s="13">
        <v>138</v>
      </c>
      <c r="I57" s="13">
        <v>122</v>
      </c>
      <c r="J57" s="13">
        <v>93</v>
      </c>
      <c r="K57" s="18">
        <v>116</v>
      </c>
      <c r="L57" s="18">
        <v>130</v>
      </c>
      <c r="M57" s="18">
        <v>184</v>
      </c>
      <c r="N57" s="18">
        <v>199</v>
      </c>
      <c r="O57" s="18">
        <v>79</v>
      </c>
      <c r="P57" s="18">
        <v>183</v>
      </c>
      <c r="Q57" s="18">
        <v>132</v>
      </c>
      <c r="R57" s="18">
        <v>55</v>
      </c>
      <c r="S57" s="18">
        <v>29</v>
      </c>
      <c r="T57" s="18">
        <v>0</v>
      </c>
      <c r="U57" s="18">
        <v>1786</v>
      </c>
    </row>
    <row r="58" spans="1:21" ht="15" customHeight="1" x14ac:dyDescent="0.2">
      <c r="A58" s="27">
        <v>44</v>
      </c>
      <c r="B58" s="28" t="s">
        <v>103</v>
      </c>
      <c r="C58" s="29" t="s">
        <v>104</v>
      </c>
      <c r="D58" s="200">
        <v>64</v>
      </c>
      <c r="E58" s="201"/>
      <c r="F58" s="201"/>
      <c r="G58" s="202"/>
      <c r="H58" s="13">
        <v>42</v>
      </c>
      <c r="I58" s="13">
        <v>56</v>
      </c>
      <c r="J58" s="13">
        <v>49</v>
      </c>
      <c r="K58" s="18">
        <v>55</v>
      </c>
      <c r="L58" s="18">
        <v>59</v>
      </c>
      <c r="M58" s="18">
        <v>91</v>
      </c>
      <c r="N58" s="18">
        <v>96</v>
      </c>
      <c r="O58" s="18">
        <v>140</v>
      </c>
      <c r="P58" s="18">
        <v>162</v>
      </c>
      <c r="Q58" s="200">
        <v>105</v>
      </c>
      <c r="R58" s="201" t="s">
        <v>273</v>
      </c>
      <c r="S58" s="202" t="s">
        <v>273</v>
      </c>
      <c r="T58" s="18">
        <v>0</v>
      </c>
      <c r="U58" s="18">
        <v>919</v>
      </c>
    </row>
    <row r="59" spans="1:21" x14ac:dyDescent="0.2">
      <c r="A59" s="27">
        <v>52</v>
      </c>
      <c r="B59" s="28" t="s">
        <v>105</v>
      </c>
      <c r="C59" s="29" t="s">
        <v>106</v>
      </c>
      <c r="D59" s="13">
        <v>0</v>
      </c>
      <c r="E59" s="13">
        <v>20</v>
      </c>
      <c r="F59" s="13">
        <v>66</v>
      </c>
      <c r="G59" s="13">
        <v>60</v>
      </c>
      <c r="H59" s="13">
        <v>80</v>
      </c>
      <c r="I59" s="13">
        <v>94</v>
      </c>
      <c r="J59" s="13">
        <v>106</v>
      </c>
      <c r="K59" s="18">
        <v>97</v>
      </c>
      <c r="L59" s="18">
        <v>114</v>
      </c>
      <c r="M59" s="18">
        <v>135</v>
      </c>
      <c r="N59" s="18">
        <v>163</v>
      </c>
      <c r="O59" s="18">
        <v>254</v>
      </c>
      <c r="P59" s="18">
        <v>190</v>
      </c>
      <c r="Q59" s="18">
        <v>105</v>
      </c>
      <c r="R59" s="18">
        <v>52</v>
      </c>
      <c r="S59" s="18">
        <v>18</v>
      </c>
      <c r="T59" s="18">
        <v>0</v>
      </c>
      <c r="U59" s="18">
        <v>1554</v>
      </c>
    </row>
    <row r="60" spans="1:21" x14ac:dyDescent="0.2">
      <c r="A60" s="27">
        <v>44</v>
      </c>
      <c r="B60" s="28" t="s">
        <v>107</v>
      </c>
      <c r="C60" s="29" t="s">
        <v>108</v>
      </c>
      <c r="D60" s="13">
        <v>4</v>
      </c>
      <c r="E60" s="13">
        <v>35</v>
      </c>
      <c r="F60" s="13">
        <v>85</v>
      </c>
      <c r="G60" s="13">
        <v>100</v>
      </c>
      <c r="H60" s="13">
        <v>221</v>
      </c>
      <c r="I60" s="13">
        <v>229</v>
      </c>
      <c r="J60" s="13">
        <v>267</v>
      </c>
      <c r="K60" s="18">
        <v>281</v>
      </c>
      <c r="L60" s="18">
        <v>370</v>
      </c>
      <c r="M60" s="18">
        <v>513</v>
      </c>
      <c r="N60" s="18">
        <v>605</v>
      </c>
      <c r="O60" s="18">
        <v>704</v>
      </c>
      <c r="P60" s="18">
        <v>722</v>
      </c>
      <c r="Q60" s="18">
        <v>414</v>
      </c>
      <c r="R60" s="18">
        <v>167</v>
      </c>
      <c r="S60" s="18">
        <v>63</v>
      </c>
      <c r="T60" s="18">
        <v>0</v>
      </c>
      <c r="U60" s="18">
        <v>4780</v>
      </c>
    </row>
    <row r="61" spans="1:21" ht="15" customHeight="1" x14ac:dyDescent="0.2">
      <c r="A61" s="27">
        <v>44</v>
      </c>
      <c r="B61" s="28" t="s">
        <v>109</v>
      </c>
      <c r="C61" s="29" t="s">
        <v>110</v>
      </c>
      <c r="D61" s="200">
        <v>33</v>
      </c>
      <c r="E61" s="201"/>
      <c r="F61" s="201"/>
      <c r="G61" s="202"/>
      <c r="H61" s="13">
        <v>41</v>
      </c>
      <c r="I61" s="13">
        <v>43</v>
      </c>
      <c r="J61" s="13">
        <v>51</v>
      </c>
      <c r="K61" s="18">
        <v>38</v>
      </c>
      <c r="L61" s="18">
        <v>41</v>
      </c>
      <c r="M61" s="18">
        <v>85</v>
      </c>
      <c r="N61" s="18">
        <v>96</v>
      </c>
      <c r="O61" s="18">
        <v>123</v>
      </c>
      <c r="P61" s="18">
        <v>108</v>
      </c>
      <c r="Q61" s="18">
        <v>66</v>
      </c>
      <c r="R61" s="18">
        <v>36</v>
      </c>
      <c r="S61" s="18">
        <v>7</v>
      </c>
      <c r="T61" s="18">
        <v>0</v>
      </c>
      <c r="U61" s="18">
        <v>768</v>
      </c>
    </row>
    <row r="62" spans="1:21" x14ac:dyDescent="0.2">
      <c r="A62" s="27">
        <v>53</v>
      </c>
      <c r="B62" s="28" t="s">
        <v>111</v>
      </c>
      <c r="C62" s="29" t="s">
        <v>112</v>
      </c>
      <c r="D62" s="13">
        <v>0</v>
      </c>
      <c r="E62" s="13">
        <v>40</v>
      </c>
      <c r="F62" s="13">
        <v>55</v>
      </c>
      <c r="G62" s="13">
        <v>94</v>
      </c>
      <c r="H62" s="13">
        <v>187</v>
      </c>
      <c r="I62" s="13">
        <v>192</v>
      </c>
      <c r="J62" s="13">
        <v>191</v>
      </c>
      <c r="K62" s="18">
        <v>207</v>
      </c>
      <c r="L62" s="18">
        <v>226</v>
      </c>
      <c r="M62" s="18">
        <v>326</v>
      </c>
      <c r="N62" s="18">
        <v>395</v>
      </c>
      <c r="O62" s="18">
        <v>524</v>
      </c>
      <c r="P62" s="18">
        <v>433</v>
      </c>
      <c r="Q62" s="18">
        <v>228</v>
      </c>
      <c r="R62" s="18">
        <v>127</v>
      </c>
      <c r="S62" s="18">
        <v>42</v>
      </c>
      <c r="T62" s="18">
        <v>0</v>
      </c>
      <c r="U62" s="18">
        <v>3267</v>
      </c>
    </row>
    <row r="63" spans="1:21" x14ac:dyDescent="0.2">
      <c r="A63" s="27">
        <v>44</v>
      </c>
      <c r="B63" s="28" t="s">
        <v>113</v>
      </c>
      <c r="C63" s="29" t="s">
        <v>114</v>
      </c>
      <c r="D63" s="13">
        <v>0</v>
      </c>
      <c r="E63" s="13">
        <v>28</v>
      </c>
      <c r="F63" s="13">
        <v>53</v>
      </c>
      <c r="G63" s="13">
        <v>57</v>
      </c>
      <c r="H63" s="13">
        <v>175</v>
      </c>
      <c r="I63" s="13">
        <v>279</v>
      </c>
      <c r="J63" s="13">
        <v>230</v>
      </c>
      <c r="K63" s="18">
        <v>221</v>
      </c>
      <c r="L63" s="18">
        <v>256</v>
      </c>
      <c r="M63" s="18">
        <v>324</v>
      </c>
      <c r="N63" s="18">
        <v>468</v>
      </c>
      <c r="O63" s="18">
        <v>542</v>
      </c>
      <c r="P63" s="18">
        <v>527</v>
      </c>
      <c r="Q63" s="18">
        <v>250</v>
      </c>
      <c r="R63" s="18">
        <v>72</v>
      </c>
      <c r="S63" s="18">
        <v>30</v>
      </c>
      <c r="T63" s="18">
        <v>0</v>
      </c>
      <c r="U63" s="18">
        <v>3512</v>
      </c>
    </row>
    <row r="64" spans="1:21" x14ac:dyDescent="0.2">
      <c r="A64" s="27">
        <v>27</v>
      </c>
      <c r="B64" s="28" t="s">
        <v>115</v>
      </c>
      <c r="C64" s="29" t="s">
        <v>116</v>
      </c>
      <c r="D64" s="13">
        <v>1</v>
      </c>
      <c r="E64" s="13">
        <v>9</v>
      </c>
      <c r="F64" s="13">
        <v>28</v>
      </c>
      <c r="G64" s="13">
        <v>22</v>
      </c>
      <c r="H64" s="13">
        <v>61</v>
      </c>
      <c r="I64" s="13">
        <v>63</v>
      </c>
      <c r="J64" s="13">
        <v>60</v>
      </c>
      <c r="K64" s="18">
        <v>71</v>
      </c>
      <c r="L64" s="18">
        <v>81</v>
      </c>
      <c r="M64" s="18">
        <v>127</v>
      </c>
      <c r="N64" s="18">
        <v>176</v>
      </c>
      <c r="O64" s="18">
        <v>236</v>
      </c>
      <c r="P64" s="18">
        <v>223</v>
      </c>
      <c r="Q64" s="18">
        <v>125</v>
      </c>
      <c r="R64" s="18">
        <v>56</v>
      </c>
      <c r="S64" s="18">
        <v>37</v>
      </c>
      <c r="T64" s="18">
        <v>0</v>
      </c>
      <c r="U64" s="18">
        <v>1376</v>
      </c>
    </row>
    <row r="65" spans="1:21" x14ac:dyDescent="0.2">
      <c r="A65" s="27">
        <v>32</v>
      </c>
      <c r="B65" s="28" t="s">
        <v>117</v>
      </c>
      <c r="C65" s="29" t="s">
        <v>118</v>
      </c>
      <c r="D65" s="13">
        <v>10</v>
      </c>
      <c r="E65" s="13">
        <v>155</v>
      </c>
      <c r="F65" s="13">
        <v>310</v>
      </c>
      <c r="G65" s="13">
        <v>318</v>
      </c>
      <c r="H65" s="13">
        <v>720</v>
      </c>
      <c r="I65" s="13">
        <v>983</v>
      </c>
      <c r="J65" s="13">
        <v>1026</v>
      </c>
      <c r="K65" s="18">
        <v>992</v>
      </c>
      <c r="L65" s="18">
        <v>1019</v>
      </c>
      <c r="M65" s="18">
        <v>1539</v>
      </c>
      <c r="N65" s="18">
        <v>1888</v>
      </c>
      <c r="O65" s="18">
        <v>2409</v>
      </c>
      <c r="P65" s="18">
        <v>2343</v>
      </c>
      <c r="Q65" s="18">
        <v>1085</v>
      </c>
      <c r="R65" s="18">
        <v>396</v>
      </c>
      <c r="S65" s="18">
        <v>123</v>
      </c>
      <c r="T65" s="18">
        <v>0</v>
      </c>
      <c r="U65" s="18">
        <v>15316</v>
      </c>
    </row>
    <row r="66" spans="1:21" x14ac:dyDescent="0.2">
      <c r="A66" s="27">
        <v>32</v>
      </c>
      <c r="B66" s="28" t="s">
        <v>119</v>
      </c>
      <c r="C66" s="29" t="s">
        <v>120</v>
      </c>
      <c r="D66" s="13">
        <v>15</v>
      </c>
      <c r="E66" s="13">
        <v>158</v>
      </c>
      <c r="F66" s="13">
        <v>228</v>
      </c>
      <c r="G66" s="13">
        <v>177</v>
      </c>
      <c r="H66" s="13">
        <v>242</v>
      </c>
      <c r="I66" s="13">
        <v>0</v>
      </c>
      <c r="J66" s="13">
        <v>565</v>
      </c>
      <c r="K66" s="18">
        <v>274</v>
      </c>
      <c r="L66" s="18">
        <v>338</v>
      </c>
      <c r="M66" s="18">
        <v>469</v>
      </c>
      <c r="N66" s="18">
        <v>605</v>
      </c>
      <c r="O66" s="18">
        <v>733</v>
      </c>
      <c r="P66" s="18">
        <v>728</v>
      </c>
      <c r="Q66" s="18">
        <v>393</v>
      </c>
      <c r="R66" s="18">
        <v>160</v>
      </c>
      <c r="S66" s="18">
        <v>65</v>
      </c>
      <c r="T66" s="18">
        <v>0</v>
      </c>
      <c r="U66" s="18">
        <v>5150</v>
      </c>
    </row>
    <row r="67" spans="1:21" x14ac:dyDescent="0.2">
      <c r="A67" s="27">
        <v>28</v>
      </c>
      <c r="B67" s="28" t="s">
        <v>121</v>
      </c>
      <c r="C67" s="29" t="s">
        <v>122</v>
      </c>
      <c r="D67" s="13">
        <v>3</v>
      </c>
      <c r="E67" s="13">
        <v>22</v>
      </c>
      <c r="F67" s="13">
        <v>51</v>
      </c>
      <c r="G67" s="13">
        <v>55</v>
      </c>
      <c r="H67" s="13">
        <v>80</v>
      </c>
      <c r="I67" s="13">
        <v>83</v>
      </c>
      <c r="J67" s="13">
        <v>97</v>
      </c>
      <c r="K67" s="18">
        <v>86</v>
      </c>
      <c r="L67" s="18">
        <v>86</v>
      </c>
      <c r="M67" s="18">
        <v>141</v>
      </c>
      <c r="N67" s="18">
        <v>183</v>
      </c>
      <c r="O67" s="18">
        <v>195</v>
      </c>
      <c r="P67" s="18">
        <v>175</v>
      </c>
      <c r="Q67" s="18">
        <v>123</v>
      </c>
      <c r="R67" s="18">
        <v>68</v>
      </c>
      <c r="S67" s="18">
        <v>21</v>
      </c>
      <c r="T67" s="18">
        <v>0</v>
      </c>
      <c r="U67" s="18">
        <v>1469</v>
      </c>
    </row>
    <row r="68" spans="1:21" x14ac:dyDescent="0.2">
      <c r="A68" s="27">
        <v>32</v>
      </c>
      <c r="B68" s="28" t="s">
        <v>123</v>
      </c>
      <c r="C68" s="29" t="s">
        <v>124</v>
      </c>
      <c r="D68" s="13">
        <v>6</v>
      </c>
      <c r="E68" s="13">
        <v>69</v>
      </c>
      <c r="F68" s="13">
        <v>142</v>
      </c>
      <c r="G68" s="13">
        <v>153</v>
      </c>
      <c r="H68" s="13">
        <v>380</v>
      </c>
      <c r="I68" s="13">
        <v>424</v>
      </c>
      <c r="J68" s="13">
        <v>474</v>
      </c>
      <c r="K68" s="18">
        <v>458</v>
      </c>
      <c r="L68" s="18">
        <v>498</v>
      </c>
      <c r="M68" s="18">
        <v>702</v>
      </c>
      <c r="N68" s="18">
        <v>958</v>
      </c>
      <c r="O68" s="18">
        <v>1204</v>
      </c>
      <c r="P68" s="18">
        <v>1173</v>
      </c>
      <c r="Q68" s="18">
        <v>551</v>
      </c>
      <c r="R68" s="18">
        <v>207</v>
      </c>
      <c r="S68" s="18">
        <v>48</v>
      </c>
      <c r="T68" s="18">
        <v>0</v>
      </c>
      <c r="U68" s="18">
        <v>7447</v>
      </c>
    </row>
    <row r="69" spans="1:21" x14ac:dyDescent="0.2">
      <c r="A69" s="27">
        <v>84</v>
      </c>
      <c r="B69" s="28" t="s">
        <v>125</v>
      </c>
      <c r="C69" s="29" t="s">
        <v>126</v>
      </c>
      <c r="D69" s="13">
        <v>4</v>
      </c>
      <c r="E69" s="13">
        <v>44</v>
      </c>
      <c r="F69" s="13">
        <v>82</v>
      </c>
      <c r="G69" s="13">
        <v>89</v>
      </c>
      <c r="H69" s="13">
        <v>173</v>
      </c>
      <c r="I69" s="13">
        <v>174</v>
      </c>
      <c r="J69" s="13">
        <v>198</v>
      </c>
      <c r="K69" s="18">
        <v>170</v>
      </c>
      <c r="L69" s="18">
        <v>210</v>
      </c>
      <c r="M69" s="18">
        <v>277</v>
      </c>
      <c r="N69" s="18">
        <v>353</v>
      </c>
      <c r="O69" s="18">
        <v>392</v>
      </c>
      <c r="P69" s="18">
        <v>330</v>
      </c>
      <c r="Q69" s="18">
        <v>174</v>
      </c>
      <c r="R69" s="18">
        <v>59</v>
      </c>
      <c r="S69" s="18">
        <v>24</v>
      </c>
      <c r="T69" s="18">
        <v>0</v>
      </c>
      <c r="U69" s="18">
        <v>2753</v>
      </c>
    </row>
    <row r="70" spans="1:21" x14ac:dyDescent="0.2">
      <c r="A70" s="27">
        <v>75</v>
      </c>
      <c r="B70" s="28" t="s">
        <v>127</v>
      </c>
      <c r="C70" s="29" t="s">
        <v>128</v>
      </c>
      <c r="D70" s="13">
        <v>0</v>
      </c>
      <c r="E70" s="13">
        <v>23</v>
      </c>
      <c r="F70" s="13">
        <v>59</v>
      </c>
      <c r="G70" s="13">
        <v>80</v>
      </c>
      <c r="H70" s="13">
        <v>137</v>
      </c>
      <c r="I70" s="13">
        <v>177</v>
      </c>
      <c r="J70" s="13">
        <v>164</v>
      </c>
      <c r="K70" s="18">
        <v>161</v>
      </c>
      <c r="L70" s="18">
        <v>167</v>
      </c>
      <c r="M70" s="18">
        <v>217</v>
      </c>
      <c r="N70" s="18">
        <v>309</v>
      </c>
      <c r="O70" s="18">
        <v>381</v>
      </c>
      <c r="P70" s="18">
        <v>375</v>
      </c>
      <c r="Q70" s="18">
        <v>257</v>
      </c>
      <c r="R70" s="18">
        <v>106</v>
      </c>
      <c r="S70" s="18">
        <v>45</v>
      </c>
      <c r="T70" s="18">
        <v>0</v>
      </c>
      <c r="U70" s="18">
        <v>2658</v>
      </c>
    </row>
    <row r="71" spans="1:21" x14ac:dyDescent="0.2">
      <c r="A71" s="27">
        <v>76</v>
      </c>
      <c r="B71" s="28" t="s">
        <v>129</v>
      </c>
      <c r="C71" s="29" t="s">
        <v>130</v>
      </c>
      <c r="D71" s="13" t="s">
        <v>273</v>
      </c>
      <c r="E71" s="13" t="s">
        <v>273</v>
      </c>
      <c r="F71" s="13" t="s">
        <v>273</v>
      </c>
      <c r="G71" s="13" t="s">
        <v>273</v>
      </c>
      <c r="H71" s="13" t="s">
        <v>273</v>
      </c>
      <c r="I71" s="13" t="s">
        <v>273</v>
      </c>
      <c r="J71" s="13" t="s">
        <v>273</v>
      </c>
      <c r="K71" s="18" t="s">
        <v>273</v>
      </c>
      <c r="L71" s="18" t="s">
        <v>273</v>
      </c>
      <c r="M71" s="18" t="s">
        <v>273</v>
      </c>
      <c r="N71" s="18" t="s">
        <v>273</v>
      </c>
      <c r="O71" s="18" t="s">
        <v>273</v>
      </c>
      <c r="P71" s="18" t="s">
        <v>273</v>
      </c>
      <c r="Q71" s="18" t="s">
        <v>273</v>
      </c>
      <c r="R71" s="18" t="s">
        <v>273</v>
      </c>
      <c r="S71" s="18" t="s">
        <v>273</v>
      </c>
      <c r="T71" s="18" t="s">
        <v>273</v>
      </c>
      <c r="U71" s="18" t="s">
        <v>273</v>
      </c>
    </row>
    <row r="72" spans="1:21" x14ac:dyDescent="0.2">
      <c r="A72" s="27">
        <v>76</v>
      </c>
      <c r="B72" s="28" t="s">
        <v>131</v>
      </c>
      <c r="C72" s="29" t="s">
        <v>132</v>
      </c>
      <c r="D72" s="13">
        <v>1</v>
      </c>
      <c r="E72" s="13">
        <v>22</v>
      </c>
      <c r="F72" s="13">
        <v>62</v>
      </c>
      <c r="G72" s="13">
        <v>76</v>
      </c>
      <c r="H72" s="13">
        <v>145</v>
      </c>
      <c r="I72" s="13">
        <v>148</v>
      </c>
      <c r="J72" s="13">
        <v>135</v>
      </c>
      <c r="K72" s="18">
        <v>124</v>
      </c>
      <c r="L72" s="18">
        <v>125</v>
      </c>
      <c r="M72" s="18">
        <v>177</v>
      </c>
      <c r="N72" s="18">
        <v>241</v>
      </c>
      <c r="O72" s="18">
        <v>243</v>
      </c>
      <c r="P72" s="18">
        <v>250</v>
      </c>
      <c r="Q72" s="18">
        <v>160</v>
      </c>
      <c r="R72" s="18">
        <v>79</v>
      </c>
      <c r="S72" s="18">
        <v>34</v>
      </c>
      <c r="T72" s="18">
        <v>0</v>
      </c>
      <c r="U72" s="18">
        <v>2022</v>
      </c>
    </row>
    <row r="73" spans="1:21" x14ac:dyDescent="0.2">
      <c r="A73" s="27">
        <v>44</v>
      </c>
      <c r="B73" s="28" t="s">
        <v>133</v>
      </c>
      <c r="C73" s="29" t="s">
        <v>134</v>
      </c>
      <c r="D73" s="13">
        <v>1</v>
      </c>
      <c r="E73" s="13">
        <v>51</v>
      </c>
      <c r="F73" s="13">
        <v>107</v>
      </c>
      <c r="G73" s="13">
        <v>140</v>
      </c>
      <c r="H73" s="13">
        <v>313</v>
      </c>
      <c r="I73" s="13">
        <v>353</v>
      </c>
      <c r="J73" s="13">
        <v>310</v>
      </c>
      <c r="K73" s="18">
        <v>287</v>
      </c>
      <c r="L73" s="18">
        <v>282</v>
      </c>
      <c r="M73" s="18">
        <v>416</v>
      </c>
      <c r="N73" s="18">
        <v>517</v>
      </c>
      <c r="O73" s="18">
        <v>678</v>
      </c>
      <c r="P73" s="18">
        <v>614</v>
      </c>
      <c r="Q73" s="18">
        <v>344</v>
      </c>
      <c r="R73" s="18">
        <v>163</v>
      </c>
      <c r="S73" s="18">
        <v>94</v>
      </c>
      <c r="T73" s="18">
        <v>0</v>
      </c>
      <c r="U73" s="18">
        <v>4670</v>
      </c>
    </row>
    <row r="74" spans="1:21" x14ac:dyDescent="0.2">
      <c r="A74" s="27">
        <v>44</v>
      </c>
      <c r="B74" s="28" t="s">
        <v>135</v>
      </c>
      <c r="C74" s="29" t="s">
        <v>136</v>
      </c>
      <c r="D74" s="13" t="s">
        <v>273</v>
      </c>
      <c r="E74" s="13" t="s">
        <v>273</v>
      </c>
      <c r="F74" s="13" t="s">
        <v>273</v>
      </c>
      <c r="G74" s="13" t="s">
        <v>273</v>
      </c>
      <c r="H74" s="13" t="s">
        <v>273</v>
      </c>
      <c r="I74" s="13" t="s">
        <v>273</v>
      </c>
      <c r="J74" s="13" t="s">
        <v>273</v>
      </c>
      <c r="K74" s="18" t="s">
        <v>273</v>
      </c>
      <c r="L74" s="18" t="s">
        <v>273</v>
      </c>
      <c r="M74" s="18" t="s">
        <v>273</v>
      </c>
      <c r="N74" s="18" t="s">
        <v>273</v>
      </c>
      <c r="O74" s="18" t="s">
        <v>273</v>
      </c>
      <c r="P74" s="18" t="s">
        <v>273</v>
      </c>
      <c r="Q74" s="18" t="s">
        <v>273</v>
      </c>
      <c r="R74" s="18" t="s">
        <v>273</v>
      </c>
      <c r="S74" s="18" t="s">
        <v>273</v>
      </c>
      <c r="T74" s="18" t="s">
        <v>273</v>
      </c>
      <c r="U74" s="18" t="s">
        <v>273</v>
      </c>
    </row>
    <row r="75" spans="1:21" x14ac:dyDescent="0.2">
      <c r="A75" s="27">
        <v>84</v>
      </c>
      <c r="B75" s="28" t="s">
        <v>137</v>
      </c>
      <c r="C75" s="29" t="s">
        <v>138</v>
      </c>
      <c r="D75" s="13" t="s">
        <v>273</v>
      </c>
      <c r="E75" s="13" t="s">
        <v>273</v>
      </c>
      <c r="F75" s="13" t="s">
        <v>273</v>
      </c>
      <c r="G75" s="13" t="s">
        <v>273</v>
      </c>
      <c r="H75" s="13" t="s">
        <v>273</v>
      </c>
      <c r="I75" s="13" t="s">
        <v>273</v>
      </c>
      <c r="J75" s="13" t="s">
        <v>273</v>
      </c>
      <c r="K75" s="13" t="s">
        <v>273</v>
      </c>
      <c r="L75" s="13" t="s">
        <v>273</v>
      </c>
      <c r="M75" s="13" t="s">
        <v>273</v>
      </c>
      <c r="N75" s="13" t="s">
        <v>273</v>
      </c>
      <c r="O75" s="13" t="s">
        <v>273</v>
      </c>
      <c r="P75" s="13" t="s">
        <v>273</v>
      </c>
      <c r="Q75" s="13" t="s">
        <v>273</v>
      </c>
      <c r="R75" s="13" t="s">
        <v>273</v>
      </c>
      <c r="S75" s="13" t="s">
        <v>273</v>
      </c>
      <c r="T75" s="13" t="s">
        <v>273</v>
      </c>
      <c r="U75" s="18" t="s">
        <v>273</v>
      </c>
    </row>
    <row r="76" spans="1:21" s="34" customFormat="1" x14ac:dyDescent="0.2">
      <c r="A76" s="30">
        <v>84</v>
      </c>
      <c r="B76" s="31" t="s">
        <v>139</v>
      </c>
      <c r="C76" s="32" t="s">
        <v>140</v>
      </c>
      <c r="D76" s="13" t="s">
        <v>273</v>
      </c>
      <c r="E76" s="13" t="s">
        <v>273</v>
      </c>
      <c r="F76" s="13" t="s">
        <v>273</v>
      </c>
      <c r="G76" s="13" t="s">
        <v>273</v>
      </c>
      <c r="H76" s="13" t="s">
        <v>273</v>
      </c>
      <c r="I76" s="13" t="s">
        <v>273</v>
      </c>
      <c r="J76" s="13" t="s">
        <v>273</v>
      </c>
      <c r="K76" s="13" t="s">
        <v>273</v>
      </c>
      <c r="L76" s="13" t="s">
        <v>273</v>
      </c>
      <c r="M76" s="13" t="s">
        <v>273</v>
      </c>
      <c r="N76" s="13" t="s">
        <v>273</v>
      </c>
      <c r="O76" s="13" t="s">
        <v>273</v>
      </c>
      <c r="P76" s="13" t="s">
        <v>273</v>
      </c>
      <c r="Q76" s="13" t="s">
        <v>273</v>
      </c>
      <c r="R76" s="13" t="s">
        <v>273</v>
      </c>
      <c r="S76" s="13" t="s">
        <v>273</v>
      </c>
      <c r="T76" s="18" t="s">
        <v>273</v>
      </c>
      <c r="U76" s="18" t="s">
        <v>273</v>
      </c>
    </row>
    <row r="77" spans="1:21" s="34" customFormat="1" x14ac:dyDescent="0.2">
      <c r="A77" s="30">
        <v>84</v>
      </c>
      <c r="B77" s="31" t="s">
        <v>141</v>
      </c>
      <c r="C77" s="32" t="s">
        <v>142</v>
      </c>
      <c r="D77" s="33">
        <v>7</v>
      </c>
      <c r="E77" s="33">
        <v>78</v>
      </c>
      <c r="F77" s="33">
        <v>162</v>
      </c>
      <c r="G77" s="33">
        <v>139</v>
      </c>
      <c r="H77" s="14">
        <v>356</v>
      </c>
      <c r="I77" s="14">
        <v>556</v>
      </c>
      <c r="J77" s="14">
        <v>592</v>
      </c>
      <c r="K77" s="19">
        <v>575</v>
      </c>
      <c r="L77" s="19">
        <v>586</v>
      </c>
      <c r="M77" s="19">
        <v>781</v>
      </c>
      <c r="N77" s="19">
        <v>881</v>
      </c>
      <c r="O77" s="19">
        <v>1013</v>
      </c>
      <c r="P77" s="19">
        <v>913</v>
      </c>
      <c r="Q77" s="19">
        <v>503</v>
      </c>
      <c r="R77" s="19">
        <v>230</v>
      </c>
      <c r="S77" s="19">
        <v>115</v>
      </c>
      <c r="T77" s="19">
        <v>0</v>
      </c>
      <c r="U77" s="19">
        <v>7487</v>
      </c>
    </row>
    <row r="78" spans="1:21" ht="15" customHeight="1" x14ac:dyDescent="0.2">
      <c r="A78" s="27">
        <v>27</v>
      </c>
      <c r="B78" s="28" t="s">
        <v>143</v>
      </c>
      <c r="C78" s="29" t="s">
        <v>144</v>
      </c>
      <c r="D78" s="200">
        <v>36</v>
      </c>
      <c r="E78" s="201"/>
      <c r="F78" s="201"/>
      <c r="G78" s="202"/>
      <c r="H78" s="13">
        <v>49</v>
      </c>
      <c r="I78" s="13">
        <v>63</v>
      </c>
      <c r="J78" s="13">
        <v>56</v>
      </c>
      <c r="K78" s="18">
        <v>48</v>
      </c>
      <c r="L78" s="18">
        <v>71</v>
      </c>
      <c r="M78" s="18">
        <v>129</v>
      </c>
      <c r="N78" s="18">
        <v>131</v>
      </c>
      <c r="O78" s="18">
        <v>179</v>
      </c>
      <c r="P78" s="18">
        <v>139</v>
      </c>
      <c r="Q78" s="18">
        <v>81</v>
      </c>
      <c r="R78" s="18">
        <v>25</v>
      </c>
      <c r="S78" s="18">
        <v>8</v>
      </c>
      <c r="T78" s="18">
        <v>0</v>
      </c>
      <c r="U78" s="18">
        <v>1015</v>
      </c>
    </row>
    <row r="79" spans="1:21" x14ac:dyDescent="0.2">
      <c r="A79" s="27">
        <v>27</v>
      </c>
      <c r="B79" s="28" t="s">
        <v>145</v>
      </c>
      <c r="C79" s="29" t="s">
        <v>146</v>
      </c>
      <c r="D79" s="13">
        <v>1</v>
      </c>
      <c r="E79" s="13">
        <v>20</v>
      </c>
      <c r="F79" s="13">
        <v>45</v>
      </c>
      <c r="G79" s="13">
        <v>57</v>
      </c>
      <c r="H79" s="13">
        <v>147</v>
      </c>
      <c r="I79" s="13">
        <v>185</v>
      </c>
      <c r="J79" s="13">
        <v>211</v>
      </c>
      <c r="K79" s="18">
        <v>182</v>
      </c>
      <c r="L79" s="18">
        <v>216</v>
      </c>
      <c r="M79" s="18">
        <v>323</v>
      </c>
      <c r="N79" s="18">
        <v>409</v>
      </c>
      <c r="O79" s="18">
        <v>510</v>
      </c>
      <c r="P79" s="18">
        <v>454</v>
      </c>
      <c r="Q79" s="18">
        <v>282</v>
      </c>
      <c r="R79" s="18">
        <v>114</v>
      </c>
      <c r="S79" s="18">
        <v>41</v>
      </c>
      <c r="T79" s="18">
        <v>0</v>
      </c>
      <c r="U79" s="18">
        <v>3197</v>
      </c>
    </row>
    <row r="80" spans="1:21" x14ac:dyDescent="0.2">
      <c r="A80" s="27">
        <v>52</v>
      </c>
      <c r="B80" s="28" t="s">
        <v>147</v>
      </c>
      <c r="C80" s="29" t="s">
        <v>148</v>
      </c>
      <c r="D80" s="13">
        <v>3</v>
      </c>
      <c r="E80" s="13">
        <v>41</v>
      </c>
      <c r="F80" s="13">
        <v>76</v>
      </c>
      <c r="G80" s="13">
        <v>77</v>
      </c>
      <c r="H80" s="13">
        <v>122</v>
      </c>
      <c r="I80" s="13">
        <v>136</v>
      </c>
      <c r="J80" s="13">
        <v>185</v>
      </c>
      <c r="K80" s="18">
        <v>174</v>
      </c>
      <c r="L80" s="18">
        <v>193</v>
      </c>
      <c r="M80" s="18">
        <v>267</v>
      </c>
      <c r="N80" s="18">
        <v>336</v>
      </c>
      <c r="O80" s="18">
        <v>413</v>
      </c>
      <c r="P80" s="18">
        <v>408</v>
      </c>
      <c r="Q80" s="18">
        <v>244</v>
      </c>
      <c r="R80" s="18">
        <v>91</v>
      </c>
      <c r="S80" s="18">
        <v>40</v>
      </c>
      <c r="T80" s="18">
        <v>0</v>
      </c>
      <c r="U80" s="18">
        <v>2806</v>
      </c>
    </row>
    <row r="81" spans="1:21" x14ac:dyDescent="0.2">
      <c r="A81" s="27">
        <v>84</v>
      </c>
      <c r="B81" s="28" t="s">
        <v>149</v>
      </c>
      <c r="C81" s="29" t="s">
        <v>150</v>
      </c>
      <c r="D81" s="13">
        <v>0</v>
      </c>
      <c r="E81" s="13">
        <v>0</v>
      </c>
      <c r="F81" s="13">
        <v>0</v>
      </c>
      <c r="G81" s="13">
        <v>0</v>
      </c>
      <c r="H81" s="13">
        <v>115</v>
      </c>
      <c r="I81" s="13">
        <v>138</v>
      </c>
      <c r="J81" s="13">
        <v>156</v>
      </c>
      <c r="K81" s="18">
        <v>154</v>
      </c>
      <c r="L81" s="18">
        <v>173</v>
      </c>
      <c r="M81" s="18">
        <v>228</v>
      </c>
      <c r="N81" s="18">
        <v>269</v>
      </c>
      <c r="O81" s="18">
        <v>301</v>
      </c>
      <c r="P81" s="18">
        <v>283</v>
      </c>
      <c r="Q81" s="18">
        <v>195</v>
      </c>
      <c r="R81" s="18">
        <v>98</v>
      </c>
      <c r="S81" s="18">
        <v>41</v>
      </c>
      <c r="T81" s="18">
        <v>99</v>
      </c>
      <c r="U81" s="18">
        <v>2250</v>
      </c>
    </row>
    <row r="82" spans="1:21" x14ac:dyDescent="0.2">
      <c r="A82" s="27">
        <v>84</v>
      </c>
      <c r="B82" s="28" t="s">
        <v>151</v>
      </c>
      <c r="C82" s="29" t="s">
        <v>152</v>
      </c>
      <c r="D82" s="13">
        <v>23</v>
      </c>
      <c r="E82" s="13">
        <v>154</v>
      </c>
      <c r="F82" s="13">
        <v>223</v>
      </c>
      <c r="G82" s="13">
        <v>212</v>
      </c>
      <c r="H82" s="13">
        <v>244</v>
      </c>
      <c r="I82" s="13">
        <v>231</v>
      </c>
      <c r="J82" s="13">
        <v>276</v>
      </c>
      <c r="K82" s="18">
        <v>282</v>
      </c>
      <c r="L82" s="18">
        <v>263</v>
      </c>
      <c r="M82" s="18">
        <v>348</v>
      </c>
      <c r="N82" s="18">
        <v>413</v>
      </c>
      <c r="O82" s="18">
        <v>519</v>
      </c>
      <c r="P82" s="18">
        <v>458</v>
      </c>
      <c r="Q82" s="18">
        <v>263</v>
      </c>
      <c r="R82" s="18">
        <v>134</v>
      </c>
      <c r="S82" s="18">
        <v>59</v>
      </c>
      <c r="T82" s="18">
        <v>0</v>
      </c>
      <c r="U82" s="18">
        <v>4102</v>
      </c>
    </row>
    <row r="83" spans="1:21" x14ac:dyDescent="0.2">
      <c r="A83" s="27">
        <v>11</v>
      </c>
      <c r="B83" s="28" t="s">
        <v>153</v>
      </c>
      <c r="C83" s="29" t="s">
        <v>154</v>
      </c>
      <c r="D83" s="13">
        <v>4</v>
      </c>
      <c r="E83" s="13">
        <v>32</v>
      </c>
      <c r="F83" s="13">
        <v>84</v>
      </c>
      <c r="G83" s="13">
        <v>83</v>
      </c>
      <c r="H83" s="13">
        <v>309</v>
      </c>
      <c r="I83" s="13">
        <v>514</v>
      </c>
      <c r="J83" s="13">
        <v>464</v>
      </c>
      <c r="K83" s="18">
        <v>382</v>
      </c>
      <c r="L83" s="18">
        <v>438</v>
      </c>
      <c r="M83" s="18">
        <v>521</v>
      </c>
      <c r="N83" s="18">
        <v>658</v>
      </c>
      <c r="O83" s="18">
        <v>772</v>
      </c>
      <c r="P83" s="18">
        <v>805</v>
      </c>
      <c r="Q83" s="18">
        <v>607</v>
      </c>
      <c r="R83" s="18">
        <v>297</v>
      </c>
      <c r="S83" s="18">
        <v>125</v>
      </c>
      <c r="T83" s="18">
        <v>0</v>
      </c>
      <c r="U83" s="18">
        <v>6095</v>
      </c>
    </row>
    <row r="84" spans="1:21" x14ac:dyDescent="0.2">
      <c r="A84" s="27">
        <v>28</v>
      </c>
      <c r="B84" s="28" t="s">
        <v>155</v>
      </c>
      <c r="C84" s="29" t="s">
        <v>156</v>
      </c>
      <c r="D84" s="13">
        <v>2</v>
      </c>
      <c r="E84" s="13">
        <v>20</v>
      </c>
      <c r="F84" s="13">
        <v>54</v>
      </c>
      <c r="G84" s="13">
        <v>106</v>
      </c>
      <c r="H84" s="13">
        <v>253</v>
      </c>
      <c r="I84" s="13">
        <v>302</v>
      </c>
      <c r="J84" s="13">
        <v>346</v>
      </c>
      <c r="K84" s="18">
        <v>297</v>
      </c>
      <c r="L84" s="18">
        <v>315</v>
      </c>
      <c r="M84" s="18">
        <v>468</v>
      </c>
      <c r="N84" s="18">
        <v>541</v>
      </c>
      <c r="O84" s="18">
        <v>747</v>
      </c>
      <c r="P84" s="18">
        <v>569</v>
      </c>
      <c r="Q84" s="18">
        <v>265</v>
      </c>
      <c r="R84" s="18">
        <v>131</v>
      </c>
      <c r="S84" s="18">
        <v>56</v>
      </c>
      <c r="T84" s="18">
        <v>0</v>
      </c>
      <c r="U84" s="18">
        <v>4472</v>
      </c>
    </row>
    <row r="85" spans="1:21" x14ac:dyDescent="0.2">
      <c r="A85" s="27">
        <v>11</v>
      </c>
      <c r="B85" s="28" t="s">
        <v>157</v>
      </c>
      <c r="C85" s="29" t="s">
        <v>158</v>
      </c>
      <c r="D85" s="13" t="s">
        <v>273</v>
      </c>
      <c r="E85" s="13" t="s">
        <v>273</v>
      </c>
      <c r="F85" s="13" t="s">
        <v>273</v>
      </c>
      <c r="G85" s="13" t="s">
        <v>273</v>
      </c>
      <c r="H85" s="13" t="s">
        <v>273</v>
      </c>
      <c r="I85" s="13" t="s">
        <v>273</v>
      </c>
      <c r="J85" s="13" t="s">
        <v>273</v>
      </c>
      <c r="K85" s="18" t="s">
        <v>273</v>
      </c>
      <c r="L85" s="18" t="s">
        <v>273</v>
      </c>
      <c r="M85" s="18" t="s">
        <v>273</v>
      </c>
      <c r="N85" s="18" t="s">
        <v>273</v>
      </c>
      <c r="O85" s="18" t="s">
        <v>273</v>
      </c>
      <c r="P85" s="18" t="s">
        <v>273</v>
      </c>
      <c r="Q85" s="18" t="s">
        <v>273</v>
      </c>
      <c r="R85" s="18" t="s">
        <v>273</v>
      </c>
      <c r="S85" s="18" t="s">
        <v>273</v>
      </c>
      <c r="T85" s="18" t="s">
        <v>273</v>
      </c>
      <c r="U85" s="18" t="s">
        <v>273</v>
      </c>
    </row>
    <row r="86" spans="1:21" x14ac:dyDescent="0.2">
      <c r="A86" s="27">
        <v>11</v>
      </c>
      <c r="B86" s="28" t="s">
        <v>159</v>
      </c>
      <c r="C86" s="29" t="s">
        <v>160</v>
      </c>
      <c r="D86" s="13" t="s">
        <v>273</v>
      </c>
      <c r="E86" s="13" t="s">
        <v>273</v>
      </c>
      <c r="F86" s="13" t="s">
        <v>273</v>
      </c>
      <c r="G86" s="13" t="s">
        <v>273</v>
      </c>
      <c r="H86" s="13" t="s">
        <v>273</v>
      </c>
      <c r="I86" s="13" t="s">
        <v>273</v>
      </c>
      <c r="J86" s="13" t="s">
        <v>273</v>
      </c>
      <c r="K86" s="18" t="s">
        <v>273</v>
      </c>
      <c r="L86" s="18" t="s">
        <v>273</v>
      </c>
      <c r="M86" s="18" t="s">
        <v>273</v>
      </c>
      <c r="N86" s="18" t="s">
        <v>273</v>
      </c>
      <c r="O86" s="18" t="s">
        <v>273</v>
      </c>
      <c r="P86" s="18" t="s">
        <v>273</v>
      </c>
      <c r="Q86" s="18" t="s">
        <v>273</v>
      </c>
      <c r="R86" s="18" t="s">
        <v>273</v>
      </c>
      <c r="S86" s="18" t="s">
        <v>273</v>
      </c>
      <c r="T86" s="18" t="s">
        <v>273</v>
      </c>
      <c r="U86" s="18" t="s">
        <v>273</v>
      </c>
    </row>
    <row r="87" spans="1:21" x14ac:dyDescent="0.2">
      <c r="A87" s="27">
        <v>75</v>
      </c>
      <c r="B87" s="28" t="s">
        <v>161</v>
      </c>
      <c r="C87" s="29" t="s">
        <v>162</v>
      </c>
      <c r="D87" s="13">
        <v>1</v>
      </c>
      <c r="E87" s="13">
        <v>15</v>
      </c>
      <c r="F87" s="13">
        <v>33</v>
      </c>
      <c r="G87" s="13">
        <v>45</v>
      </c>
      <c r="H87" s="13">
        <v>100</v>
      </c>
      <c r="I87" s="13">
        <v>106</v>
      </c>
      <c r="J87" s="13">
        <v>132</v>
      </c>
      <c r="K87" s="18">
        <v>137</v>
      </c>
      <c r="L87" s="18">
        <v>150</v>
      </c>
      <c r="M87" s="18">
        <v>271</v>
      </c>
      <c r="N87" s="18">
        <v>275</v>
      </c>
      <c r="O87" s="18">
        <v>375</v>
      </c>
      <c r="P87" s="18">
        <v>372</v>
      </c>
      <c r="Q87" s="18">
        <v>210</v>
      </c>
      <c r="R87" s="18">
        <v>95</v>
      </c>
      <c r="S87" s="18">
        <v>30</v>
      </c>
      <c r="T87" s="18">
        <v>0</v>
      </c>
      <c r="U87" s="18">
        <v>2347</v>
      </c>
    </row>
    <row r="88" spans="1:21" ht="15" customHeight="1" x14ac:dyDescent="0.2">
      <c r="A88" s="27">
        <v>32</v>
      </c>
      <c r="B88" s="28" t="s">
        <v>163</v>
      </c>
      <c r="C88" s="29" t="s">
        <v>164</v>
      </c>
      <c r="D88" s="200">
        <v>233</v>
      </c>
      <c r="E88" s="201"/>
      <c r="F88" s="201"/>
      <c r="G88" s="202"/>
      <c r="H88" s="13">
        <v>132</v>
      </c>
      <c r="I88" s="13">
        <v>140</v>
      </c>
      <c r="J88" s="13">
        <v>157</v>
      </c>
      <c r="K88" s="18">
        <v>169</v>
      </c>
      <c r="L88" s="18">
        <v>166</v>
      </c>
      <c r="M88" s="18">
        <v>234</v>
      </c>
      <c r="N88" s="18">
        <v>324</v>
      </c>
      <c r="O88" s="18">
        <v>396</v>
      </c>
      <c r="P88" s="18">
        <v>373</v>
      </c>
      <c r="Q88" s="18">
        <v>207</v>
      </c>
      <c r="R88" s="18">
        <v>82</v>
      </c>
      <c r="S88" s="18">
        <v>39</v>
      </c>
      <c r="T88" s="18">
        <v>0</v>
      </c>
      <c r="U88" s="18">
        <v>2652</v>
      </c>
    </row>
    <row r="89" spans="1:21" x14ac:dyDescent="0.2">
      <c r="A89" s="27">
        <v>76</v>
      </c>
      <c r="B89" s="28" t="s">
        <v>165</v>
      </c>
      <c r="C89" s="29" t="s">
        <v>166</v>
      </c>
      <c r="D89" s="13">
        <v>2</v>
      </c>
      <c r="E89" s="13">
        <v>30</v>
      </c>
      <c r="F89" s="13">
        <v>47</v>
      </c>
      <c r="G89" s="13">
        <v>49</v>
      </c>
      <c r="H89" s="13">
        <v>93</v>
      </c>
      <c r="I89" s="13">
        <v>113</v>
      </c>
      <c r="J89" s="13">
        <v>107</v>
      </c>
      <c r="K89" s="18">
        <v>104</v>
      </c>
      <c r="L89" s="18">
        <v>125</v>
      </c>
      <c r="M89" s="18">
        <v>152</v>
      </c>
      <c r="N89" s="18">
        <v>210</v>
      </c>
      <c r="O89" s="18">
        <v>261</v>
      </c>
      <c r="P89" s="18">
        <v>224</v>
      </c>
      <c r="Q89" s="18">
        <v>132</v>
      </c>
      <c r="R89" s="18">
        <v>61</v>
      </c>
      <c r="S89" s="18">
        <v>41</v>
      </c>
      <c r="T89" s="18">
        <v>0</v>
      </c>
      <c r="U89" s="18">
        <v>1751</v>
      </c>
    </row>
    <row r="90" spans="1:21" x14ac:dyDescent="0.2">
      <c r="A90" s="27">
        <v>76</v>
      </c>
      <c r="B90" s="28" t="s">
        <v>167</v>
      </c>
      <c r="C90" s="29" t="s">
        <v>168</v>
      </c>
      <c r="D90" s="13" t="s">
        <v>273</v>
      </c>
      <c r="E90" s="13" t="s">
        <v>273</v>
      </c>
      <c r="F90" s="13" t="s">
        <v>273</v>
      </c>
      <c r="G90" s="13" t="s">
        <v>273</v>
      </c>
      <c r="H90" s="13" t="s">
        <v>273</v>
      </c>
      <c r="I90" s="13" t="s">
        <v>273</v>
      </c>
      <c r="J90" s="13" t="s">
        <v>273</v>
      </c>
      <c r="K90" s="18" t="s">
        <v>273</v>
      </c>
      <c r="L90" s="18" t="s">
        <v>273</v>
      </c>
      <c r="M90" s="18" t="s">
        <v>273</v>
      </c>
      <c r="N90" s="18" t="s">
        <v>273</v>
      </c>
      <c r="O90" s="18" t="s">
        <v>273</v>
      </c>
      <c r="P90" s="18" t="s">
        <v>273</v>
      </c>
      <c r="Q90" s="18" t="s">
        <v>273</v>
      </c>
      <c r="R90" s="18" t="s">
        <v>273</v>
      </c>
      <c r="S90" s="18" t="s">
        <v>273</v>
      </c>
      <c r="T90" s="18" t="s">
        <v>273</v>
      </c>
      <c r="U90" s="18" t="s">
        <v>273</v>
      </c>
    </row>
    <row r="91" spans="1:21" x14ac:dyDescent="0.2">
      <c r="A91" s="27">
        <v>93</v>
      </c>
      <c r="B91" s="28" t="s">
        <v>169</v>
      </c>
      <c r="C91" s="29" t="s">
        <v>170</v>
      </c>
      <c r="D91" s="13">
        <v>8</v>
      </c>
      <c r="E91" s="13">
        <v>79</v>
      </c>
      <c r="F91" s="13">
        <v>116</v>
      </c>
      <c r="G91" s="13">
        <v>113</v>
      </c>
      <c r="H91" s="13">
        <v>260</v>
      </c>
      <c r="I91" s="13">
        <v>333</v>
      </c>
      <c r="J91" s="13">
        <v>312</v>
      </c>
      <c r="K91" s="18">
        <v>328</v>
      </c>
      <c r="L91" s="18">
        <v>309</v>
      </c>
      <c r="M91" s="18">
        <v>484</v>
      </c>
      <c r="N91" s="18">
        <v>718</v>
      </c>
      <c r="O91" s="18">
        <v>918</v>
      </c>
      <c r="P91" s="18">
        <v>854</v>
      </c>
      <c r="Q91" s="18">
        <v>440</v>
      </c>
      <c r="R91" s="18">
        <v>195</v>
      </c>
      <c r="S91" s="18">
        <v>70</v>
      </c>
      <c r="T91" s="18">
        <v>0</v>
      </c>
      <c r="U91" s="18">
        <v>5537</v>
      </c>
    </row>
    <row r="92" spans="1:21" x14ac:dyDescent="0.2">
      <c r="A92" s="27">
        <v>93</v>
      </c>
      <c r="B92" s="28" t="s">
        <v>171</v>
      </c>
      <c r="C92" s="29" t="s">
        <v>172</v>
      </c>
      <c r="D92" s="13">
        <v>5</v>
      </c>
      <c r="E92" s="13">
        <v>70</v>
      </c>
      <c r="F92" s="13">
        <v>80</v>
      </c>
      <c r="G92" s="13">
        <v>140</v>
      </c>
      <c r="H92" s="13">
        <v>177</v>
      </c>
      <c r="I92" s="13">
        <v>154</v>
      </c>
      <c r="J92" s="13">
        <v>159</v>
      </c>
      <c r="K92" s="18">
        <v>162</v>
      </c>
      <c r="L92" s="18">
        <v>192</v>
      </c>
      <c r="M92" s="18">
        <v>239</v>
      </c>
      <c r="N92" s="18">
        <v>274</v>
      </c>
      <c r="O92" s="18">
        <v>36</v>
      </c>
      <c r="P92" s="18">
        <v>244</v>
      </c>
      <c r="Q92" s="18">
        <v>143</v>
      </c>
      <c r="R92" s="18">
        <v>62</v>
      </c>
      <c r="S92" s="18">
        <v>28</v>
      </c>
      <c r="T92" s="18">
        <v>0</v>
      </c>
      <c r="U92" s="18">
        <v>2165</v>
      </c>
    </row>
    <row r="93" spans="1:21" x14ac:dyDescent="0.2">
      <c r="A93" s="27">
        <v>52</v>
      </c>
      <c r="B93" s="28" t="s">
        <v>173</v>
      </c>
      <c r="C93" s="29" t="s">
        <v>174</v>
      </c>
      <c r="D93" s="13">
        <v>5</v>
      </c>
      <c r="E93" s="13">
        <v>77</v>
      </c>
      <c r="F93" s="13">
        <v>114</v>
      </c>
      <c r="G93" s="13">
        <v>100</v>
      </c>
      <c r="H93" s="13">
        <v>170</v>
      </c>
      <c r="I93" s="13">
        <v>194</v>
      </c>
      <c r="J93" s="13">
        <v>168</v>
      </c>
      <c r="K93" s="18">
        <v>205</v>
      </c>
      <c r="L93" s="18">
        <v>278</v>
      </c>
      <c r="M93" s="18">
        <v>331</v>
      </c>
      <c r="N93" s="18">
        <v>423</v>
      </c>
      <c r="O93" s="18">
        <v>592</v>
      </c>
      <c r="P93" s="18">
        <v>565</v>
      </c>
      <c r="Q93" s="18">
        <v>338</v>
      </c>
      <c r="R93" s="18">
        <v>162</v>
      </c>
      <c r="S93" s="18">
        <v>79</v>
      </c>
      <c r="T93" s="18">
        <v>0</v>
      </c>
      <c r="U93" s="18">
        <v>3801</v>
      </c>
    </row>
    <row r="94" spans="1:21" ht="15" customHeight="1" x14ac:dyDescent="0.2">
      <c r="A94" s="27">
        <v>75</v>
      </c>
      <c r="B94" s="28" t="s">
        <v>175</v>
      </c>
      <c r="C94" s="29" t="s">
        <v>176</v>
      </c>
      <c r="D94" s="200">
        <v>87</v>
      </c>
      <c r="E94" s="201"/>
      <c r="F94" s="201"/>
      <c r="G94" s="202"/>
      <c r="H94" s="13">
        <v>112</v>
      </c>
      <c r="I94" s="13">
        <v>128</v>
      </c>
      <c r="J94" s="13">
        <v>130</v>
      </c>
      <c r="K94" s="18">
        <v>124</v>
      </c>
      <c r="L94" s="18">
        <v>151</v>
      </c>
      <c r="M94" s="18">
        <v>191</v>
      </c>
      <c r="N94" s="18">
        <v>226</v>
      </c>
      <c r="O94" s="18">
        <v>288</v>
      </c>
      <c r="P94" s="18">
        <v>217</v>
      </c>
      <c r="Q94" s="18">
        <v>115</v>
      </c>
      <c r="R94" s="18">
        <v>58</v>
      </c>
      <c r="S94" s="18">
        <v>11</v>
      </c>
      <c r="T94" s="18">
        <v>0</v>
      </c>
      <c r="U94" s="18">
        <v>1838</v>
      </c>
    </row>
    <row r="95" spans="1:21" x14ac:dyDescent="0.2">
      <c r="A95" s="27">
        <v>75</v>
      </c>
      <c r="B95" s="28" t="s">
        <v>177</v>
      </c>
      <c r="C95" s="29" t="s">
        <v>178</v>
      </c>
      <c r="D95" s="13">
        <v>2</v>
      </c>
      <c r="E95" s="13">
        <v>42</v>
      </c>
      <c r="F95" s="13">
        <v>56</v>
      </c>
      <c r="G95" s="13">
        <v>44</v>
      </c>
      <c r="H95" s="13">
        <v>82</v>
      </c>
      <c r="I95" s="13">
        <v>86</v>
      </c>
      <c r="J95" s="13">
        <v>121</v>
      </c>
      <c r="K95" s="18">
        <v>115</v>
      </c>
      <c r="L95" s="18">
        <v>114</v>
      </c>
      <c r="M95" s="18">
        <v>155</v>
      </c>
      <c r="N95" s="18">
        <v>226</v>
      </c>
      <c r="O95" s="18">
        <v>270</v>
      </c>
      <c r="P95" s="18">
        <v>259</v>
      </c>
      <c r="Q95" s="18">
        <v>174</v>
      </c>
      <c r="R95" s="18">
        <v>84</v>
      </c>
      <c r="S95" s="18">
        <v>37</v>
      </c>
      <c r="T95" s="18">
        <v>0</v>
      </c>
      <c r="U95" s="18">
        <v>1867</v>
      </c>
    </row>
    <row r="96" spans="1:21" x14ac:dyDescent="0.2">
      <c r="A96" s="27">
        <v>44</v>
      </c>
      <c r="B96" s="28" t="s">
        <v>179</v>
      </c>
      <c r="C96" s="29" t="s">
        <v>180</v>
      </c>
      <c r="D96" s="13">
        <v>1</v>
      </c>
      <c r="E96" s="13">
        <v>10</v>
      </c>
      <c r="F96" s="13">
        <v>41</v>
      </c>
      <c r="G96" s="13">
        <v>47</v>
      </c>
      <c r="H96" s="13">
        <v>104</v>
      </c>
      <c r="I96" s="13">
        <v>119</v>
      </c>
      <c r="J96" s="13">
        <v>128</v>
      </c>
      <c r="K96" s="18">
        <v>118</v>
      </c>
      <c r="L96" s="18">
        <v>121</v>
      </c>
      <c r="M96" s="18">
        <v>185</v>
      </c>
      <c r="N96" s="18">
        <v>222</v>
      </c>
      <c r="O96" s="18">
        <v>318</v>
      </c>
      <c r="P96" s="200">
        <v>296</v>
      </c>
      <c r="Q96" s="201"/>
      <c r="R96" s="201"/>
      <c r="S96" s="202"/>
      <c r="T96" s="18">
        <v>0</v>
      </c>
      <c r="U96" s="18">
        <v>1899</v>
      </c>
    </row>
    <row r="97" spans="1:21" x14ac:dyDescent="0.2">
      <c r="A97" s="27">
        <v>27</v>
      </c>
      <c r="B97" s="28" t="s">
        <v>181</v>
      </c>
      <c r="C97" s="29" t="s">
        <v>182</v>
      </c>
      <c r="D97" s="13">
        <v>3</v>
      </c>
      <c r="E97" s="13">
        <v>21</v>
      </c>
      <c r="F97" s="13">
        <v>33</v>
      </c>
      <c r="G97" s="13">
        <v>35</v>
      </c>
      <c r="H97" s="13">
        <v>75</v>
      </c>
      <c r="I97" s="13">
        <v>82</v>
      </c>
      <c r="J97" s="13">
        <v>94</v>
      </c>
      <c r="K97" s="18">
        <v>115</v>
      </c>
      <c r="L97" s="18">
        <v>108</v>
      </c>
      <c r="M97" s="18">
        <v>179</v>
      </c>
      <c r="N97" s="18">
        <v>194</v>
      </c>
      <c r="O97" s="18">
        <v>196</v>
      </c>
      <c r="P97" s="18">
        <v>237</v>
      </c>
      <c r="Q97" s="18">
        <v>120</v>
      </c>
      <c r="R97" s="18">
        <v>40</v>
      </c>
      <c r="S97" s="18">
        <v>25</v>
      </c>
      <c r="T97" s="18">
        <v>0</v>
      </c>
      <c r="U97" s="18">
        <v>1557</v>
      </c>
    </row>
    <row r="98" spans="1:21" x14ac:dyDescent="0.2">
      <c r="A98" s="27">
        <v>27</v>
      </c>
      <c r="B98" s="28" t="s">
        <v>183</v>
      </c>
      <c r="C98" s="29" t="s">
        <v>184</v>
      </c>
      <c r="D98" s="13">
        <v>1</v>
      </c>
      <c r="E98" s="13">
        <v>4</v>
      </c>
      <c r="F98" s="13">
        <v>15</v>
      </c>
      <c r="G98" s="13">
        <v>20</v>
      </c>
      <c r="H98" s="13">
        <v>34</v>
      </c>
      <c r="I98" s="13">
        <v>42</v>
      </c>
      <c r="J98" s="13">
        <v>40</v>
      </c>
      <c r="K98" s="18">
        <v>76</v>
      </c>
      <c r="L98" s="18">
        <v>74</v>
      </c>
      <c r="M98" s="18">
        <v>72</v>
      </c>
      <c r="N98" s="18">
        <v>133</v>
      </c>
      <c r="O98" s="18">
        <v>174</v>
      </c>
      <c r="P98" s="18">
        <v>141</v>
      </c>
      <c r="Q98" s="18">
        <v>82</v>
      </c>
      <c r="R98" s="18">
        <v>22</v>
      </c>
      <c r="S98" s="18">
        <v>8</v>
      </c>
      <c r="T98" s="18">
        <v>0</v>
      </c>
      <c r="U98" s="18">
        <v>938</v>
      </c>
    </row>
    <row r="99" spans="1:21" x14ac:dyDescent="0.2">
      <c r="A99" s="27">
        <v>11</v>
      </c>
      <c r="B99" s="28" t="s">
        <v>185</v>
      </c>
      <c r="C99" s="29" t="s">
        <v>186</v>
      </c>
      <c r="D99" s="13">
        <v>12</v>
      </c>
      <c r="E99" s="13">
        <v>207</v>
      </c>
      <c r="F99" s="13">
        <v>285</v>
      </c>
      <c r="G99" s="13">
        <v>255</v>
      </c>
      <c r="H99" s="13">
        <v>279</v>
      </c>
      <c r="I99" s="13">
        <v>355</v>
      </c>
      <c r="J99" s="13">
        <v>307</v>
      </c>
      <c r="K99" s="18">
        <v>301</v>
      </c>
      <c r="L99" s="18">
        <v>324</v>
      </c>
      <c r="M99" s="18">
        <v>468</v>
      </c>
      <c r="N99" s="18">
        <v>489</v>
      </c>
      <c r="O99" s="18">
        <v>579</v>
      </c>
      <c r="P99" s="18">
        <v>483</v>
      </c>
      <c r="Q99" s="18">
        <v>311</v>
      </c>
      <c r="R99" s="18">
        <v>156</v>
      </c>
      <c r="S99" s="18">
        <v>66</v>
      </c>
      <c r="T99" s="18">
        <v>0</v>
      </c>
      <c r="U99" s="18">
        <v>4877</v>
      </c>
    </row>
    <row r="100" spans="1:21" x14ac:dyDescent="0.2">
      <c r="A100" s="27">
        <v>11</v>
      </c>
      <c r="B100" s="28" t="s">
        <v>187</v>
      </c>
      <c r="C100" s="29" t="s">
        <v>188</v>
      </c>
      <c r="D100" s="13">
        <v>0</v>
      </c>
      <c r="E100" s="13">
        <v>46</v>
      </c>
      <c r="F100" s="13">
        <v>90</v>
      </c>
      <c r="G100" s="13">
        <v>86</v>
      </c>
      <c r="H100" s="13">
        <v>183</v>
      </c>
      <c r="I100" s="13">
        <v>292</v>
      </c>
      <c r="J100" s="13">
        <v>231</v>
      </c>
      <c r="K100" s="18">
        <v>233</v>
      </c>
      <c r="L100" s="18">
        <v>253</v>
      </c>
      <c r="M100" s="18">
        <v>323</v>
      </c>
      <c r="N100" s="18">
        <v>350</v>
      </c>
      <c r="O100" s="18">
        <v>441</v>
      </c>
      <c r="P100" s="18">
        <v>451</v>
      </c>
      <c r="Q100" s="18">
        <v>269</v>
      </c>
      <c r="R100" s="18">
        <v>143</v>
      </c>
      <c r="S100" s="18">
        <v>70</v>
      </c>
      <c r="T100" s="18">
        <v>0</v>
      </c>
      <c r="U100" s="18">
        <v>3461</v>
      </c>
    </row>
    <row r="101" spans="1:21" x14ac:dyDescent="0.2">
      <c r="A101" s="27">
        <v>11</v>
      </c>
      <c r="B101" s="28" t="s">
        <v>189</v>
      </c>
      <c r="C101" s="29" t="s">
        <v>190</v>
      </c>
      <c r="D101" s="13" t="s">
        <v>273</v>
      </c>
      <c r="E101" s="13" t="s">
        <v>273</v>
      </c>
      <c r="F101" s="13" t="s">
        <v>273</v>
      </c>
      <c r="G101" s="13" t="s">
        <v>273</v>
      </c>
      <c r="H101" s="13" t="s">
        <v>273</v>
      </c>
      <c r="I101" s="13" t="s">
        <v>273</v>
      </c>
      <c r="J101" s="13" t="s">
        <v>273</v>
      </c>
      <c r="K101" s="18" t="s">
        <v>273</v>
      </c>
      <c r="L101" s="18" t="s">
        <v>273</v>
      </c>
      <c r="M101" s="18" t="s">
        <v>273</v>
      </c>
      <c r="N101" s="18" t="s">
        <v>273</v>
      </c>
      <c r="O101" s="18" t="s">
        <v>273</v>
      </c>
      <c r="P101" s="18" t="s">
        <v>273</v>
      </c>
      <c r="Q101" s="18" t="s">
        <v>273</v>
      </c>
      <c r="R101" s="18" t="s">
        <v>273</v>
      </c>
      <c r="S101" s="18" t="s">
        <v>273</v>
      </c>
      <c r="T101" s="18" t="s">
        <v>273</v>
      </c>
      <c r="U101" s="18" t="s">
        <v>273</v>
      </c>
    </row>
    <row r="102" spans="1:21" x14ac:dyDescent="0.2">
      <c r="A102" s="27">
        <v>11</v>
      </c>
      <c r="B102" s="28" t="s">
        <v>191</v>
      </c>
      <c r="C102" s="29" t="s">
        <v>192</v>
      </c>
      <c r="D102" s="13">
        <v>1</v>
      </c>
      <c r="E102" s="13">
        <v>31</v>
      </c>
      <c r="F102" s="13">
        <v>78</v>
      </c>
      <c r="G102" s="13">
        <v>83</v>
      </c>
      <c r="H102" s="13">
        <v>237</v>
      </c>
      <c r="I102" s="13">
        <v>323</v>
      </c>
      <c r="J102" s="13">
        <v>252</v>
      </c>
      <c r="K102" s="18">
        <v>199</v>
      </c>
      <c r="L102" s="18">
        <v>228</v>
      </c>
      <c r="M102" s="18">
        <v>273</v>
      </c>
      <c r="N102" s="18">
        <v>324</v>
      </c>
      <c r="O102" s="18">
        <v>376</v>
      </c>
      <c r="P102" s="18">
        <v>396</v>
      </c>
      <c r="Q102" s="18">
        <v>274</v>
      </c>
      <c r="R102" s="18">
        <v>134</v>
      </c>
      <c r="S102" s="18">
        <v>67</v>
      </c>
      <c r="T102" s="18">
        <v>0</v>
      </c>
      <c r="U102" s="18">
        <v>3276</v>
      </c>
    </row>
    <row r="103" spans="1:21" ht="15" customHeight="1" x14ac:dyDescent="0.2">
      <c r="A103" s="27">
        <v>11</v>
      </c>
      <c r="B103" s="28" t="s">
        <v>193</v>
      </c>
      <c r="C103" s="29" t="s">
        <v>194</v>
      </c>
      <c r="D103" s="200">
        <v>176</v>
      </c>
      <c r="E103" s="201"/>
      <c r="F103" s="201"/>
      <c r="G103" s="202"/>
      <c r="H103" s="13">
        <v>286</v>
      </c>
      <c r="I103" s="13">
        <v>378</v>
      </c>
      <c r="J103" s="13">
        <v>406</v>
      </c>
      <c r="K103" s="18">
        <v>321</v>
      </c>
      <c r="L103" s="18">
        <v>404</v>
      </c>
      <c r="M103" s="18">
        <v>497</v>
      </c>
      <c r="N103" s="18">
        <v>624</v>
      </c>
      <c r="O103" s="18">
        <v>780</v>
      </c>
      <c r="P103" s="18">
        <v>667</v>
      </c>
      <c r="Q103" s="200">
        <v>583</v>
      </c>
      <c r="R103" s="201"/>
      <c r="S103" s="202"/>
      <c r="T103" s="18">
        <v>0</v>
      </c>
      <c r="U103" s="18">
        <v>5122</v>
      </c>
    </row>
    <row r="104" spans="1:21" x14ac:dyDescent="0.2">
      <c r="A104" s="27">
        <v>101</v>
      </c>
      <c r="B104" s="28" t="s">
        <v>195</v>
      </c>
      <c r="C104" s="29" t="s">
        <v>196</v>
      </c>
      <c r="D104" s="13">
        <v>1</v>
      </c>
      <c r="E104" s="13">
        <v>13</v>
      </c>
      <c r="F104" s="13">
        <v>40</v>
      </c>
      <c r="G104" s="13">
        <v>44</v>
      </c>
      <c r="H104" s="13">
        <v>106</v>
      </c>
      <c r="I104" s="13">
        <v>169</v>
      </c>
      <c r="J104" s="13">
        <v>177</v>
      </c>
      <c r="K104" s="18">
        <v>169</v>
      </c>
      <c r="L104" s="18">
        <v>228</v>
      </c>
      <c r="M104" s="18">
        <v>280</v>
      </c>
      <c r="N104" s="18">
        <v>388</v>
      </c>
      <c r="O104" s="18">
        <v>446</v>
      </c>
      <c r="P104" s="18">
        <v>489</v>
      </c>
      <c r="Q104" s="18">
        <v>225</v>
      </c>
      <c r="R104" s="18">
        <v>100</v>
      </c>
      <c r="S104" s="18">
        <v>24</v>
      </c>
      <c r="T104" s="18">
        <v>0</v>
      </c>
      <c r="U104" s="18">
        <v>2899</v>
      </c>
    </row>
    <row r="105" spans="1:21" x14ac:dyDescent="0.2">
      <c r="A105" s="27">
        <v>102</v>
      </c>
      <c r="B105" s="28" t="s">
        <v>197</v>
      </c>
      <c r="C105" s="29" t="s">
        <v>198</v>
      </c>
      <c r="D105" s="13">
        <v>2</v>
      </c>
      <c r="E105" s="13">
        <v>56</v>
      </c>
      <c r="F105" s="13">
        <v>71</v>
      </c>
      <c r="G105" s="13">
        <v>63</v>
      </c>
      <c r="H105" s="13">
        <v>123</v>
      </c>
      <c r="I105" s="13">
        <v>156</v>
      </c>
      <c r="J105" s="13">
        <v>167</v>
      </c>
      <c r="K105" s="18">
        <v>129</v>
      </c>
      <c r="L105" s="18">
        <v>187</v>
      </c>
      <c r="M105" s="18">
        <v>252</v>
      </c>
      <c r="N105" s="18">
        <v>331</v>
      </c>
      <c r="O105" s="18">
        <v>405</v>
      </c>
      <c r="P105" s="18">
        <v>416</v>
      </c>
      <c r="Q105" s="18">
        <v>187</v>
      </c>
      <c r="R105" s="18">
        <v>47</v>
      </c>
      <c r="S105" s="18">
        <v>10</v>
      </c>
      <c r="T105" s="18">
        <v>0</v>
      </c>
      <c r="U105" s="18">
        <v>2602</v>
      </c>
    </row>
    <row r="106" spans="1:21" x14ac:dyDescent="0.2">
      <c r="A106" s="27">
        <v>103</v>
      </c>
      <c r="B106" s="28" t="s">
        <v>199</v>
      </c>
      <c r="C106" s="29" t="s">
        <v>200</v>
      </c>
      <c r="D106" s="13" t="s">
        <v>273</v>
      </c>
      <c r="E106" s="13" t="s">
        <v>273</v>
      </c>
      <c r="F106" s="13" t="s">
        <v>273</v>
      </c>
      <c r="G106" s="13" t="s">
        <v>273</v>
      </c>
      <c r="H106" s="13" t="s">
        <v>273</v>
      </c>
      <c r="I106" s="13" t="s">
        <v>273</v>
      </c>
      <c r="J106" s="13" t="s">
        <v>273</v>
      </c>
      <c r="K106" s="18" t="s">
        <v>273</v>
      </c>
      <c r="L106" s="18" t="s">
        <v>273</v>
      </c>
      <c r="M106" s="18" t="s">
        <v>273</v>
      </c>
      <c r="N106" s="18" t="s">
        <v>273</v>
      </c>
      <c r="O106" s="18" t="s">
        <v>273</v>
      </c>
      <c r="P106" s="18" t="s">
        <v>273</v>
      </c>
      <c r="Q106" s="18" t="s">
        <v>273</v>
      </c>
      <c r="R106" s="18" t="s">
        <v>273</v>
      </c>
      <c r="S106" s="18" t="s">
        <v>273</v>
      </c>
      <c r="T106" s="18" t="s">
        <v>273</v>
      </c>
      <c r="U106" s="18" t="s">
        <v>273</v>
      </c>
    </row>
    <row r="107" spans="1:21" x14ac:dyDescent="0.2">
      <c r="A107" s="35">
        <v>104</v>
      </c>
      <c r="B107" s="35" t="s">
        <v>201</v>
      </c>
      <c r="C107" s="36" t="s">
        <v>202</v>
      </c>
      <c r="D107" s="15">
        <v>3</v>
      </c>
      <c r="E107" s="15">
        <v>65</v>
      </c>
      <c r="F107" s="15">
        <v>124</v>
      </c>
      <c r="G107" s="15">
        <v>119</v>
      </c>
      <c r="H107" s="15">
        <v>226</v>
      </c>
      <c r="I107" s="15">
        <v>297</v>
      </c>
      <c r="J107" s="15">
        <v>303</v>
      </c>
      <c r="K107" s="20">
        <v>215</v>
      </c>
      <c r="L107" s="20">
        <v>270</v>
      </c>
      <c r="M107" s="20">
        <v>389</v>
      </c>
      <c r="N107" s="20">
        <v>502</v>
      </c>
      <c r="O107" s="20">
        <v>676</v>
      </c>
      <c r="P107" s="20">
        <v>561</v>
      </c>
      <c r="Q107" s="20">
        <v>214</v>
      </c>
      <c r="R107" s="20">
        <v>58</v>
      </c>
      <c r="S107" s="20">
        <v>11</v>
      </c>
      <c r="T107" s="20">
        <v>0</v>
      </c>
      <c r="U107" s="20">
        <v>4033</v>
      </c>
    </row>
    <row r="108" spans="1:21" x14ac:dyDescent="0.2">
      <c r="A108" s="27"/>
      <c r="B108" s="37"/>
      <c r="C108" s="29"/>
      <c r="D108" s="29"/>
      <c r="E108" s="29"/>
      <c r="F108" s="29"/>
      <c r="G108" s="16"/>
      <c r="H108" s="16"/>
      <c r="I108" s="16"/>
      <c r="J108" s="16"/>
      <c r="K108" s="16"/>
    </row>
    <row r="109" spans="1:21" x14ac:dyDescent="0.2">
      <c r="A109" s="27"/>
      <c r="B109" s="37"/>
      <c r="C109" s="29"/>
      <c r="D109" s="29"/>
      <c r="E109" s="29"/>
      <c r="F109" s="29"/>
      <c r="G109" s="16"/>
      <c r="H109" s="16"/>
      <c r="I109" s="16"/>
      <c r="J109" s="16"/>
      <c r="K109" s="16"/>
    </row>
  </sheetData>
  <mergeCells count="18">
    <mergeCell ref="D78:G78"/>
    <mergeCell ref="D88:G88"/>
    <mergeCell ref="D94:G94"/>
    <mergeCell ref="P96:S96"/>
    <mergeCell ref="D103:G103"/>
    <mergeCell ref="Q103:S103"/>
    <mergeCell ref="D61:G61"/>
    <mergeCell ref="A2:C2"/>
    <mergeCell ref="A3:L3"/>
    <mergeCell ref="D11:G11"/>
    <mergeCell ref="Q11:S11"/>
    <mergeCell ref="D12:G12"/>
    <mergeCell ref="D17:G17"/>
    <mergeCell ref="D18:G18"/>
    <mergeCell ref="Q18:S18"/>
    <mergeCell ref="D22:G22"/>
    <mergeCell ref="D58:G58"/>
    <mergeCell ref="Q58:S58"/>
  </mergeCells>
  <conditionalFormatting sqref="D7:U10 D104:U107 H103:Q103 D103 T103:U103 T58:U58 T18:U18 D13:U16 T11:U11 D59:U60 D97:U102 D96:P96 T96:U96 D95:U95 H94:U94 D94 H88:U88 D88 H78:U78 D78 H61:U61 D61 H58:P58 D58 H22:U22 D22 H18:P18 H17:U17 D17:D18 H12:U12 H11:P11 D11:D12 D19:U21 D23:U57 D62:U77 D79:U87 D89:U93">
    <cfRule type="cellIs" dxfId="15" priority="7" operator="equal">
      <formula>"ND"</formula>
    </cfRule>
    <cfRule type="cellIs" dxfId="14" priority="8" operator="equal">
      <formula>"NR"</formula>
    </cfRule>
  </conditionalFormatting>
  <conditionalFormatting sqref="Q11">
    <cfRule type="cellIs" dxfId="13" priority="1" operator="equal">
      <formula>"ND"</formula>
    </cfRule>
    <cfRule type="cellIs" dxfId="12" priority="2" operator="equal">
      <formula>"NR"</formula>
    </cfRule>
  </conditionalFormatting>
  <conditionalFormatting sqref="Q58">
    <cfRule type="cellIs" dxfId="11" priority="5" operator="equal">
      <formula>"ND"</formula>
    </cfRule>
    <cfRule type="cellIs" dxfId="10" priority="6" operator="equal">
      <formula>"NR"</formula>
    </cfRule>
  </conditionalFormatting>
  <conditionalFormatting sqref="Q18">
    <cfRule type="cellIs" dxfId="9" priority="3" operator="equal">
      <formula>"ND"</formula>
    </cfRule>
    <cfRule type="cellIs" dxfId="8" priority="4" operator="equal">
      <formula>"NR"</formula>
    </cfRule>
  </conditionalFormatting>
  <hyperlinks>
    <hyperlink ref="K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4</vt:i4>
      </vt:variant>
    </vt:vector>
  </HeadingPairs>
  <TitlesOfParts>
    <vt:vector size="22" baseType="lpstr">
      <vt:lpstr>Présentation et méthode</vt:lpstr>
      <vt:lpstr>Sommaire</vt:lpstr>
      <vt:lpstr>Tab1-2019</vt:lpstr>
      <vt:lpstr>Tab2-2019</vt:lpstr>
      <vt:lpstr>Tab3-2019</vt:lpstr>
      <vt:lpstr>Graphs-2019</vt:lpstr>
      <vt:lpstr>Tab1-2018</vt:lpstr>
      <vt:lpstr>Tab2-2018</vt:lpstr>
      <vt:lpstr>Tab3-2018</vt:lpstr>
      <vt:lpstr>Graphs-2018</vt:lpstr>
      <vt:lpstr>Tab1-2017</vt:lpstr>
      <vt:lpstr>Tab2-2017</vt:lpstr>
      <vt:lpstr>Tab3-2017</vt:lpstr>
      <vt:lpstr>Graph-2017</vt:lpstr>
      <vt:lpstr>Tab1-2016</vt:lpstr>
      <vt:lpstr>Tab2-2016</vt:lpstr>
      <vt:lpstr>Tab3-2016</vt:lpstr>
      <vt:lpstr>Graph-2016</vt:lpstr>
      <vt:lpstr>'Tab1-2016'!Zone_d_impression</vt:lpstr>
      <vt:lpstr>'Tab1-2017'!Zone_d_impression</vt:lpstr>
      <vt:lpstr>'Tab1-2018'!Zone_d_impression</vt:lpstr>
      <vt:lpstr>'Tab1-2019'!Zone_d_impression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Représentants du personnel</dc:creator>
  <cp:lastModifiedBy>ABDOUNI, Sarah (DREES/OS/BCL)</cp:lastModifiedBy>
  <dcterms:created xsi:type="dcterms:W3CDTF">2018-02-19T10:16:42Z</dcterms:created>
  <dcterms:modified xsi:type="dcterms:W3CDTF">2022-07-26T12:49:37Z</dcterms:modified>
</cp:coreProperties>
</file>