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Notice" sheetId="1" r:id="rId1"/>
    <sheet name=" tab 1" sheetId="2" r:id="rId2"/>
    <sheet name="tab2" sheetId="3" r:id="rId3"/>
    <sheet name="tableau 3" sheetId="4" r:id="rId4"/>
  </sheets>
  <definedNames/>
  <calcPr fullCalcOnLoad="1"/>
</workbook>
</file>

<file path=xl/sharedStrings.xml><?xml version="1.0" encoding="utf-8"?>
<sst xmlns="http://schemas.openxmlformats.org/spreadsheetml/2006/main" count="68" uniqueCount="63">
  <si>
    <t>CPGE</t>
  </si>
  <si>
    <t>STS</t>
  </si>
  <si>
    <t>Ensemble des aides (1)</t>
  </si>
  <si>
    <t>Echelon 0</t>
  </si>
  <si>
    <t>(1) Sans allocations d'études.</t>
  </si>
  <si>
    <t>(2) Exonération des droits d’inscription et de sécurité sociale étudiante.</t>
  </si>
  <si>
    <t>(2)</t>
  </si>
  <si>
    <t>Bourses sur critères sociaux (1)</t>
  </si>
  <si>
    <t>Bourses de mérite</t>
  </si>
  <si>
    <t>Ingénieurs hors université</t>
  </si>
  <si>
    <t>Ecole de commerce</t>
  </si>
  <si>
    <t>Autres écoles</t>
  </si>
  <si>
    <t>Total Université</t>
  </si>
  <si>
    <t>Echelon 1</t>
  </si>
  <si>
    <t>Echelon 2</t>
  </si>
  <si>
    <t>Echelon 3</t>
  </si>
  <si>
    <t>Echelon 4</t>
  </si>
  <si>
    <t>Echelon 5</t>
  </si>
  <si>
    <t>Echelon 6</t>
  </si>
  <si>
    <t xml:space="preserve">Bourses sur critères sociaux (1)   </t>
  </si>
  <si>
    <t xml:space="preserve"> </t>
  </si>
  <si>
    <t>Etudiants aidés (3)</t>
  </si>
  <si>
    <t>(1) sans allocation d'études.</t>
  </si>
  <si>
    <t>Fonds national d'aide d'urgence ponctuelle (2)</t>
  </si>
  <si>
    <t>Fonds national d'aide d'urgence annuelle (2)</t>
  </si>
  <si>
    <t>(3) Hors allocations d'études, prêts d'honneurs, allocations d'IUFM, fonds national d'aide d'urgence.</t>
  </si>
  <si>
    <t xml:space="preserve">(France métropolitaine + DOM) </t>
  </si>
  <si>
    <t>En % d'étudiants concernés</t>
  </si>
  <si>
    <t>(France métropolitaine + DOM)</t>
  </si>
  <si>
    <t>[1] Evolution du nombre d'étudiants bénéficiant d'une aide financière</t>
  </si>
  <si>
    <t>- CPGE (3)</t>
  </si>
  <si>
    <t>- STS (3)</t>
  </si>
  <si>
    <t>Total bourses (1)</t>
  </si>
  <si>
    <t>Total bourses  (1)</t>
  </si>
  <si>
    <t>Ensemble</t>
  </si>
  <si>
    <t>Effectif</t>
  </si>
  <si>
    <t>Sources : MESR-DGESIP-DGRI-SIES et système d'information AGLAE (extraction au 15 mars 2011).</t>
  </si>
  <si>
    <t>[2] Répartition des bénéficiaires selon le type d'aide et la nature de l'établissement fréquenté en 2010-2011</t>
  </si>
  <si>
    <t xml:space="preserve">(2) Université hors IUFM jusqu'en 2009-2010. </t>
  </si>
  <si>
    <t>Sources : MESR-DGESIP-DGRI-SIES, MEN-MESR-DEPP et système d'information AGLAE (extraction au 15 mars 2011).</t>
  </si>
  <si>
    <t>(2) Source MESR-DGESIP. Le détail par nature de l'établissement n'est pas disponible. 1 491 bénéficiaires touchent les deux FNAU.</t>
  </si>
  <si>
    <t xml:space="preserve"> 2006  2007</t>
  </si>
  <si>
    <t xml:space="preserve"> 2007  2008</t>
  </si>
  <si>
    <t xml:space="preserve"> 2008  2009</t>
  </si>
  <si>
    <t xml:space="preserve"> 2009  2010</t>
  </si>
  <si>
    <t xml:space="preserve"> 2010  2011</t>
  </si>
  <si>
    <t>2002  2003</t>
  </si>
  <si>
    <t>2003  2004</t>
  </si>
  <si>
    <t>2004  2005</t>
  </si>
  <si>
    <t>2005  2006</t>
  </si>
  <si>
    <t>dont Université (2)</t>
  </si>
  <si>
    <t>dont CPGE et STS (3)</t>
  </si>
  <si>
    <t>(1) Bourses sur critères sociaux, bourses sur critères universitaires (supprimées en 2008), bourses de mérite, allocations d'études (supprimées en 2008), prêts d'honneur (supprimés en 2009), fonds national d'aide d'urgence.</t>
  </si>
  <si>
    <t>dont :          IUT</t>
  </si>
  <si>
    <t xml:space="preserve">                  Fillières ingénieurs</t>
  </si>
  <si>
    <t>Montant annuel (euros)</t>
  </si>
  <si>
    <t>Boursiers (%)</t>
  </si>
  <si>
    <t>Rappel boursiers 2009 (%)</t>
  </si>
  <si>
    <t>[3] Répartition des boursiers sur critères sociaux par montant annuel des bourses en 2010-2011</t>
  </si>
  <si>
    <t xml:space="preserve"> (France métropolitaine + DOM) </t>
  </si>
  <si>
    <t>2001  2002</t>
  </si>
  <si>
    <t>RERS 10.8 L'aide aux étudiants</t>
  </si>
  <si>
    <t>http://www.education.gouv.fr/statistiques/rers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</si>
</sst>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&quot; F&quot;;\ \-0&quot; F&quot;"/>
    <numFmt numFmtId="173" formatCode="0.0"/>
    <numFmt numFmtId="174" formatCode="#,##0.0"/>
    <numFmt numFmtId="175" formatCode="_-* #,##0.0\ _F_-;\-* #,##0.0\ _F_-;_-* &quot;-&quot;??\ _F_-;_-@_-"/>
    <numFmt numFmtId="176" formatCode="_-* #,##0\ _F_-;\-* #,##0\ _F_-;_-* &quot;-&quot;??\ _F_-;_-@_-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"/>
    <numFmt numFmtId="184" formatCode="#,##0.000"/>
    <numFmt numFmtId="185" formatCode="_-* #,##0.000\ _F_-;\-* #,##0.000\ _F_-;_-* &quot;-&quot;??\ _F_-;_-@_-"/>
    <numFmt numFmtId="186" formatCode="0.0%"/>
    <numFmt numFmtId="187" formatCode="&quot;Vrai&quot;;&quot;Vrai&quot;;&quot;Faux&quot;"/>
    <numFmt numFmtId="188" formatCode="&quot;Actif&quot;;&quot;Actif&quot;;&quot;Inactif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0" fontId="1" fillId="0" borderId="0" xfId="0" applyFont="1" applyAlignment="1">
      <alignment horizontal="centerContinuous"/>
    </xf>
    <xf numFmtId="173" fontId="1" fillId="0" borderId="0" xfId="21" applyNumberFormat="1" applyFont="1">
      <alignment/>
      <protection/>
    </xf>
    <xf numFmtId="17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Fill="1" applyBorder="1" applyAlignment="1" applyProtection="1">
      <alignment/>
      <protection locked="0"/>
    </xf>
    <xf numFmtId="186" fontId="0" fillId="0" borderId="0" xfId="22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86" fontId="0" fillId="0" borderId="0" xfId="22" applyNumberFormat="1" applyAlignment="1">
      <alignment/>
    </xf>
    <xf numFmtId="186" fontId="0" fillId="0" borderId="0" xfId="22" applyNumberFormat="1" applyBorder="1" applyAlignment="1">
      <alignment/>
    </xf>
    <xf numFmtId="9" fontId="0" fillId="0" borderId="0" xfId="22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86" fontId="4" fillId="0" borderId="0" xfId="22" applyNumberFormat="1" applyFont="1" applyAlignment="1">
      <alignment/>
    </xf>
    <xf numFmtId="173" fontId="4" fillId="0" borderId="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9" fontId="4" fillId="0" borderId="0" xfId="22" applyFont="1" applyAlignment="1">
      <alignment/>
    </xf>
    <xf numFmtId="0" fontId="6" fillId="0" borderId="0" xfId="0" applyFont="1" applyAlignment="1">
      <alignment/>
    </xf>
    <xf numFmtId="173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Fill="1" applyBorder="1" applyAlignment="1">
      <alignment horizontal="left" indent="1"/>
    </xf>
    <xf numFmtId="173" fontId="4" fillId="0" borderId="0" xfId="0" applyNumberFormat="1" applyFont="1" applyFill="1" applyBorder="1" applyAlignment="1">
      <alignment horizontal="left" indent="2"/>
    </xf>
    <xf numFmtId="1" fontId="4" fillId="0" borderId="0" xfId="0" applyNumberFormat="1" applyFont="1" applyFill="1" applyBorder="1" applyAlignment="1" quotePrefix="1">
      <alignment horizontal="left" indent="2"/>
    </xf>
    <xf numFmtId="17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vertical="center" wrapText="1"/>
    </xf>
    <xf numFmtId="172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quotePrefix="1">
      <alignment horizontal="right"/>
    </xf>
    <xf numFmtId="173" fontId="4" fillId="0" borderId="0" xfId="22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3" fontId="8" fillId="2" borderId="1" xfId="0" applyNumberFormat="1" applyFont="1" applyFill="1" applyBorder="1" applyAlignment="1" applyProtection="1">
      <alignment horizontal="right" wrapText="1"/>
      <protection locked="0"/>
    </xf>
    <xf numFmtId="173" fontId="8" fillId="2" borderId="0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174" fontId="4" fillId="0" borderId="1" xfId="0" applyNumberFormat="1" applyFont="1" applyFill="1" applyBorder="1" applyAlignment="1" applyProtection="1">
      <alignment horizontal="right"/>
      <protection locked="0"/>
    </xf>
    <xf numFmtId="174" fontId="4" fillId="0" borderId="1" xfId="0" applyNumberFormat="1" applyFont="1" applyFill="1" applyBorder="1" applyAlignment="1">
      <alignment horizontal="right"/>
    </xf>
    <xf numFmtId="17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7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173" fontId="4" fillId="0" borderId="1" xfId="0" applyNumberFormat="1" applyFont="1" applyBorder="1" applyAlignment="1">
      <alignment horizontal="right"/>
    </xf>
    <xf numFmtId="1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/>
    </xf>
    <xf numFmtId="173" fontId="4" fillId="0" borderId="4" xfId="0" applyNumberFormat="1" applyFont="1" applyFill="1" applyBorder="1" applyAlignment="1">
      <alignment horizontal="left" indent="2"/>
    </xf>
    <xf numFmtId="174" fontId="4" fillId="0" borderId="5" xfId="0" applyNumberFormat="1" applyFont="1" applyFill="1" applyBorder="1" applyAlignment="1">
      <alignment horizontal="right"/>
    </xf>
    <xf numFmtId="174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73" fontId="4" fillId="0" borderId="5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 horizontal="left" indent="1"/>
    </xf>
    <xf numFmtId="0" fontId="4" fillId="0" borderId="0" xfId="0" applyFont="1" applyBorder="1" applyAlignment="1">
      <alignment vertical="center" wrapText="1"/>
    </xf>
    <xf numFmtId="3" fontId="7" fillId="0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3" fontId="8" fillId="2" borderId="0" xfId="21" applyNumberFormat="1" applyFont="1" applyFill="1">
      <alignment/>
      <protection/>
    </xf>
    <xf numFmtId="173" fontId="8" fillId="2" borderId="0" xfId="22" applyNumberFormat="1" applyFont="1" applyFill="1" applyBorder="1" applyAlignment="1" applyProtection="1">
      <alignment/>
      <protection locked="0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0" fontId="8" fillId="2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173" fontId="8" fillId="2" borderId="1" xfId="0" applyNumberFormat="1" applyFont="1" applyFill="1" applyBorder="1" applyAlignment="1">
      <alignment horizontal="right" wrapText="1"/>
    </xf>
    <xf numFmtId="0" fontId="11" fillId="0" borderId="0" xfId="0" applyFont="1" applyAlignment="1">
      <alignment vertical="top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2" fillId="0" borderId="0" xfId="15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0_1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96" customWidth="1"/>
  </cols>
  <sheetData>
    <row r="1" s="93" customFormat="1" ht="282.75" customHeight="1">
      <c r="A1" s="92"/>
    </row>
    <row r="2" s="95" customFormat="1" ht="12.75">
      <c r="A2" s="94" t="s">
        <v>62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9" sqref="A9"/>
    </sheetView>
  </sheetViews>
  <sheetFormatPr defaultColWidth="11.421875" defaultRowHeight="12.75"/>
  <cols>
    <col min="1" max="1" width="24.00390625" style="25" customWidth="1"/>
    <col min="2" max="11" width="6.7109375" style="25" customWidth="1"/>
    <col min="12" max="12" width="9.00390625" style="25" customWidth="1"/>
    <col min="13" max="16384" width="11.421875" style="25" customWidth="1"/>
  </cols>
  <sheetData>
    <row r="1" spans="1:11" ht="24.75" customHeight="1">
      <c r="A1" s="90" t="s">
        <v>61</v>
      </c>
      <c r="K1" s="1"/>
    </row>
    <row r="2" spans="1:10" ht="12.75">
      <c r="A2" s="33" t="s">
        <v>29</v>
      </c>
      <c r="J2" s="1"/>
    </row>
    <row r="3" spans="1:7" ht="12.75">
      <c r="A3" s="25" t="s">
        <v>28</v>
      </c>
      <c r="B3"/>
      <c r="C3"/>
      <c r="D3"/>
      <c r="E3"/>
      <c r="F3"/>
      <c r="G3"/>
    </row>
    <row r="5" spans="1:11" ht="30.75" customHeight="1">
      <c r="A5" s="47"/>
      <c r="B5" s="89" t="s">
        <v>60</v>
      </c>
      <c r="C5" s="89" t="s">
        <v>46</v>
      </c>
      <c r="D5" s="89" t="s">
        <v>47</v>
      </c>
      <c r="E5" s="89" t="s">
        <v>48</v>
      </c>
      <c r="F5" s="89" t="s">
        <v>49</v>
      </c>
      <c r="G5" s="46" t="s">
        <v>41</v>
      </c>
      <c r="H5" s="46" t="s">
        <v>42</v>
      </c>
      <c r="I5" s="46" t="s">
        <v>43</v>
      </c>
      <c r="J5" s="46" t="s">
        <v>44</v>
      </c>
      <c r="K5" s="46" t="s">
        <v>45</v>
      </c>
    </row>
    <row r="6" spans="1:13" s="26" customFormat="1" ht="15" customHeight="1">
      <c r="A6" s="59" t="s">
        <v>2</v>
      </c>
      <c r="B6" s="60">
        <v>488059</v>
      </c>
      <c r="C6" s="60">
        <v>497721</v>
      </c>
      <c r="D6" s="60">
        <v>510267</v>
      </c>
      <c r="E6" s="60">
        <v>515511</v>
      </c>
      <c r="F6" s="60">
        <v>522242</v>
      </c>
      <c r="G6" s="60">
        <v>501845</v>
      </c>
      <c r="H6" s="60">
        <v>495208</v>
      </c>
      <c r="I6" s="60">
        <v>551132</v>
      </c>
      <c r="J6" s="60">
        <v>626382</v>
      </c>
      <c r="K6" s="61">
        <v>665114</v>
      </c>
      <c r="M6" s="27"/>
    </row>
    <row r="7" spans="1:13" ht="15" customHeight="1">
      <c r="A7" s="28" t="s">
        <v>27</v>
      </c>
      <c r="B7" s="49">
        <v>29.488954156865898</v>
      </c>
      <c r="C7" s="49">
        <v>29.742600219429814</v>
      </c>
      <c r="D7" s="49">
        <v>29.90854532378402</v>
      </c>
      <c r="E7" s="49">
        <v>30.00207769412036</v>
      </c>
      <c r="F7" s="49">
        <v>30.2</v>
      </c>
      <c r="G7" s="50">
        <v>29.4</v>
      </c>
      <c r="H7" s="50">
        <v>29.3</v>
      </c>
      <c r="I7" s="50">
        <v>32.7</v>
      </c>
      <c r="J7" s="50">
        <v>35.8</v>
      </c>
      <c r="K7" s="51">
        <v>37.5</v>
      </c>
      <c r="M7" s="29"/>
    </row>
    <row r="8" spans="1:11" s="26" customFormat="1" ht="15" customHeight="1">
      <c r="A8" s="70" t="s">
        <v>50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13" s="26" customFormat="1" ht="15" customHeight="1">
      <c r="A9" s="35" t="s">
        <v>21</v>
      </c>
      <c r="B9" s="67">
        <v>339038</v>
      </c>
      <c r="C9" s="67">
        <v>345148</v>
      </c>
      <c r="D9" s="67">
        <v>354954</v>
      </c>
      <c r="E9" s="67">
        <v>361970</v>
      </c>
      <c r="F9" s="68">
        <v>369365</v>
      </c>
      <c r="G9" s="68">
        <v>357847</v>
      </c>
      <c r="H9" s="68">
        <v>350994</v>
      </c>
      <c r="I9" s="68">
        <v>375595</v>
      </c>
      <c r="J9" s="68">
        <v>407445</v>
      </c>
      <c r="K9" s="69">
        <v>441304</v>
      </c>
      <c r="M9" s="27"/>
    </row>
    <row r="10" spans="1:13" ht="15" customHeight="1">
      <c r="A10" s="34" t="s">
        <v>27</v>
      </c>
      <c r="B10" s="50">
        <v>27.387936118134597</v>
      </c>
      <c r="C10" s="50">
        <v>27.571144989994767</v>
      </c>
      <c r="D10" s="50">
        <v>27.78372226453375</v>
      </c>
      <c r="E10" s="50">
        <v>28.206428949363705</v>
      </c>
      <c r="F10" s="50">
        <v>28.8</v>
      </c>
      <c r="G10" s="50">
        <v>28.4</v>
      </c>
      <c r="H10" s="50">
        <v>28.4</v>
      </c>
      <c r="I10" s="50">
        <v>31</v>
      </c>
      <c r="J10" s="50">
        <v>32.5</v>
      </c>
      <c r="K10" s="51">
        <v>33.8</v>
      </c>
      <c r="M10" s="29"/>
    </row>
    <row r="11" spans="1:13" s="26" customFormat="1" ht="15" customHeight="1">
      <c r="A11" s="70" t="s">
        <v>51</v>
      </c>
      <c r="B11" s="67">
        <v>100089</v>
      </c>
      <c r="C11" s="67">
        <v>103773</v>
      </c>
      <c r="D11" s="67">
        <v>103420</v>
      </c>
      <c r="E11" s="67">
        <v>101010</v>
      </c>
      <c r="F11" s="68">
        <f>87240+13685</f>
        <v>100925</v>
      </c>
      <c r="G11" s="68">
        <f>G13+G15</f>
        <v>95388</v>
      </c>
      <c r="H11" s="68">
        <v>95430</v>
      </c>
      <c r="I11" s="68">
        <v>104491</v>
      </c>
      <c r="J11" s="68">
        <v>110849</v>
      </c>
      <c r="K11" s="69">
        <v>114787</v>
      </c>
      <c r="M11" s="27"/>
    </row>
    <row r="12" spans="1:13" ht="15" customHeight="1">
      <c r="A12" s="34" t="s">
        <v>27</v>
      </c>
      <c r="B12" s="50">
        <v>36.61314925979171</v>
      </c>
      <c r="C12" s="50">
        <v>37.83179791542867</v>
      </c>
      <c r="D12" s="50">
        <v>37.70434427544369</v>
      </c>
      <c r="E12" s="50">
        <v>36.854472084589055</v>
      </c>
      <c r="F12" s="50">
        <v>36.5</v>
      </c>
      <c r="G12" s="50">
        <v>34.2</v>
      </c>
      <c r="H12" s="54">
        <v>33.9</v>
      </c>
      <c r="I12" s="54">
        <v>36.5</v>
      </c>
      <c r="J12" s="55">
        <v>37.8</v>
      </c>
      <c r="K12" s="51">
        <v>39.2</v>
      </c>
      <c r="M12" s="29"/>
    </row>
    <row r="13" spans="1:13" s="26" customFormat="1" ht="15" customHeight="1">
      <c r="A13" s="37" t="s">
        <v>30</v>
      </c>
      <c r="B13" s="56">
        <v>13120</v>
      </c>
      <c r="C13" s="56">
        <v>13120</v>
      </c>
      <c r="D13" s="56">
        <v>12949</v>
      </c>
      <c r="E13" s="56">
        <v>13273</v>
      </c>
      <c r="F13" s="52">
        <v>13685</v>
      </c>
      <c r="G13" s="56">
        <v>13490</v>
      </c>
      <c r="H13" s="52">
        <v>14185</v>
      </c>
      <c r="I13" s="52">
        <v>17125</v>
      </c>
      <c r="J13" s="52">
        <v>19813</v>
      </c>
      <c r="K13" s="57">
        <v>20016</v>
      </c>
      <c r="M13" s="27"/>
    </row>
    <row r="14" spans="1:13" ht="15" customHeight="1">
      <c r="A14" s="36" t="s">
        <v>27</v>
      </c>
      <c r="B14" s="50">
        <v>19.289011732188538</v>
      </c>
      <c r="C14" s="50">
        <v>18.915256192151322</v>
      </c>
      <c r="D14" s="50">
        <v>18.668454363277252</v>
      </c>
      <c r="E14" s="50">
        <v>18.805344214448645</v>
      </c>
      <c r="F14" s="50">
        <v>19</v>
      </c>
      <c r="G14" s="50">
        <v>17.6</v>
      </c>
      <c r="H14" s="54">
        <v>18.6</v>
      </c>
      <c r="I14" s="54">
        <v>21.9</v>
      </c>
      <c r="J14" s="58">
        <v>25</v>
      </c>
      <c r="K14" s="51">
        <v>25.7</v>
      </c>
      <c r="M14" s="29"/>
    </row>
    <row r="15" spans="1:13" s="26" customFormat="1" ht="15" customHeight="1">
      <c r="A15" s="37" t="s">
        <v>31</v>
      </c>
      <c r="B15" s="56">
        <v>86969</v>
      </c>
      <c r="C15" s="56">
        <v>90653</v>
      </c>
      <c r="D15" s="56">
        <v>90471</v>
      </c>
      <c r="E15" s="56">
        <v>87737</v>
      </c>
      <c r="F15" s="52">
        <v>87240</v>
      </c>
      <c r="G15" s="56">
        <v>81898</v>
      </c>
      <c r="H15" s="52">
        <v>81245</v>
      </c>
      <c r="I15" s="52">
        <v>87366</v>
      </c>
      <c r="J15" s="52">
        <v>91036</v>
      </c>
      <c r="K15" s="57">
        <v>94771</v>
      </c>
      <c r="M15" s="27"/>
    </row>
    <row r="16" spans="1:13" ht="15" customHeight="1" thickBot="1">
      <c r="A16" s="62" t="s">
        <v>27</v>
      </c>
      <c r="B16" s="63">
        <v>42.35138859805893</v>
      </c>
      <c r="C16" s="63">
        <v>44.234137963003626</v>
      </c>
      <c r="D16" s="63">
        <v>44.147485226590675</v>
      </c>
      <c r="E16" s="63">
        <v>43.114640510670924</v>
      </c>
      <c r="F16" s="63">
        <v>42.8</v>
      </c>
      <c r="G16" s="63">
        <v>40.4</v>
      </c>
      <c r="H16" s="64">
        <v>39.6</v>
      </c>
      <c r="I16" s="64">
        <v>42</v>
      </c>
      <c r="J16" s="65">
        <v>42.6</v>
      </c>
      <c r="K16" s="66">
        <v>44.1</v>
      </c>
      <c r="M16" s="29"/>
    </row>
    <row r="17" ht="15" customHeight="1"/>
    <row r="18" spans="1:11" ht="25.5" customHeight="1">
      <c r="A18" s="91" t="s">
        <v>52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ht="15" customHeight="1">
      <c r="A19" s="25" t="s">
        <v>38</v>
      </c>
    </row>
    <row r="20" ht="15" customHeight="1">
      <c r="A20" s="25" t="s">
        <v>25</v>
      </c>
    </row>
    <row r="21" ht="15" customHeight="1"/>
    <row r="22" spans="1:12" ht="15" customHeight="1">
      <c r="A22" s="31" t="s">
        <v>39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1.25">
      <c r="A23" s="3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8" spans="1:5" ht="11.25">
      <c r="A28" s="32"/>
      <c r="B28" s="32"/>
      <c r="C28" s="32"/>
      <c r="D28" s="32"/>
      <c r="E28" s="32"/>
    </row>
  </sheetData>
  <mergeCells count="1">
    <mergeCell ref="A18:K18"/>
  </mergeCells>
  <printOptions/>
  <pageMargins left="0.2" right="0.19" top="0.37" bottom="0.39" header="0.21" footer="0.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35.421875" style="0" customWidth="1"/>
    <col min="2" max="4" width="9.00390625" style="0" customWidth="1"/>
    <col min="5" max="5" width="9.421875" style="0" customWidth="1"/>
    <col min="6" max="13" width="9.00390625" style="0" customWidth="1"/>
  </cols>
  <sheetData>
    <row r="1" s="25" customFormat="1" ht="12">
      <c r="A1" s="40" t="s">
        <v>37</v>
      </c>
    </row>
    <row r="2" s="25" customFormat="1" ht="13.5" customHeight="1">
      <c r="A2" s="38" t="s">
        <v>26</v>
      </c>
    </row>
    <row r="3" s="25" customFormat="1" ht="11.25"/>
    <row r="4" spans="1:7" s="39" customFormat="1" ht="75.75" customHeight="1">
      <c r="A4" s="74"/>
      <c r="B4" s="78" t="s">
        <v>7</v>
      </c>
      <c r="C4" s="78" t="s">
        <v>8</v>
      </c>
      <c r="D4" s="78" t="s">
        <v>32</v>
      </c>
      <c r="E4" s="78" t="s">
        <v>23</v>
      </c>
      <c r="F4" s="76" t="s">
        <v>24</v>
      </c>
      <c r="G4" s="71"/>
    </row>
    <row r="5" spans="1:9" s="25" customFormat="1" ht="17.25" customHeight="1">
      <c r="A5" s="44" t="s">
        <v>12</v>
      </c>
      <c r="B5" s="52">
        <v>440871</v>
      </c>
      <c r="C5" s="52">
        <v>433</v>
      </c>
      <c r="D5" s="52">
        <v>441304</v>
      </c>
      <c r="E5" s="55"/>
      <c r="F5" s="79"/>
      <c r="G5" s="44"/>
      <c r="I5" s="30"/>
    </row>
    <row r="6" spans="1:9" s="25" customFormat="1" ht="17.25" customHeight="1">
      <c r="A6" s="80" t="s">
        <v>53</v>
      </c>
      <c r="B6" s="52">
        <v>52071</v>
      </c>
      <c r="C6" s="52">
        <v>0</v>
      </c>
      <c r="D6" s="52">
        <v>52071</v>
      </c>
      <c r="E6" s="55"/>
      <c r="F6" s="79"/>
      <c r="G6" s="44"/>
      <c r="I6" s="30"/>
    </row>
    <row r="7" spans="1:9" s="25" customFormat="1" ht="17.25" customHeight="1">
      <c r="A7" s="80" t="s">
        <v>54</v>
      </c>
      <c r="B7" s="52">
        <v>11796</v>
      </c>
      <c r="C7" s="52">
        <v>62</v>
      </c>
      <c r="D7" s="52">
        <v>11858</v>
      </c>
      <c r="E7" s="55"/>
      <c r="F7" s="79"/>
      <c r="G7" s="44"/>
      <c r="I7" s="30"/>
    </row>
    <row r="8" spans="1:9" s="25" customFormat="1" ht="17.25" customHeight="1">
      <c r="A8" s="44" t="s">
        <v>0</v>
      </c>
      <c r="B8" s="52">
        <v>20016</v>
      </c>
      <c r="C8" s="52">
        <v>0</v>
      </c>
      <c r="D8" s="52">
        <v>20016</v>
      </c>
      <c r="E8" s="55"/>
      <c r="F8" s="79"/>
      <c r="G8" s="44"/>
      <c r="I8" s="30"/>
    </row>
    <row r="9" spans="1:9" s="25" customFormat="1" ht="17.25" customHeight="1">
      <c r="A9" s="44" t="s">
        <v>1</v>
      </c>
      <c r="B9" s="52">
        <v>94771</v>
      </c>
      <c r="C9" s="52">
        <v>0</v>
      </c>
      <c r="D9" s="52">
        <v>94771</v>
      </c>
      <c r="E9" s="55"/>
      <c r="F9" s="79"/>
      <c r="G9" s="44"/>
      <c r="I9" s="30"/>
    </row>
    <row r="10" spans="1:9" s="25" customFormat="1" ht="17.25" customHeight="1">
      <c r="A10" s="44" t="s">
        <v>9</v>
      </c>
      <c r="B10" s="52">
        <v>16351</v>
      </c>
      <c r="C10" s="52">
        <v>115</v>
      </c>
      <c r="D10" s="52">
        <v>16466</v>
      </c>
      <c r="E10" s="55"/>
      <c r="F10" s="79"/>
      <c r="G10" s="44"/>
      <c r="I10" s="30"/>
    </row>
    <row r="11" spans="1:9" s="25" customFormat="1" ht="17.25" customHeight="1">
      <c r="A11" s="44" t="s">
        <v>10</v>
      </c>
      <c r="B11" s="52">
        <v>13935</v>
      </c>
      <c r="C11" s="52">
        <v>0</v>
      </c>
      <c r="D11" s="52">
        <v>13935</v>
      </c>
      <c r="E11" s="55"/>
      <c r="F11" s="79"/>
      <c r="G11" s="44"/>
      <c r="I11" s="30"/>
    </row>
    <row r="12" spans="1:9" s="25" customFormat="1" ht="17.25" customHeight="1">
      <c r="A12" s="44" t="s">
        <v>11</v>
      </c>
      <c r="B12" s="52">
        <v>7113</v>
      </c>
      <c r="C12" s="52">
        <v>1</v>
      </c>
      <c r="D12" s="52">
        <v>7114</v>
      </c>
      <c r="E12" s="55"/>
      <c r="F12" s="79"/>
      <c r="G12" s="44"/>
      <c r="I12" s="30"/>
    </row>
    <row r="13" spans="1:9" s="25" customFormat="1" ht="17.25" customHeight="1">
      <c r="A13" s="73" t="s">
        <v>33</v>
      </c>
      <c r="B13" s="48">
        <v>593057</v>
      </c>
      <c r="C13" s="48">
        <v>549</v>
      </c>
      <c r="D13" s="48">
        <v>593606</v>
      </c>
      <c r="E13" s="48">
        <v>65491</v>
      </c>
      <c r="F13" s="77">
        <v>7508</v>
      </c>
      <c r="G13" s="72"/>
      <c r="I13" s="30"/>
    </row>
    <row r="14" s="25" customFormat="1" ht="11.25"/>
    <row r="15" s="25" customFormat="1" ht="11.25">
      <c r="A15" s="25" t="s">
        <v>22</v>
      </c>
    </row>
    <row r="16" s="25" customFormat="1" ht="11.25">
      <c r="A16" s="25" t="s">
        <v>40</v>
      </c>
    </row>
    <row r="17" s="25" customFormat="1" ht="11.25"/>
    <row r="18" s="25" customFormat="1" ht="11.25">
      <c r="A18" s="31" t="s">
        <v>36</v>
      </c>
    </row>
    <row r="19" s="25" customFormat="1" ht="11.25">
      <c r="A19" s="31"/>
    </row>
    <row r="24" spans="1:6" ht="12.75">
      <c r="A24" s="24"/>
      <c r="B24" s="24"/>
      <c r="C24" s="24"/>
      <c r="D24" s="24"/>
      <c r="E24" s="24"/>
      <c r="F24" s="24"/>
    </row>
  </sheetData>
  <printOptions/>
  <pageMargins left="0.2" right="0.19" top="0.37" bottom="0.39" header="0.21" footer="0.2"/>
  <pageSetup fitToHeight="1" fitToWidth="1" horizontalDpi="1200" verticalDpi="1200" orientation="portrait" paperSize="9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2" sqref="A2"/>
    </sheetView>
  </sheetViews>
  <sheetFormatPr defaultColWidth="11.421875" defaultRowHeight="12.75"/>
  <cols>
    <col min="1" max="1" width="26.28125" style="0" customWidth="1"/>
    <col min="2" max="13" width="9.00390625" style="0" customWidth="1"/>
  </cols>
  <sheetData>
    <row r="1" ht="12.75">
      <c r="A1" s="33" t="s">
        <v>58</v>
      </c>
    </row>
    <row r="2" spans="1:8" ht="16.5" customHeight="1">
      <c r="A2" s="88" t="s">
        <v>59</v>
      </c>
      <c r="B2" s="10"/>
      <c r="C2" s="10"/>
      <c r="D2" s="10"/>
      <c r="E2" s="10"/>
      <c r="F2" s="10"/>
      <c r="G2" s="10"/>
      <c r="H2" s="10"/>
    </row>
    <row r="3" spans="2:8" ht="12.75">
      <c r="B3" s="10"/>
      <c r="C3" s="10"/>
      <c r="D3" s="10"/>
      <c r="E3" s="19" t="s">
        <v>20</v>
      </c>
      <c r="F3" s="19"/>
      <c r="G3" s="19"/>
      <c r="H3" s="10"/>
    </row>
    <row r="4" spans="1:8" ht="33.75">
      <c r="A4" s="87" t="s">
        <v>19</v>
      </c>
      <c r="B4" s="75" t="s">
        <v>55</v>
      </c>
      <c r="C4" s="75" t="s">
        <v>56</v>
      </c>
      <c r="D4" s="75" t="s">
        <v>57</v>
      </c>
      <c r="E4" s="2"/>
      <c r="F4" s="4"/>
      <c r="G4" s="4"/>
      <c r="H4" s="2"/>
    </row>
    <row r="5" spans="1:7" ht="15" customHeight="1">
      <c r="A5" s="44" t="s">
        <v>3</v>
      </c>
      <c r="B5" s="41" t="s">
        <v>6</v>
      </c>
      <c r="C5" s="42">
        <v>20</v>
      </c>
      <c r="D5" s="42">
        <v>18</v>
      </c>
      <c r="E5" s="2"/>
      <c r="F5" s="8"/>
      <c r="G5" s="16"/>
    </row>
    <row r="6" spans="1:7" ht="15" customHeight="1">
      <c r="A6" s="25" t="s">
        <v>13</v>
      </c>
      <c r="B6" s="43">
        <v>1525</v>
      </c>
      <c r="C6" s="42">
        <v>17.3</v>
      </c>
      <c r="D6" s="42">
        <v>17.6</v>
      </c>
      <c r="E6" s="2"/>
      <c r="F6" s="8"/>
      <c r="G6" s="16"/>
    </row>
    <row r="7" spans="1:7" ht="15" customHeight="1">
      <c r="A7" s="25" t="s">
        <v>14</v>
      </c>
      <c r="B7" s="43">
        <v>2298</v>
      </c>
      <c r="C7" s="42">
        <v>9.2</v>
      </c>
      <c r="D7" s="42">
        <v>9.5</v>
      </c>
      <c r="E7" s="1"/>
      <c r="F7" s="9"/>
      <c r="G7" s="11"/>
    </row>
    <row r="8" spans="1:7" ht="15" customHeight="1">
      <c r="A8" s="25" t="s">
        <v>15</v>
      </c>
      <c r="B8" s="43">
        <v>2945</v>
      </c>
      <c r="C8" s="42">
        <v>9.2</v>
      </c>
      <c r="D8" s="42">
        <v>9.5</v>
      </c>
      <c r="E8" s="20"/>
      <c r="F8" s="20"/>
      <c r="G8" s="21"/>
    </row>
    <row r="9" spans="1:8" ht="15" customHeight="1">
      <c r="A9" s="25" t="s">
        <v>16</v>
      </c>
      <c r="B9" s="43">
        <v>3590</v>
      </c>
      <c r="C9" s="42">
        <v>8.9</v>
      </c>
      <c r="D9" s="42">
        <v>9.2</v>
      </c>
      <c r="H9" s="6"/>
    </row>
    <row r="10" spans="1:8" ht="15" customHeight="1">
      <c r="A10" s="25" t="s">
        <v>17</v>
      </c>
      <c r="B10" s="43">
        <v>4122</v>
      </c>
      <c r="C10" s="42">
        <v>16.7</v>
      </c>
      <c r="D10" s="42">
        <v>17.1</v>
      </c>
      <c r="H10" s="2"/>
    </row>
    <row r="11" spans="1:8" ht="15" customHeight="1">
      <c r="A11" s="25" t="s">
        <v>18</v>
      </c>
      <c r="B11" s="43">
        <v>4370</v>
      </c>
      <c r="C11" s="42">
        <v>18.7</v>
      </c>
      <c r="D11" s="42">
        <v>19.1</v>
      </c>
      <c r="H11" s="2"/>
    </row>
    <row r="12" spans="1:8" ht="15" customHeight="1">
      <c r="A12" s="81" t="s">
        <v>34</v>
      </c>
      <c r="B12" s="82"/>
      <c r="C12" s="83">
        <v>100</v>
      </c>
      <c r="D12" s="83">
        <v>100</v>
      </c>
      <c r="E12" s="12"/>
      <c r="F12" s="3"/>
      <c r="G12" s="3"/>
      <c r="H12" s="1"/>
    </row>
    <row r="13" spans="1:8" ht="15" customHeight="1" thickBot="1">
      <c r="A13" s="84" t="s">
        <v>35</v>
      </c>
      <c r="B13" s="85"/>
      <c r="C13" s="86">
        <v>593057</v>
      </c>
      <c r="D13" s="86">
        <v>565798</v>
      </c>
      <c r="E13" s="2"/>
      <c r="F13" s="10"/>
      <c r="G13" s="2"/>
      <c r="H13" s="2"/>
    </row>
    <row r="14" spans="1:8" ht="15" customHeight="1">
      <c r="A14" s="45" t="s">
        <v>4</v>
      </c>
      <c r="B14" s="3"/>
      <c r="C14" s="13"/>
      <c r="D14" s="13"/>
      <c r="E14" s="2"/>
      <c r="F14" s="14"/>
      <c r="G14" s="5"/>
      <c r="H14" s="7"/>
    </row>
    <row r="15" spans="1:8" ht="15" customHeight="1">
      <c r="A15" s="25" t="s">
        <v>5</v>
      </c>
      <c r="B15" s="2"/>
      <c r="C15" s="2"/>
      <c r="D15" s="2"/>
      <c r="E15" s="2"/>
      <c r="F15" s="2"/>
      <c r="G15" s="2"/>
      <c r="H15" s="2"/>
    </row>
    <row r="16" ht="12.75">
      <c r="A16" s="25"/>
    </row>
    <row r="17" ht="12.75">
      <c r="A17" s="31" t="s">
        <v>36</v>
      </c>
    </row>
    <row r="19" spans="1:8" ht="12.75">
      <c r="A19" s="17"/>
      <c r="B19" s="18"/>
      <c r="C19" s="18"/>
      <c r="D19" s="18"/>
      <c r="E19" s="18"/>
      <c r="F19" s="17"/>
      <c r="G19" s="23"/>
      <c r="H19" s="22"/>
    </row>
    <row r="24" spans="1:6" ht="12.75">
      <c r="A24" s="24"/>
      <c r="B24" s="24"/>
      <c r="C24" s="24"/>
      <c r="D24" s="24"/>
      <c r="E24" s="24"/>
      <c r="F24" s="24"/>
    </row>
  </sheetData>
  <printOptions/>
  <pageMargins left="0.2" right="0.19" top="0.37" bottom="0.39" header="0.21" footer="0.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annick vialla</cp:lastModifiedBy>
  <cp:lastPrinted>2011-07-21T12:37:24Z</cp:lastPrinted>
  <dcterms:created xsi:type="dcterms:W3CDTF">2001-04-06T09:55:20Z</dcterms:created>
  <dcterms:modified xsi:type="dcterms:W3CDTF">2011-09-06T09:25:34Z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