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APH\4 - Publications\1-data.drees\2023-12\"/>
    </mc:Choice>
  </mc:AlternateContent>
  <bookViews>
    <workbookView xWindow="0" yWindow="0" windowWidth="13125" windowHeight="6105" tabRatio="876"/>
  </bookViews>
  <sheets>
    <sheet name="Présentation et méthode" sheetId="13" r:id="rId1"/>
    <sheet name="Sommaire" sheetId="14" r:id="rId2"/>
    <sheet name="Données nationales" sheetId="17" r:id="rId3"/>
    <sheet name="Tab1-pa" sheetId="3" r:id="rId4"/>
    <sheet name="Tab2-pa" sheetId="4" r:id="rId5"/>
    <sheet name="Tab3-pa" sheetId="5" r:id="rId6"/>
    <sheet name="Tab4-pa" sheetId="6" r:id="rId7"/>
    <sheet name="Tab5-pa" sheetId="7" r:id="rId8"/>
    <sheet name="Tab1-ph" sheetId="8" r:id="rId9"/>
    <sheet name="Tab2-ph" sheetId="9" r:id="rId10"/>
    <sheet name="Tab3-ph" sheetId="10" r:id="rId11"/>
    <sheet name="Tab4-ph" sheetId="11" r:id="rId12"/>
    <sheet name="Tab5-ph" sheetId="12" r:id="rId13"/>
  </sheets>
  <externalReferences>
    <externalReference r:id="rId14"/>
  </externalReferences>
  <definedNames>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tp_total">'[1]Dept - Bénéficiaires ACTP'!#REF!</definedName>
  </definedNames>
  <calcPr calcId="162913"/>
</workbook>
</file>

<file path=xl/calcChain.xml><?xml version="1.0" encoding="utf-8"?>
<calcChain xmlns="http://schemas.openxmlformats.org/spreadsheetml/2006/main">
  <c r="AD31" i="17" l="1"/>
  <c r="AD26" i="17" s="1"/>
  <c r="AB19" i="17"/>
  <c r="J1" i="12" l="1"/>
  <c r="J1" i="11"/>
  <c r="J1" i="10"/>
  <c r="J1" i="9"/>
  <c r="J1" i="8"/>
  <c r="K1" i="7"/>
  <c r="J1" i="6"/>
  <c r="J1" i="5"/>
  <c r="J1" i="4"/>
  <c r="J1" i="3"/>
</calcChain>
</file>

<file path=xl/sharedStrings.xml><?xml version="1.0" encoding="utf-8"?>
<sst xmlns="http://schemas.openxmlformats.org/spreadsheetml/2006/main" count="3756" uniqueCount="358">
  <si>
    <t>Tableau 1 - Aides sociales aux personnes âgées, en décembre 2022</t>
  </si>
  <si>
    <t>Champ : France métropolitaine et DROM, hors Mayotte.</t>
  </si>
  <si>
    <t>(1) Pour l'APA, ce sont des bénéficiaires payés au titre du mois de décembre qui sont comptabilisés alors que pour les autres prestations il s'agit du nombre de bénéficiaires (ayant des droits ouverts) au 31 décembre.
(2) Totalise des mesures d'aides et non des individus : une même personne peut être comptabilisée deux fois si elle bénéficie de l'APA et d'une aide à l'accueil (ASH en établissement ou accueil chez des particuliers).</t>
  </si>
  <si>
    <t>Code région</t>
  </si>
  <si>
    <t>Code département</t>
  </si>
  <si>
    <t>Département</t>
  </si>
  <si>
    <t>APA (1)</t>
  </si>
  <si>
    <t>Aides ménagères</t>
  </si>
  <si>
    <t>ASH en établissement</t>
  </si>
  <si>
    <t>Accueil chez des particuliers</t>
  </si>
  <si>
    <t>Total (2)</t>
  </si>
  <si>
    <t>84</t>
  </si>
  <si>
    <t>01</t>
  </si>
  <si>
    <t>Ain</t>
  </si>
  <si>
    <t>32</t>
  </si>
  <si>
    <t>02</t>
  </si>
  <si>
    <t>Aisne</t>
  </si>
  <si>
    <t>03</t>
  </si>
  <si>
    <t>Allier</t>
  </si>
  <si>
    <t>93</t>
  </si>
  <si>
    <t>04</t>
  </si>
  <si>
    <t>Alpes-de-Haute-Provence</t>
  </si>
  <si>
    <t>05</t>
  </si>
  <si>
    <t>Hautes-Alpes</t>
  </si>
  <si>
    <t>06</t>
  </si>
  <si>
    <t>Alpes-Maritimes</t>
  </si>
  <si>
    <t>07</t>
  </si>
  <si>
    <t>Ardèche</t>
  </si>
  <si>
    <t>44</t>
  </si>
  <si>
    <t>08</t>
  </si>
  <si>
    <t>Ardennes</t>
  </si>
  <si>
    <t>76</t>
  </si>
  <si>
    <t>09</t>
  </si>
  <si>
    <t>Ariège</t>
  </si>
  <si>
    <t>10</t>
  </si>
  <si>
    <t>Aube</t>
  </si>
  <si>
    <t>11</t>
  </si>
  <si>
    <t>Aude</t>
  </si>
  <si>
    <t>12</t>
  </si>
  <si>
    <t>Aveyron</t>
  </si>
  <si>
    <t>13</t>
  </si>
  <si>
    <t>Bouches-du-Rhône</t>
  </si>
  <si>
    <t>28</t>
  </si>
  <si>
    <t>14</t>
  </si>
  <si>
    <t>Calvados</t>
  </si>
  <si>
    <t>15</t>
  </si>
  <si>
    <t>Cantal</t>
  </si>
  <si>
    <t>75</t>
  </si>
  <si>
    <t>16</t>
  </si>
  <si>
    <t>Charente</t>
  </si>
  <si>
    <t>17</t>
  </si>
  <si>
    <t>Charente-Maritime</t>
  </si>
  <si>
    <t>24</t>
  </si>
  <si>
    <t>18</t>
  </si>
  <si>
    <t>Cher</t>
  </si>
  <si>
    <t>19</t>
  </si>
  <si>
    <t>Corrèze</t>
  </si>
  <si>
    <t>94</t>
  </si>
  <si>
    <t>20</t>
  </si>
  <si>
    <t>Collectivité de Corse</t>
  </si>
  <si>
    <t>27</t>
  </si>
  <si>
    <t>21</t>
  </si>
  <si>
    <t>Côte-d'Or</t>
  </si>
  <si>
    <t>53</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</si>
  <si>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</si>
  <si>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</si>
  <si>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</si>
  <si>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</si>
  <si>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</si>
  <si>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</si>
  <si>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</si>
  <si>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</si>
  <si>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</si>
  <si>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</si>
  <si>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</si>
  <si>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</si>
  <si>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</si>
  <si>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</si>
  <si>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</si>
  <si>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</si>
  <si>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</si>
  <si>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</si>
  <si>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</si>
  <si>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</si>
  <si>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</si>
  <si>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</si>
  <si>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</si>
  <si>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</si>
  <si>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</si>
  <si>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</si>
  <si>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</si>
  <si>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</si>
  <si>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</si>
  <si>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</si>
  <si>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</si>
  <si>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</si>
  <si>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</si>
  <si>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</si>
  <si>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</si>
  <si>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</si>
  <si>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</si>
  <si>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</si>
  <si>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</si>
  <si>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</si>
  <si>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52</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</si>
  <si>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</si>
  <si>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</si>
  <si>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</si>
  <si>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</si>
  <si>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</si>
  <si>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</si>
  <si>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</si>
  <si>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</si>
  <si>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</si>
  <si>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</si>
  <si>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</si>
  <si>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</si>
  <si>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</si>
  <si>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</si>
  <si>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</si>
  <si>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</si>
  <si>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</si>
  <si>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</si>
  <si>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</si>
  <si>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</si>
  <si>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</si>
  <si>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</si>
  <si>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</si>
  <si>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</si>
  <si>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</si>
  <si>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</si>
  <si>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</si>
  <si>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</si>
  <si>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</si>
  <si>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</si>
  <si>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</si>
  <si>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</si>
  <si>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</si>
  <si>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</si>
  <si>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</si>
  <si>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</si>
  <si>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</si>
  <si>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</si>
  <si>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</si>
  <si>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</si>
  <si>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</si>
  <si>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</si>
  <si>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</si>
  <si>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</si>
  <si>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</si>
  <si>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</si>
  <si>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</si>
  <si>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</si>
  <si>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</si>
  <si>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</si>
  <si>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</si>
  <si>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</si>
  <si>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</si>
  <si>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</si>
  <si>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</si>
  <si>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</si>
  <si>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</si>
  <si>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</si>
  <si>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</si>
  <si>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</si>
  <si>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</si>
  <si>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</si>
  <si>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</si>
  <si>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</si>
  <si>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</si>
  <si>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</si>
  <si>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</si>
  <si>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</si>
  <si>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</si>
  <si>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</si>
  <si>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</si>
  <si>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</si>
  <si>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</si>
  <si>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</si>
  <si>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</si>
  <si>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</si>
  <si>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</si>
  <si>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</si>
  <si>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</si>
  <si>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</si>
  <si>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</si>
  <si>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</si>
  <si>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</si>
  <si>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</si>
  <si>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</si>
  <si>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</si>
  <si>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</si>
  <si>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</si>
  <si>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</si>
  <si>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</si>
  <si>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</si>
  <si>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</si>
  <si>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</si>
  <si>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</si>
  <si>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</si>
  <si>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</si>
  <si>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</si>
  <si>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</si>
  <si>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</si>
  <si>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</si>
  <si>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101</t>
  </si>
  <si>
    <t>971</t>
  </si>
  <si>
    <t>Guadeloupe</t>
  </si>
  <si>
    <t>102</t>
  </si>
  <si>
    <t>972</t>
  </si>
  <si>
    <t>Martinique</t>
  </si>
  <si>
    <t>103</t>
  </si>
  <si>
    <t>973</t>
  </si>
  <si>
    <t>Guyane</t>
  </si>
  <si>
    <t>104</t>
  </si>
  <si>
    <t>974</t>
  </si>
  <si>
    <t>La Réunion</t>
  </si>
  <si>
    <t>TOTAL estimé France métropolitaine</t>
  </si>
  <si>
    <t>TOTAL estimé DROM, hors Mayotte</t>
  </si>
  <si>
    <t>TOTAL estimé France entière, hors Mayotte</t>
  </si>
  <si>
    <t>Région</t>
  </si>
  <si>
    <t>espace</t>
  </si>
  <si>
    <t>Auvergne-Rhône-Alpes</t>
  </si>
  <si>
    <t>Bourgogne-Franche-Comté</t>
  </si>
  <si>
    <t>Bretagne</t>
  </si>
  <si>
    <t>Centre-Val de Loire</t>
  </si>
  <si>
    <t>Corse</t>
  </si>
  <si>
    <t>Grand Est</t>
  </si>
  <si>
    <t>Hauts-de-France</t>
  </si>
  <si>
    <t>Île-de-France</t>
  </si>
  <si>
    <t>Normandie</t>
  </si>
  <si>
    <t>Nouvelle Aquitaine</t>
  </si>
  <si>
    <t>Occitanie</t>
  </si>
  <si>
    <t>Pays de la Loire</t>
  </si>
  <si>
    <t>Provence-Alpes-Côte d'Azur</t>
  </si>
  <si>
    <t>Tableau 2 - Aides sociales aux personnes âgées à domicile, en décembre 2022</t>
  </si>
  <si>
    <t>(1) Pour l'APA, ce sont des bénéficiaires payés au titre du mois de décembre qui sont comptabilisés alors que pour les autres prestations il s'agit du nombre de bénéficiaires (ayant des droits ouverts) au 31 décembre.</t>
  </si>
  <si>
    <t>APA à domicile (1)</t>
  </si>
  <si>
    <t>Total</t>
  </si>
  <si>
    <t>Tableau 3 - Aides sociales à l'accueil des personnes âgées, en décembre 2022</t>
  </si>
  <si>
    <t>APA en établissement (1)</t>
  </si>
  <si>
    <t>Tableau 4 - L'allocation personnalisée d'autonomie (APA), par lieu de vie, au 31 décembre 2022</t>
  </si>
  <si>
    <t>Note : il s'agit du nombre de bénéficiaires payés au titre du mois de décembre.</t>
  </si>
  <si>
    <t>APA à domicile</t>
  </si>
  <si>
    <t>Sous dotation globale</t>
  </si>
  <si>
    <t>Hors dotation globale</t>
  </si>
  <si>
    <t>Tableau 5 - L'aide sociale à l'hébergement (ASH) en établissement des personnes âgées, par type de structure, au 31 décembre 2022</t>
  </si>
  <si>
    <t>Note : il s'agit du nombre de bénéficiaires (ayant des droits ouverts) au 31 décembre.</t>
  </si>
  <si>
    <t>EHPAD</t>
  </si>
  <si>
    <t>Maison de retraite non EHPAD</t>
  </si>
  <si>
    <t>Résidences-autonomie (ex logement-foyer)</t>
  </si>
  <si>
    <t xml:space="preserve">Unité de soins de longue durée </t>
  </si>
  <si>
    <t>Tableau 1 - Nombre total des aides, aides à domicile et aides à l'accueil aux personnes handicapées, au 31 décembre 2022</t>
  </si>
  <si>
    <t>Note : Les aides à domicile regroupent l'ACTP à domicile, la PCH et les aides ménagères. Les aides à l'accueil regroupent l'ACTP en établissement, les aides à l'hébergement en établissement, l'accueil par des particuliers et l'accueil de jour.
Il s'agit du nombre de bénéficiaires (ayant des droits ouverts) au 31 décembre.
(1) Totalise un nombre de mesures d'aide sociale et non d'individus : une même personne peut être comptabilisée plusieurs fois si elle bénéficie de plusieurs types d'aide.</t>
  </si>
  <si>
    <t>Aides à domicile</t>
  </si>
  <si>
    <t>Aides à l'accueil</t>
  </si>
  <si>
    <t>Total des aides (1)</t>
  </si>
  <si>
    <t>Tableau 2 - Aides sociales aux personnes handicapées à domicile, au 31 décembre 2022</t>
  </si>
  <si>
    <t>ACTP à domicile</t>
  </si>
  <si>
    <t>PCH</t>
  </si>
  <si>
    <t>Aides ménagères ou auxiliaires de vie</t>
  </si>
  <si>
    <t>Tableau 3 - Aides sociales à l'accueil des personnes handicapées, au 31 décembre 2022</t>
  </si>
  <si>
    <t>Note : Il s'agit du nombre de bénéficiaires (ayant des droits ouverts) au 31 décembre.
(1) Totalise un nombre de mesures d'aide sociale et non d'individus : une même personne peut être comptabilisée plusieurs fois si elle bénéficie de plusieurs types d'aide.</t>
  </si>
  <si>
    <t>ACTP en établissement</t>
  </si>
  <si>
    <t>Aide sociale à l'hébergement en établissement</t>
  </si>
  <si>
    <t>Accueil par des particuliers</t>
  </si>
  <si>
    <t>Accueil de jour</t>
  </si>
  <si>
    <t>Total des aides à l'accueil (1)</t>
  </si>
  <si>
    <t>Tableau 4 - L'aide sociale à l'hébergement en établissement des personnes handicapées, par type de structure, au 31 décembre 2022</t>
  </si>
  <si>
    <t>Foyer d'hébergement</t>
  </si>
  <si>
    <t>Foyer occupationnel (ou foyer de vie)</t>
  </si>
  <si>
    <t>Maisons de retraite, EHPAD, Unité de soins de longue durée</t>
  </si>
  <si>
    <t>Foyer d'accueil médicalisé</t>
  </si>
  <si>
    <t>Tableau 5 - PCH et ACTP : répartition des aides entre les personnes de moins de 60 ans et celles de 60 ans et plus, au 31 décembre 2022</t>
  </si>
  <si>
    <t>A-Bénéficiaires de moins de 60 ans</t>
  </si>
  <si>
    <t>ABénéficiaires de 60 ans et plus</t>
  </si>
  <si>
    <t>TOTAL ACTP</t>
  </si>
  <si>
    <t>P-Bénéficiaires de moins de 60 ans</t>
  </si>
  <si>
    <t>P-Bénéficiaires de 60 ans et plus</t>
  </si>
  <si>
    <t>TOTAL PCH</t>
  </si>
  <si>
    <t>TOTAL ACTP ET PCH</t>
  </si>
  <si>
    <t>ACTP</t>
  </si>
  <si>
    <t>Bénéficiaires de moins de 60 ans</t>
  </si>
  <si>
    <t>Bénéficiaires de 60 ans et plus</t>
  </si>
  <si>
    <t>APA en établissement</t>
  </si>
  <si>
    <t>TOTAL APA</t>
  </si>
  <si>
    <r>
      <rPr>
        <b/>
        <sz val="12"/>
        <color indexed="8"/>
        <rFont val="Calibri"/>
        <family val="2"/>
        <scheme val="minor"/>
      </rPr>
      <t>►</t>
    </r>
    <r>
      <rPr>
        <b/>
        <u/>
        <sz val="12"/>
        <color indexed="8"/>
        <rFont val="Calibri"/>
        <family val="2"/>
        <scheme val="minor"/>
      </rPr>
      <t xml:space="preserve"> Publication référente</t>
    </r>
  </si>
  <si>
    <t xml:space="preserve">Ces données départementales et régionales complètent celles présentées dans l'ouvrage annuel de la DREES sur l'aide et l'action sociales en France, qui sera publié au second semestre dans </t>
  </si>
  <si>
    <t>la collection des Panoramas de la Drees</t>
  </si>
  <si>
    <r>
      <rPr>
        <b/>
        <sz val="12"/>
        <rFont val="Calibri"/>
        <family val="2"/>
        <scheme val="minor"/>
      </rPr>
      <t>►</t>
    </r>
    <r>
      <rPr>
        <b/>
        <u/>
        <sz val="12"/>
        <rFont val="Calibri"/>
        <family val="2"/>
        <scheme val="minor"/>
      </rPr>
      <t xml:space="preserve">Données complémentaires </t>
    </r>
  </si>
  <si>
    <t>Séries longues départementales</t>
  </si>
  <si>
    <t>La plupart de ces indicateurs sont également diffusés en série longue au niveau départemental sur data.DREES dans le jeu de données  :</t>
  </si>
  <si>
    <t>« Les bénéficiaires de l'aide sociale départementale aux personnes âgées ou handicapées (APA, PCH, ASH, Aides ménagères, …)  »</t>
  </si>
  <si>
    <t>Caractéristiques des bénéficiaires de l'APA, de la PCH, de l'ASH, des aides ménagères,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</si>
  <si>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</si>
  <si>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</si>
  <si>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</si>
  <si>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</si>
  <si>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</si>
  <si>
    <t>Dépenses d'aide sociale</t>
  </si>
  <si>
    <t>Des données sur les dépenses d'aide sociale sont également diffusées sur l'espace DATA.DREES dans le dossier :</t>
  </si>
  <si>
    <r>
      <t>« </t>
    </r>
    <r>
      <rPr>
        <u/>
        <sz val="11"/>
        <color theme="10"/>
        <rFont val="Calibri"/>
        <family val="2"/>
      </rPr>
      <t>Les dépenses d’aide sociale départementale »</t>
    </r>
  </si>
  <si>
    <t>Base complète des données brutes</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</si>
  <si>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</si>
  <si>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</si>
  <si>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AVERTISSEMENT :</t>
  </si>
  <si>
    <t>A partir de 2018, les anciens départements de Haute-Corse (2B) et de Corse-du-sud (2A) sont regroupés dans la collectivité de Corse (20).</t>
  </si>
  <si>
    <t>Sommaire</t>
  </si>
  <si>
    <t>Tableau A - Les prestations d’aide sociale départementale : les aides aux personnes âgées et aux personnes handicapées</t>
  </si>
  <si>
    <t>Données détaillées par département et par région</t>
  </si>
  <si>
    <t>Aide sociale aux personnes âgées</t>
  </si>
  <si>
    <t>Aide sociale aux personnes handicapées</t>
  </si>
  <si>
    <r>
      <t xml:space="preserve">Les bénéficiaires de l'aide sociale départementale aux personnes âgées et aux personnes handicapées </t>
    </r>
    <r>
      <rPr>
        <b/>
        <sz val="14"/>
        <rFont val="Calibri"/>
        <family val="2"/>
        <scheme val="minor"/>
      </rPr>
      <t>en 2022</t>
    </r>
  </si>
  <si>
    <t>Les bénéficiaires de l'aide sociale départementale en 2022</t>
  </si>
  <si>
    <t>Données nationales de 1996 à 2022</t>
  </si>
  <si>
    <t>Bénéficiaires en décembre 2022</t>
  </si>
  <si>
    <t>Tableau 1 - Aides sociales aux personnes âgées, en décembre 2022 (APA, Aides ménagères, ASH, Accueil chez des particuliers)</t>
  </si>
  <si>
    <t>Tableau 2 - Aides sociales aux personnes âgées à domicile, en décembre 2022 (APA à domicile, Aides ménagères)</t>
  </si>
  <si>
    <t>Tableau 3 - Aides sociales à l'accueil des personnes âgées, en décembre 2022 (APA en établissement, ASH, Accueil chez des particuliers)</t>
  </si>
  <si>
    <t>Tableau 4 - L'allocation personnalisée d'autonomie (APA), par lieu de vie, en décembre 2022</t>
  </si>
  <si>
    <t>Bénéficiaires au 31 décembre 2022</t>
  </si>
  <si>
    <t>Tableau 2 - Aides sociales aux personnes handicapées à domicile, au 31 décembre 2022 (ACTP à domicile, PCH, aides ménagères)</t>
  </si>
  <si>
    <t>Tableau 3 - Aides sociales à l'accueil des personnes handicapées, au 31 décembre 2022 (ACTP en établissement, ASH en établissement, accueil de jour, accueil chez des particuliers)</t>
  </si>
  <si>
    <t>Tableau 5 - PCH et ACTP au 31 décembre 2022 : répartition des aides entre les personnes de moins de 60 ans et celles de 60 ans et plus</t>
  </si>
  <si>
    <t>Tableau A - Les mesures d’aide sociale départementale aux personnes âgées ou handicapées</t>
  </si>
  <si>
    <t>Retour au sommaire</t>
  </si>
  <si>
    <t>Source : DREES, enquête Aide sociale.</t>
  </si>
  <si>
    <t>Aide aux personnes âgées</t>
  </si>
  <si>
    <t>Aides à domicile des personnes âgées</t>
  </si>
  <si>
    <t>Allocation personnalisée d'autonomie (APA)</t>
  </si>
  <si>
    <t>Prestation spécifique dépendance (PSD)</t>
  </si>
  <si>
    <t>Aides à l'accueil des personnes âgées</t>
  </si>
  <si>
    <t xml:space="preserve">Aide sociale à l'hébergement (ASH) en établissement </t>
  </si>
  <si>
    <t>Résidences-autonomie</t>
  </si>
  <si>
    <t>Type d'établissement inconnu</t>
  </si>
  <si>
    <t>APA</t>
  </si>
  <si>
    <t>Etablissement sous dotation globale</t>
  </si>
  <si>
    <t>Etablissement hors dotation globale</t>
  </si>
  <si>
    <t>Total APA</t>
  </si>
  <si>
    <t>Aide aux personnes handicapées</t>
  </si>
  <si>
    <t>Aides à domicile des personnes handicapées</t>
  </si>
  <si>
    <t>Aides ménagères et auxiliaires de vie</t>
  </si>
  <si>
    <t>Allocation compensatrice pour tierce personne (ACTP)</t>
  </si>
  <si>
    <t>Prestation de compensation du handicap (PCH)</t>
  </si>
  <si>
    <t>Aides à l'accueil des personnes handicapées</t>
  </si>
  <si>
    <t>Aides à l'hébergement en établissement</t>
  </si>
  <si>
    <r>
      <t>Total ACTP</t>
    </r>
    <r>
      <rPr>
        <b/>
        <vertAlign val="superscript"/>
        <sz val="10"/>
        <rFont val="Arial"/>
        <family val="2"/>
      </rPr>
      <t>1</t>
    </r>
  </si>
  <si>
    <t>Total PCH</t>
  </si>
  <si>
    <t>Total ACTP + PCH</t>
  </si>
  <si>
    <t>1. Avant 2000, la ventilation domicile / établissement n'est pas disponible pour l'ACTP.</t>
  </si>
  <si>
    <r>
      <rPr>
        <b/>
        <sz val="12"/>
        <color indexed="8"/>
        <rFont val="Calibri"/>
        <family val="2"/>
        <scheme val="minor"/>
      </rPr>
      <t>►</t>
    </r>
    <r>
      <rPr>
        <b/>
        <u/>
        <sz val="12"/>
        <color indexed="8"/>
        <rFont val="Calibri"/>
        <family val="2"/>
        <scheme val="minor"/>
      </rPr>
      <t>Champ : France métropolitaine et DROM, hors Mayotte</t>
    </r>
  </si>
  <si>
    <t>TOTAL ASH en établissement</t>
  </si>
  <si>
    <t xml:space="preserve">Les données transmises par les services des départements peuvent être manquantes ou partielles. 
Les données publiées ici peuvent donc avoir fait l'objet d'une estimation ou éventuellement d'une correction, c'est pourquoi les totaux mentionnent le terme "TOTAL estimé".  </t>
  </si>
  <si>
    <t xml:space="preserve">Jusqu’en 2018, les bénéficiaires de l’ASH des personnes handicapées âgés de 65 ans ou plus dans le département du Pas-de-Calais (62) étaient comptabilisés parmi les bénéficiaires de l’ASH des personnes âgées. À partir de 2019, ces bénéficiaires sont bien dénombrés parmi les aides sociales à l’hébergement des personnes handicapées, créant ainsi une rupture entre 2018 et 2019 dans les séries historiques sur les bénéficiaires de l’ASH des personnes âgées ou handicapées. L'impact sur les séries relatives aux aides à l'accueil ou aux total des aides est très limité. </t>
  </si>
  <si>
    <t xml:space="preserve">►Source : DREES, enquête Aide sociale </t>
  </si>
  <si>
    <r>
      <t>La présentati</t>
    </r>
    <r>
      <rPr>
        <sz val="11"/>
        <color rgb="FF000000"/>
        <rFont val="Calibri"/>
        <family val="2"/>
        <scheme val="minor"/>
      </rPr>
      <t xml:space="preserve">on de l'enquête "Aide sociale" auprès des départements (questionnaires, calendrier, liste des publications) est accessible ici : </t>
    </r>
  </si>
  <si>
    <t>https://drees.solidarites-sante.gouv.fr/sources-outils-et-enquetes/lenquete-aide-sociale</t>
  </si>
  <si>
    <t>Notes : 
- Un bénéficiaire d'une aide sociale aux personnes âgées ou aux personnes handicapées est une personne ayant des droits ouverts au 31 décembre, hormis pour l'Allocation personnalisée d'autonomie (APA). Dans ce cas, ce sont des personnes payées au titre du mois de décembre qui sont dénombrées.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10 % des droits ouverts à la PCH) sont présentées parmi les aides à domicile et non les aides à l’accueil.
-Les bénéficiaires de l’ACTP et de la PCH de 60 ans ou plus sont comptés parmi les bénéficiaires de l’aide sociale aux personnes handicapées et non parmi les bénéficiaires de l’aide sociale aux personnes âgées. 
- Jusqu’en 2018, les bénéficiaires de l’ASH des personnes handicapées âgés de 65 ans ou plus dans le département du Pas-de-Calais (62) étaient comptabilisés parmi les bénéficiaires de l’ASH des personnes âgées. À partir de 2019, ces bénéficiaires sont bien dénombrés parmi les aides sociales à l’hébergement des personnes handicapées, créant ainsi une rupture entre 2018 et 2019 dans les séries historiques sur les bénéficiaires de l’ASH des personnes âgées ou handicapées. L'impact sur les séries relatives aux aides à l'accueil ou aux total des aides est très limité.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</si>
</sst>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 ;\-#,##0\ "/>
  </numFmts>
  <fonts count="47"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ont>
    <font>
      <u/>
      <sz val="11"/>
      <color theme="10"/>
      <name val="Calibri"/>
    </font>
    <font>
      <b/>
      <sz val="10"/>
      <color rgb="FF000000"/>
      <name val="Arial"/>
    </font>
    <font>
      <i/>
      <sz val="10"/>
      <color rgb="FF000000"/>
      <name val="Arial"/>
    </font>
    <font>
      <sz val="10"/>
      <color rgb="FF000000"/>
      <name val="Arial"/>
    </font>
    <font>
      <u/>
      <sz val="11"/>
      <color theme="10"/>
      <name val="Calibri"/>
      <family val="2"/>
      <scheme val="minor"/>
    </font>
    <font>
      <sz val="11"/>
      <color rgb="FF000000"/>
      <name val="Calibri"/>
      <family val="2"/>
      <scheme val="minor"/>
    </font>
    <font>
      <sz val="11"/>
      <color rgb="FFFF0000"/>
      <name val="Calibri"/>
      <family val="2"/>
      <scheme val="minor"/>
    </font>
    <font>
      <b/>
      <sz val="14"/>
      <color indexed="8"/>
      <name val="Calibri"/>
      <family val="2"/>
      <scheme val="minor"/>
    </font>
    <font>
      <b/>
      <sz val="14"/>
      <name val="Calibri"/>
      <family val="2"/>
      <scheme val="minor"/>
    </font>
    <font>
      <sz val="11"/>
      <color indexed="8"/>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sz val="8"/>
      <color indexed="8"/>
      <name val="Arial"/>
      <family val="2"/>
    </font>
    <font>
      <sz val="11"/>
      <name val="Arial"/>
      <family val="2"/>
    </font>
    <font>
      <sz val="12"/>
      <color indexed="8"/>
      <name val="Calibri"/>
      <family val="2"/>
      <scheme val="minor"/>
    </font>
    <font>
      <b/>
      <sz val="12"/>
      <name val="Calibri"/>
      <family val="2"/>
      <scheme val="minor"/>
    </font>
    <font>
      <sz val="12"/>
      <name val="Calibri"/>
      <family val="2"/>
      <scheme val="minor"/>
    </font>
    <font>
      <b/>
      <sz val="11"/>
      <name val="Calibri"/>
      <family val="2"/>
      <scheme val="minor"/>
    </font>
    <font>
      <b/>
      <sz val="10"/>
      <name val="Arial"/>
      <family val="2"/>
    </font>
    <font>
      <u/>
      <sz val="11"/>
      <color theme="10"/>
      <name val="Calibri"/>
      <family val="2"/>
    </font>
    <font>
      <sz val="10"/>
      <color indexed="8"/>
      <name val="Arial"/>
      <family val="2"/>
    </font>
    <font>
      <sz val="10"/>
      <name val="Arial"/>
      <family val="2"/>
    </font>
    <font>
      <sz val="12"/>
      <name val="Arial"/>
      <family val="2"/>
    </font>
    <font>
      <u/>
      <sz val="12"/>
      <color theme="10"/>
      <name val="Calibri"/>
      <family val="2"/>
      <scheme val="minor"/>
    </font>
    <font>
      <b/>
      <sz val="11"/>
      <color rgb="FFFF0000"/>
      <name val="Calibri"/>
      <family val="2"/>
      <scheme val="minor"/>
    </font>
    <font>
      <b/>
      <u/>
      <sz val="11"/>
      <name val="Calibri"/>
      <family val="2"/>
      <scheme val="minor"/>
    </font>
    <font>
      <b/>
      <sz val="11"/>
      <color theme="10"/>
      <name val="Calibri"/>
      <family val="2"/>
      <scheme val="minor"/>
    </font>
    <font>
      <b/>
      <u/>
      <sz val="11"/>
      <color theme="10"/>
      <name val="Calibri"/>
      <family val="2"/>
      <scheme val="minor"/>
    </font>
    <font>
      <u/>
      <sz val="11"/>
      <color indexed="12"/>
      <name val="Calibri"/>
      <family val="2"/>
      <scheme val="minor"/>
    </font>
    <font>
      <b/>
      <sz val="16"/>
      <name val="Calibri"/>
      <family val="2"/>
      <scheme val="minor"/>
    </font>
    <font>
      <u/>
      <sz val="11"/>
      <color theme="10"/>
      <name val="Arial"/>
      <family val="2"/>
    </font>
    <font>
      <i/>
      <sz val="12"/>
      <name val="Calibri"/>
      <family val="2"/>
      <scheme val="minor"/>
    </font>
    <font>
      <i/>
      <sz val="12"/>
      <name val="Arial"/>
      <family val="2"/>
    </font>
    <font>
      <strike/>
      <sz val="10"/>
      <name val="Arial"/>
      <family val="2"/>
    </font>
    <font>
      <b/>
      <u/>
      <sz val="10"/>
      <name val="Arial"/>
      <family val="2"/>
    </font>
    <font>
      <i/>
      <sz val="10"/>
      <name val="Arial"/>
      <family val="2"/>
    </font>
    <font>
      <sz val="10"/>
      <color theme="5"/>
      <name val="Arial"/>
      <family val="2"/>
    </font>
    <font>
      <b/>
      <vertAlign val="superscript"/>
      <sz val="10"/>
      <name val="Arial"/>
      <family val="2"/>
    </font>
  </fonts>
  <fills count="14">
    <fill>
      <patternFill patternType="none"/>
    </fill>
    <fill>
      <patternFill patternType="gray125"/>
    </fill>
    <fill>
      <patternFill patternType="solid">
        <fgColor rgb="FFFFFFFF"/>
      </patternFill>
    </fill>
    <fill>
      <patternFill patternType="solid">
        <fgColor rgb="FFFDE9D9"/>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6"/>
        <bgColor indexed="64"/>
      </patternFill>
    </fill>
    <fill>
      <patternFill patternType="solid">
        <fgColor rgb="FFFFCC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gray0625">
        <bgColor theme="0"/>
      </patternFill>
    </fill>
    <fill>
      <patternFill patternType="gray0625">
        <bgColor theme="4" tint="0.79998168889431442"/>
      </patternFill>
    </fill>
  </fills>
  <borders count="19">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1">
    <xf numFmtId="0" fontId="0" fillId="0" borderId="0"/>
    <xf numFmtId="0" fontId="10"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alignment vertical="top"/>
      <protection locked="0"/>
    </xf>
    <xf numFmtId="0" fontId="31" fillId="0" borderId="0"/>
    <xf numFmtId="9" fontId="11" fillId="0" borderId="0" applyFont="0" applyFill="0" applyBorder="0" applyAlignment="0" applyProtection="0"/>
    <xf numFmtId="0" fontId="3" fillId="0" borderId="0"/>
    <xf numFmtId="9" fontId="30" fillId="0" borderId="0" applyFont="0" applyFill="0" applyBorder="0" applyAlignment="0" applyProtection="0"/>
    <xf numFmtId="0" fontId="2" fillId="0" borderId="0"/>
    <xf numFmtId="0" fontId="1" fillId="0" borderId="0"/>
  </cellStyleXfs>
  <cellXfs count="155">
    <xf numFmtId="0" fontId="0" fillId="0" borderId="0" xfId="0"/>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7" fillId="3" borderId="1" xfId="0" applyFont="1" applyFill="1" applyBorder="1" applyAlignment="1">
      <alignment horizontal="center" vertical="center" wrapText="1"/>
    </xf>
    <xf numFmtId="3" fontId="9" fillId="2" borderId="2" xfId="0" applyNumberFormat="1" applyFont="1" applyFill="1" applyBorder="1"/>
    <xf numFmtId="3" fontId="7" fillId="3" borderId="1" xfId="0" applyNumberFormat="1" applyFont="1" applyFill="1" applyBorder="1"/>
    <xf numFmtId="0" fontId="15" fillId="4" borderId="0" xfId="2" applyFont="1" applyFill="1"/>
    <xf numFmtId="0" fontId="16" fillId="4" borderId="0" xfId="2" applyFont="1" applyFill="1" applyAlignment="1">
      <alignment horizontal="left"/>
    </xf>
    <xf numFmtId="0" fontId="17" fillId="4" borderId="0" xfId="2" applyFont="1" applyFill="1" applyAlignment="1">
      <alignment horizontal="left"/>
    </xf>
    <xf numFmtId="0" fontId="19" fillId="4" borderId="0" xfId="2" applyFont="1" applyFill="1" applyAlignment="1">
      <alignment vertical="center" wrapText="1"/>
    </xf>
    <xf numFmtId="0" fontId="20" fillId="4" borderId="0" xfId="2" applyFont="1" applyFill="1" applyAlignment="1">
      <alignment vertical="center" wrapText="1"/>
    </xf>
    <xf numFmtId="0" fontId="21" fillId="4" borderId="0" xfId="3" applyFont="1" applyFill="1"/>
    <xf numFmtId="0" fontId="0" fillId="4" borderId="0" xfId="0" applyFill="1"/>
    <xf numFmtId="0" fontId="22" fillId="4" borderId="0" xfId="3" applyFont="1" applyFill="1" applyAlignment="1">
      <alignment vertical="center" wrapText="1"/>
    </xf>
    <xf numFmtId="0" fontId="20" fillId="4" borderId="0" xfId="2" applyFont="1" applyFill="1" applyAlignment="1">
      <alignment horizontal="left" vertical="center" wrapText="1"/>
    </xf>
    <xf numFmtId="0" fontId="23" fillId="4" borderId="0" xfId="2" applyFont="1" applyFill="1"/>
    <xf numFmtId="0" fontId="25" fillId="4" borderId="0" xfId="2" applyFont="1" applyFill="1" applyAlignment="1">
      <alignment horizontal="left" vertical="center" wrapText="1"/>
    </xf>
    <xf numFmtId="0" fontId="25" fillId="4" borderId="0" xfId="2" applyFont="1" applyFill="1" applyAlignment="1">
      <alignment vertical="center" wrapText="1"/>
    </xf>
    <xf numFmtId="0" fontId="24" fillId="4" borderId="0" xfId="2" applyFont="1" applyFill="1" applyAlignment="1">
      <alignment horizontal="left" vertical="center" wrapText="1"/>
    </xf>
    <xf numFmtId="0" fontId="26" fillId="4" borderId="0" xfId="2" applyFont="1" applyFill="1" applyAlignment="1">
      <alignment horizontal="left" vertical="center" wrapText="1"/>
    </xf>
    <xf numFmtId="0" fontId="27" fillId="4" borderId="0" xfId="3" applyFont="1" applyFill="1" applyAlignment="1">
      <alignment horizontal="left" vertical="center" wrapText="1"/>
    </xf>
    <xf numFmtId="0" fontId="15" fillId="4" borderId="0" xfId="0" applyFont="1" applyFill="1"/>
    <xf numFmtId="0" fontId="10" fillId="0" borderId="0" xfId="4" applyFont="1" applyAlignment="1" applyProtection="1"/>
    <xf numFmtId="0" fontId="20" fillId="4" borderId="0" xfId="0" applyFont="1" applyFill="1" applyAlignment="1">
      <alignment horizontal="left" vertical="center" wrapText="1"/>
    </xf>
    <xf numFmtId="0" fontId="20" fillId="4" borderId="0" xfId="0" applyFont="1" applyFill="1" applyAlignment="1">
      <alignment vertical="center" wrapText="1"/>
    </xf>
    <xf numFmtId="0" fontId="28" fillId="4" borderId="0" xfId="4" applyFill="1" applyAlignment="1" applyProtection="1">
      <alignment horizontal="left"/>
    </xf>
    <xf numFmtId="0" fontId="29" fillId="4" borderId="0" xfId="3" applyFont="1" applyFill="1"/>
    <xf numFmtId="0" fontId="30" fillId="4" borderId="0" xfId="3" applyFont="1" applyFill="1" applyAlignment="1">
      <alignment vertical="center" wrapText="1"/>
    </xf>
    <xf numFmtId="0" fontId="21" fillId="4" borderId="0" xfId="0" applyFont="1" applyFill="1"/>
    <xf numFmtId="0" fontId="30" fillId="4" borderId="0" xfId="0" applyFont="1" applyFill="1" applyAlignment="1">
      <alignment horizontal="left" vertical="center" wrapText="1"/>
    </xf>
    <xf numFmtId="0" fontId="22" fillId="4" borderId="0" xfId="0" applyFont="1" applyFill="1" applyAlignment="1">
      <alignment vertical="center" wrapText="1"/>
    </xf>
    <xf numFmtId="49" fontId="26" fillId="4" borderId="0" xfId="5" applyNumberFormat="1" applyFont="1" applyFill="1" applyBorder="1" applyAlignment="1">
      <alignment vertical="center"/>
    </xf>
    <xf numFmtId="0" fontId="10" fillId="4" borderId="0" xfId="4" applyFont="1" applyFill="1" applyAlignment="1" applyProtection="1">
      <alignment horizontal="left" vertical="center"/>
    </xf>
    <xf numFmtId="0" fontId="32" fillId="4" borderId="0" xfId="4" applyFont="1" applyFill="1" applyAlignment="1" applyProtection="1">
      <alignment horizontal="left" vertical="center"/>
    </xf>
    <xf numFmtId="0" fontId="10" fillId="4" borderId="0" xfId="4" applyFont="1" applyFill="1" applyAlignment="1" applyProtection="1"/>
    <xf numFmtId="49" fontId="24" fillId="4" borderId="0" xfId="5" applyNumberFormat="1" applyFont="1" applyFill="1" applyBorder="1" applyAlignment="1">
      <alignment horizontal="left" vertical="center"/>
    </xf>
    <xf numFmtId="49" fontId="26" fillId="4" borderId="0" xfId="5" applyNumberFormat="1" applyFont="1" applyFill="1" applyBorder="1" applyAlignment="1">
      <alignment horizontal="left" vertical="center"/>
    </xf>
    <xf numFmtId="49" fontId="20" fillId="4" borderId="0" xfId="5" applyNumberFormat="1" applyFont="1" applyFill="1" applyBorder="1" applyAlignment="1">
      <alignment horizontal="left" vertical="center"/>
    </xf>
    <xf numFmtId="17" fontId="12" fillId="4" borderId="0" xfId="2" quotePrefix="1" applyNumberFormat="1" applyFont="1" applyFill="1" applyAlignment="1">
      <alignment horizontal="left" vertical="center"/>
    </xf>
    <xf numFmtId="0" fontId="4" fillId="4" borderId="0" xfId="2" applyFont="1" applyFill="1"/>
    <xf numFmtId="0" fontId="33" fillId="4" borderId="0" xfId="2" applyFont="1" applyFill="1"/>
    <xf numFmtId="0" fontId="20" fillId="4" borderId="0" xfId="2" applyFont="1" applyFill="1"/>
    <xf numFmtId="0" fontId="11" fillId="4" borderId="0" xfId="2" applyFont="1" applyFill="1"/>
    <xf numFmtId="0" fontId="34" fillId="5" borderId="0" xfId="2" applyFont="1" applyFill="1" applyAlignment="1">
      <alignment vertical="center"/>
    </xf>
    <xf numFmtId="0" fontId="35" fillId="5" borderId="0" xfId="4" applyFont="1" applyFill="1" applyAlignment="1" applyProtection="1">
      <alignment horizontal="left" vertical="center"/>
    </xf>
    <xf numFmtId="0" fontId="36" fillId="5" borderId="0" xfId="4" applyFont="1" applyFill="1" applyAlignment="1" applyProtection="1">
      <alignment horizontal="left" vertical="center"/>
    </xf>
    <xf numFmtId="0" fontId="15" fillId="4" borderId="0" xfId="2" applyFont="1" applyFill="1" applyAlignment="1"/>
    <xf numFmtId="0" fontId="37" fillId="4" borderId="0" xfId="4" applyFont="1" applyFill="1" applyAlignment="1" applyProtection="1">
      <alignment horizontal="left"/>
    </xf>
    <xf numFmtId="49" fontId="30" fillId="4" borderId="0" xfId="5" applyNumberFormat="1" applyFont="1" applyFill="1" applyBorder="1" applyAlignment="1">
      <alignment horizontal="left" wrapText="1"/>
    </xf>
    <xf numFmtId="49" fontId="38" fillId="4" borderId="0" xfId="5" applyNumberFormat="1" applyFont="1" applyFill="1" applyBorder="1" applyAlignment="1">
      <alignment vertical="center"/>
    </xf>
    <xf numFmtId="49" fontId="14" fillId="4" borderId="0" xfId="5" applyNumberFormat="1" applyFont="1" applyFill="1" applyBorder="1" applyAlignment="1">
      <alignment vertical="center"/>
    </xf>
    <xf numFmtId="49" fontId="27" fillId="4" borderId="0" xfId="5" applyNumberFormat="1" applyFont="1" applyFill="1" applyBorder="1" applyAlignment="1">
      <alignment horizontal="right" vertical="center" indent="1"/>
    </xf>
    <xf numFmtId="49" fontId="30" fillId="4" borderId="0" xfId="5" applyNumberFormat="1" applyFont="1" applyFill="1" applyBorder="1" applyAlignment="1">
      <alignment horizontal="right" wrapText="1" indent="1"/>
    </xf>
    <xf numFmtId="0" fontId="30" fillId="4" borderId="0" xfId="5" applyFont="1" applyFill="1" applyBorder="1" applyAlignment="1">
      <alignment wrapText="1"/>
    </xf>
    <xf numFmtId="0" fontId="30" fillId="4" borderId="0" xfId="5" applyFont="1" applyFill="1" applyBorder="1" applyAlignment="1">
      <alignment horizontal="left" wrapText="1"/>
    </xf>
    <xf numFmtId="49" fontId="40" fillId="4" borderId="0" xfId="5" applyNumberFormat="1" applyFont="1" applyFill="1" applyBorder="1" applyAlignment="1">
      <alignment vertical="center"/>
    </xf>
    <xf numFmtId="49" fontId="40" fillId="4" borderId="0" xfId="5" applyNumberFormat="1" applyFont="1" applyFill="1" applyBorder="1" applyAlignment="1"/>
    <xf numFmtId="49" fontId="41" fillId="4" borderId="0" xfId="5" applyNumberFormat="1" applyFont="1" applyFill="1" applyBorder="1" applyAlignment="1">
      <alignment horizontal="right" indent="1"/>
    </xf>
    <xf numFmtId="0" fontId="31" fillId="4" borderId="0" xfId="5" applyFont="1" applyFill="1" applyBorder="1" applyAlignment="1">
      <alignment horizontal="right" indent="1"/>
    </xf>
    <xf numFmtId="0" fontId="31" fillId="4" borderId="0" xfId="5" applyFont="1" applyFill="1" applyBorder="1" applyAlignment="1">
      <alignment horizontal="right" wrapText="1" indent="1"/>
    </xf>
    <xf numFmtId="0" fontId="30" fillId="4" borderId="0" xfId="5" applyFont="1" applyFill="1" applyBorder="1" applyAlignment="1">
      <alignment horizontal="right" wrapText="1" indent="1"/>
    </xf>
    <xf numFmtId="49" fontId="41" fillId="4" borderId="0" xfId="5" applyNumberFormat="1" applyFont="1" applyFill="1" applyBorder="1" applyAlignment="1">
      <alignment horizontal="right" vertical="center" indent="1"/>
    </xf>
    <xf numFmtId="164" fontId="30" fillId="4" borderId="0" xfId="6" applyNumberFormat="1" applyFont="1" applyFill="1" applyBorder="1" applyAlignment="1">
      <alignment wrapText="1"/>
    </xf>
    <xf numFmtId="0" fontId="30" fillId="4" borderId="0" xfId="0" applyFont="1" applyFill="1" applyBorder="1" applyAlignment="1">
      <alignment vertical="center"/>
    </xf>
    <xf numFmtId="3" fontId="30" fillId="4" borderId="0" xfId="0" applyNumberFormat="1" applyFont="1" applyFill="1" applyBorder="1" applyAlignment="1">
      <alignment horizontal="right" vertical="center" indent="1"/>
    </xf>
    <xf numFmtId="9" fontId="30" fillId="4" borderId="0" xfId="8" applyNumberFormat="1" applyFont="1" applyFill="1" applyBorder="1" applyAlignment="1">
      <alignment horizontal="right" vertical="center" indent="1"/>
    </xf>
    <xf numFmtId="164" fontId="30" fillId="4" borderId="0" xfId="8" applyNumberFormat="1" applyFont="1" applyFill="1" applyBorder="1" applyAlignment="1">
      <alignment horizontal="right" vertical="center" indent="1"/>
    </xf>
    <xf numFmtId="9" fontId="30" fillId="4" borderId="0" xfId="8" applyFont="1" applyFill="1" applyBorder="1" applyAlignment="1">
      <alignment horizontal="right" vertical="center" indent="1"/>
    </xf>
    <xf numFmtId="3" fontId="7" fillId="3" borderId="1" xfId="0" applyNumberFormat="1" applyFont="1" applyFill="1" applyBorder="1"/>
    <xf numFmtId="3" fontId="9" fillId="2" borderId="2" xfId="0" applyNumberFormat="1" applyFont="1" applyFill="1" applyBorder="1"/>
    <xf numFmtId="3" fontId="5" fillId="2" borderId="0" xfId="0" applyNumberFormat="1" applyFont="1" applyFill="1"/>
    <xf numFmtId="0" fontId="5" fillId="2" borderId="0" xfId="0" applyFont="1" applyFill="1"/>
    <xf numFmtId="3" fontId="7" fillId="3" borderId="1" xfId="0" applyNumberFormat="1" applyFont="1" applyFill="1" applyBorder="1"/>
    <xf numFmtId="0" fontId="7" fillId="3" borderId="1" xfId="0" applyFont="1" applyFill="1" applyBorder="1" applyAlignment="1">
      <alignment horizontal="center" vertical="center" wrapText="1"/>
    </xf>
    <xf numFmtId="3" fontId="9" fillId="2" borderId="2" xfId="0" applyNumberFormat="1" applyFont="1" applyFill="1" applyBorder="1"/>
    <xf numFmtId="0" fontId="30" fillId="4" borderId="0" xfId="5" applyFont="1" applyFill="1" applyBorder="1" applyAlignment="1">
      <alignment horizontal="center" wrapText="1"/>
    </xf>
    <xf numFmtId="0" fontId="23" fillId="4" borderId="0" xfId="7" applyFont="1" applyFill="1" applyAlignment="1">
      <alignment horizontal="left" vertical="center" wrapText="1"/>
    </xf>
    <xf numFmtId="0" fontId="10" fillId="4" borderId="0" xfId="1" applyFill="1" applyAlignment="1" applyProtection="1">
      <alignment horizontal="left"/>
    </xf>
    <xf numFmtId="0" fontId="13" fillId="4" borderId="0" xfId="0" applyFont="1" applyFill="1" applyAlignment="1">
      <alignment horizontal="left"/>
    </xf>
    <xf numFmtId="0" fontId="20" fillId="4" borderId="0" xfId="2" applyFont="1" applyFill="1" applyAlignment="1">
      <alignment horizontal="left" vertical="center" wrapText="1"/>
    </xf>
    <xf numFmtId="0" fontId="20" fillId="4" borderId="0" xfId="2" applyFont="1" applyFill="1" applyAlignment="1">
      <alignment horizontal="left" vertical="center"/>
    </xf>
    <xf numFmtId="0" fontId="19" fillId="4" borderId="0" xfId="2" applyFont="1" applyFill="1" applyAlignment="1">
      <alignment horizontal="left" vertical="center"/>
    </xf>
    <xf numFmtId="0" fontId="26" fillId="4" borderId="0" xfId="0" applyFont="1" applyFill="1" applyAlignment="1">
      <alignment horizontal="left" vertical="center" wrapText="1"/>
    </xf>
    <xf numFmtId="0" fontId="20" fillId="4" borderId="0" xfId="0" applyFont="1" applyFill="1" applyAlignment="1">
      <alignment horizontal="left" vertical="center" wrapText="1"/>
    </xf>
    <xf numFmtId="0" fontId="10" fillId="4" borderId="0" xfId="1" applyFill="1" applyAlignment="1" applyProtection="1">
      <alignment horizontal="left" vertical="center"/>
    </xf>
    <xf numFmtId="0" fontId="11" fillId="4" borderId="0" xfId="2" applyFont="1" applyFill="1" applyAlignment="1">
      <alignment horizontal="justify" vertical="center"/>
    </xf>
    <xf numFmtId="0" fontId="28" fillId="4" borderId="0" xfId="4" applyFill="1" applyAlignment="1" applyProtection="1">
      <alignment horizontal="left"/>
    </xf>
    <xf numFmtId="0" fontId="10" fillId="0" borderId="0" xfId="1" applyAlignment="1" applyProtection="1">
      <alignment horizontal="left"/>
    </xf>
    <xf numFmtId="0" fontId="10" fillId="4" borderId="0" xfId="4" applyFont="1" applyFill="1" applyAlignment="1" applyProtection="1"/>
    <xf numFmtId="0" fontId="13" fillId="4" borderId="0" xfId="2" applyFont="1" applyFill="1" applyAlignment="1">
      <alignment horizontal="left"/>
    </xf>
    <xf numFmtId="0" fontId="26" fillId="4" borderId="0" xfId="2" applyFont="1" applyFill="1" applyAlignment="1">
      <alignment horizontal="left"/>
    </xf>
    <xf numFmtId="0" fontId="16" fillId="6" borderId="0" xfId="2" applyFont="1" applyFill="1" applyAlignment="1">
      <alignment horizontal="left"/>
    </xf>
    <xf numFmtId="0" fontId="10" fillId="4" borderId="0" xfId="1" applyFill="1" applyAlignment="1" applyProtection="1"/>
    <xf numFmtId="0" fontId="16" fillId="7" borderId="0" xfId="2" applyFont="1" applyFill="1" applyAlignment="1">
      <alignment horizontal="left"/>
    </xf>
    <xf numFmtId="49" fontId="39" fillId="4" borderId="0" xfId="4" applyNumberFormat="1" applyFont="1" applyFill="1" applyBorder="1" applyAlignment="1" applyProtection="1">
      <alignment horizontal="center"/>
    </xf>
    <xf numFmtId="49" fontId="40" fillId="4" borderId="0" xfId="5" applyNumberFormat="1" applyFont="1" applyFill="1" applyBorder="1" applyAlignment="1">
      <alignment horizontal="left" vertical="center" wrapText="1"/>
    </xf>
    <xf numFmtId="0" fontId="8" fillId="2" borderId="0" xfId="0" applyFont="1" applyFill="1" applyAlignment="1">
      <alignment horizontal="left" vertical="center" wrapText="1"/>
    </xf>
    <xf numFmtId="0" fontId="5" fillId="2" borderId="0" xfId="0" applyFont="1" applyFill="1"/>
    <xf numFmtId="3" fontId="7" fillId="3" borderId="1" xfId="0" applyNumberFormat="1" applyFont="1" applyFill="1" applyBorder="1"/>
    <xf numFmtId="0" fontId="7" fillId="3" borderId="1" xfId="0" applyFont="1" applyFill="1" applyBorder="1" applyAlignment="1">
      <alignment horizontal="center" vertical="center" wrapText="1"/>
    </xf>
    <xf numFmtId="3" fontId="9" fillId="2" borderId="2" xfId="0" applyNumberFormat="1" applyFont="1" applyFill="1" applyBorder="1"/>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4" borderId="0" xfId="2" applyFont="1" applyFill="1" applyAlignment="1">
      <alignment horizontal="justify" vertical="center" wrapText="1"/>
    </xf>
    <xf numFmtId="0" fontId="30" fillId="4" borderId="0" xfId="10" applyFont="1" applyFill="1" applyBorder="1" applyAlignment="1">
      <alignment vertical="center"/>
    </xf>
    <xf numFmtId="0" fontId="42" fillId="4" borderId="0" xfId="10" applyFont="1" applyFill="1" applyBorder="1" applyAlignment="1">
      <alignment vertical="center"/>
    </xf>
    <xf numFmtId="0" fontId="43" fillId="4" borderId="0" xfId="10" applyFont="1" applyFill="1" applyBorder="1" applyAlignment="1">
      <alignment horizontal="center" vertical="center"/>
    </xf>
    <xf numFmtId="0" fontId="43" fillId="4" borderId="0" xfId="10" applyFont="1" applyFill="1" applyBorder="1" applyAlignment="1">
      <alignment horizontal="right" vertical="center" indent="1"/>
    </xf>
    <xf numFmtId="0" fontId="30" fillId="4" borderId="0" xfId="10" applyFont="1" applyFill="1" applyBorder="1" applyAlignment="1">
      <alignment horizontal="right" vertical="center" indent="1"/>
    </xf>
    <xf numFmtId="0" fontId="27" fillId="4" borderId="0" xfId="10" applyFont="1" applyFill="1" applyBorder="1" applyAlignment="1">
      <alignment horizontal="center" vertical="center"/>
    </xf>
    <xf numFmtId="0" fontId="27" fillId="4" borderId="6" xfId="10" applyFont="1" applyFill="1" applyBorder="1" applyAlignment="1">
      <alignment horizontal="center" vertical="center"/>
    </xf>
    <xf numFmtId="0" fontId="27" fillId="4" borderId="7" xfId="10" applyFont="1" applyFill="1" applyBorder="1" applyAlignment="1">
      <alignment horizontal="center" vertical="center"/>
    </xf>
    <xf numFmtId="0" fontId="27" fillId="4" borderId="8" xfId="10" applyFont="1" applyFill="1" applyBorder="1" applyAlignment="1">
      <alignment horizontal="center" vertical="center"/>
    </xf>
    <xf numFmtId="0" fontId="27" fillId="4" borderId="8" xfId="10" applyFont="1" applyFill="1" applyBorder="1" applyAlignment="1">
      <alignment horizontal="center" vertical="center"/>
    </xf>
    <xf numFmtId="1" fontId="27" fillId="4" borderId="9" xfId="10" applyNumberFormat="1" applyFont="1" applyFill="1" applyBorder="1" applyAlignment="1">
      <alignment horizontal="center" vertical="center"/>
    </xf>
    <xf numFmtId="1" fontId="27" fillId="4" borderId="9" xfId="10" applyNumberFormat="1" applyFont="1" applyFill="1" applyBorder="1" applyAlignment="1">
      <alignment horizontal="center" vertical="center" wrapText="1"/>
    </xf>
    <xf numFmtId="0" fontId="30" fillId="4" borderId="0" xfId="10" applyFont="1" applyFill="1" applyBorder="1" applyAlignment="1">
      <alignment horizontal="center" vertical="center"/>
    </xf>
    <xf numFmtId="0" fontId="27" fillId="4" borderId="10" xfId="10" applyFont="1" applyFill="1" applyBorder="1" applyAlignment="1">
      <alignment horizontal="center" vertical="center"/>
    </xf>
    <xf numFmtId="0" fontId="27" fillId="4" borderId="11" xfId="10" applyFont="1" applyFill="1" applyBorder="1" applyAlignment="1">
      <alignment horizontal="center" vertical="center"/>
    </xf>
    <xf numFmtId="0" fontId="27" fillId="4" borderId="12" xfId="10" applyFont="1" applyFill="1" applyBorder="1" applyAlignment="1">
      <alignment horizontal="center" vertical="center"/>
    </xf>
    <xf numFmtId="0" fontId="27" fillId="4" borderId="12" xfId="10" applyFont="1" applyFill="1" applyBorder="1" applyAlignment="1">
      <alignment horizontal="center" vertical="center"/>
    </xf>
    <xf numFmtId="1" fontId="27" fillId="4" borderId="13" xfId="10" applyNumberFormat="1" applyFont="1" applyFill="1" applyBorder="1" applyAlignment="1">
      <alignment horizontal="center" vertical="center"/>
    </xf>
    <xf numFmtId="1" fontId="27" fillId="4" borderId="13" xfId="10" applyNumberFormat="1" applyFont="1" applyFill="1" applyBorder="1" applyAlignment="1">
      <alignment horizontal="center" vertical="center" wrapText="1"/>
    </xf>
    <xf numFmtId="0" fontId="27" fillId="8" borderId="14" xfId="10" applyFont="1" applyFill="1" applyBorder="1" applyAlignment="1">
      <alignment vertical="center"/>
    </xf>
    <xf numFmtId="0" fontId="27" fillId="8" borderId="15" xfId="10" applyFont="1" applyFill="1" applyBorder="1" applyAlignment="1">
      <alignment vertical="center"/>
    </xf>
    <xf numFmtId="0" fontId="27" fillId="8" borderId="16" xfId="10" applyFont="1" applyFill="1" applyBorder="1" applyAlignment="1">
      <alignment vertical="center"/>
    </xf>
    <xf numFmtId="0" fontId="27" fillId="8" borderId="17" xfId="10" applyFont="1" applyFill="1" applyBorder="1" applyAlignment="1">
      <alignment horizontal="left" vertical="center"/>
    </xf>
    <xf numFmtId="3" fontId="27" fillId="9" borderId="17" xfId="10" applyNumberFormat="1" applyFont="1" applyFill="1" applyBorder="1" applyAlignment="1">
      <alignment horizontal="right" vertical="center" indent="1"/>
    </xf>
    <xf numFmtId="0" fontId="27" fillId="4" borderId="0" xfId="10" applyFont="1" applyFill="1" applyBorder="1" applyAlignment="1">
      <alignment vertical="center"/>
    </xf>
    <xf numFmtId="0" fontId="30" fillId="10" borderId="17" xfId="10" applyFont="1" applyFill="1" applyBorder="1" applyAlignment="1">
      <alignment vertical="center"/>
    </xf>
    <xf numFmtId="0" fontId="27" fillId="10" borderId="17" xfId="10" applyFont="1" applyFill="1" applyBorder="1" applyAlignment="1">
      <alignment vertical="center"/>
    </xf>
    <xf numFmtId="3" fontId="27" fillId="11" borderId="17" xfId="10" applyNumberFormat="1" applyFont="1" applyFill="1" applyBorder="1" applyAlignment="1">
      <alignment horizontal="right" vertical="center" indent="1"/>
    </xf>
    <xf numFmtId="0" fontId="30" fillId="0" borderId="17" xfId="10" applyFont="1" applyFill="1" applyBorder="1" applyAlignment="1">
      <alignment vertical="center"/>
    </xf>
    <xf numFmtId="3" fontId="30" fillId="4" borderId="17" xfId="10" applyNumberFormat="1" applyFont="1" applyFill="1" applyBorder="1" applyAlignment="1">
      <alignment horizontal="right" vertical="center" indent="1"/>
    </xf>
    <xf numFmtId="3" fontId="30" fillId="12" borderId="17" xfId="10" applyNumberFormat="1" applyFont="1" applyFill="1" applyBorder="1" applyAlignment="1">
      <alignment horizontal="right" vertical="center" indent="1"/>
    </xf>
    <xf numFmtId="3" fontId="30" fillId="4" borderId="18" xfId="10" applyNumberFormat="1" applyFont="1" applyFill="1" applyBorder="1" applyAlignment="1">
      <alignment horizontal="right" vertical="center" indent="1"/>
    </xf>
    <xf numFmtId="3" fontId="30" fillId="4" borderId="16" xfId="10" applyNumberFormat="1" applyFont="1" applyFill="1" applyBorder="1" applyAlignment="1">
      <alignment horizontal="right" vertical="center" indent="1"/>
    </xf>
    <xf numFmtId="0" fontId="30" fillId="12" borderId="17" xfId="10" applyFont="1" applyFill="1" applyBorder="1" applyAlignment="1">
      <alignment horizontal="right" vertical="center" indent="1"/>
    </xf>
    <xf numFmtId="3" fontId="44" fillId="4" borderId="17" xfId="10" applyNumberFormat="1" applyFont="1" applyFill="1" applyBorder="1" applyAlignment="1">
      <alignment horizontal="right" vertical="center" indent="1"/>
    </xf>
    <xf numFmtId="3" fontId="44" fillId="4" borderId="18" xfId="10" applyNumberFormat="1" applyFont="1" applyFill="1" applyBorder="1" applyAlignment="1">
      <alignment horizontal="right" vertical="center" indent="1"/>
    </xf>
    <xf numFmtId="3" fontId="44" fillId="4" borderId="16" xfId="10" applyNumberFormat="1" applyFont="1" applyFill="1" applyBorder="1" applyAlignment="1">
      <alignment horizontal="right" vertical="center" indent="1"/>
    </xf>
    <xf numFmtId="0" fontId="45" fillId="0" borderId="17" xfId="10" applyFont="1" applyFill="1" applyBorder="1" applyAlignment="1">
      <alignment vertical="center"/>
    </xf>
    <xf numFmtId="3" fontId="30" fillId="13" borderId="17" xfId="10" applyNumberFormat="1" applyFont="1" applyFill="1" applyBorder="1" applyAlignment="1">
      <alignment horizontal="right" vertical="center" indent="1"/>
    </xf>
    <xf numFmtId="0" fontId="27" fillId="8" borderId="16" xfId="10" applyFont="1" applyFill="1" applyBorder="1" applyAlignment="1">
      <alignment horizontal="left" vertical="center"/>
    </xf>
    <xf numFmtId="0" fontId="30" fillId="4" borderId="0" xfId="10" applyFont="1" applyFill="1" applyBorder="1" applyAlignment="1">
      <alignment horizontal="left" vertical="center" wrapText="1"/>
    </xf>
    <xf numFmtId="0" fontId="30" fillId="4" borderId="0" xfId="10" applyFont="1" applyFill="1" applyBorder="1" applyAlignment="1">
      <alignment horizontal="right" vertical="center" wrapText="1" indent="1"/>
    </xf>
    <xf numFmtId="165" fontId="30" fillId="4" borderId="0" xfId="10" applyNumberFormat="1" applyFont="1" applyFill="1" applyBorder="1" applyAlignment="1">
      <alignment horizontal="right" vertical="center" indent="1"/>
    </xf>
    <xf numFmtId="0" fontId="30" fillId="4" borderId="0" xfId="10" applyFont="1" applyFill="1" applyBorder="1" applyAlignment="1">
      <alignment horizontal="left" vertical="center"/>
    </xf>
    <xf numFmtId="3" fontId="30" fillId="4" borderId="0" xfId="10" applyNumberFormat="1" applyFont="1" applyFill="1" applyBorder="1" applyAlignment="1">
      <alignment horizontal="right" vertical="center" indent="1"/>
    </xf>
    <xf numFmtId="0" fontId="30" fillId="4" borderId="0" xfId="10" applyFont="1" applyFill="1" applyBorder="1"/>
    <xf numFmtId="0" fontId="30" fillId="4" borderId="0" xfId="10" applyFont="1" applyFill="1" applyBorder="1" applyAlignment="1">
      <alignment horizontal="right" indent="1"/>
    </xf>
    <xf numFmtId="0" fontId="30" fillId="4" borderId="0" xfId="10" applyFont="1" applyFill="1" applyBorder="1" applyAlignment="1">
      <alignment horizontal="left" wrapText="1"/>
    </xf>
  </cellXfs>
  <cellStyles count="11">
    <cellStyle name="Lien hypertexte" xfId="1" builtinId="8"/>
    <cellStyle name="Lien hypertexte 2" xfId="4"/>
    <cellStyle name="Normal" xfId="0" builtinId="0"/>
    <cellStyle name="Normal 2" xfId="2"/>
    <cellStyle name="Normal 2 2" xfId="7"/>
    <cellStyle name="Normal 2 3" xfId="9"/>
    <cellStyle name="Normal 2 4" xfId="10"/>
    <cellStyle name="Normal 9" xfId="3"/>
    <cellStyle name="Normal_BDPHAM_DST" xfId="5"/>
    <cellStyle name="Pourcentage" xfId="6" builtinId="5"/>
    <cellStyle name="Pourcentage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abdouni\Documents\0-en%20cours\passage%20R%20-%20aout%202020\bases%20pour%20data-drees\PCH-ACTP\series%20longues_pch_200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et méthode"/>
      <sheetName val="Sommaire"/>
      <sheetName val="Nat - Bénéficiaires ACTP PCH"/>
      <sheetName val="Nat - Dépenses ACTP PCH"/>
      <sheetName val="Dept - Bénéficiaires PCH"/>
      <sheetName val="Dept-Bénéficiaires PCH -20 ans"/>
      <sheetName val="Dept - Bénéficiaires ACTP"/>
      <sheetName val="Dept - Bénéficiaires ACTP dom"/>
      <sheetName val="Dept - Bénéficiaires ACTP étab"/>
      <sheetName val="Dept - Dépenses PCH"/>
      <sheetName val="Dept - Dépenses ACT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es-caracteristiques-des-beneficiaires-de-l-aide-sociale-departementale-aux-pers/information/" TargetMode="External"/><Relationship Id="rId13" Type="http://schemas.openxmlformats.org/officeDocument/2006/relationships/hyperlink" Target="http://www.data.drees.sante.gouv.fr/ReportFolders/reportFolders.aspx?IF_ActivePath=P,545,546" TargetMode="External"/><Relationship Id="rId3" Type="http://schemas.openxmlformats.org/officeDocument/2006/relationships/hyperlink" Target="http://www.data.drees.sante.gouv.fr/ReportFolders/reportFolders.aspx?IF_ActivePath=P,371,376" TargetMode="External"/><Relationship Id="rId7" Type="http://schemas.openxmlformats.org/officeDocument/2006/relationships/hyperlink" Target="https://data.drees.solidarites-sante.gouv.fr/explore/dataset/lallocation-personnalisee-dautonomie-apa-beneficiaires-et-depenses/information/" TargetMode="External"/><Relationship Id="rId12" Type="http://schemas.openxmlformats.org/officeDocument/2006/relationships/hyperlink" Target="https://data.drees.solidarites-sante.gouv.fr/explore/dataset/bases-de-donnees-brutes-de-l-enquete-aide-sociale-volet-aides-sociales-aux-perso/information/" TargetMode="External"/><Relationship Id="rId17" Type="http://schemas.openxmlformats.org/officeDocument/2006/relationships/printerSettings" Target="../printerSettings/printerSettings1.bin"/><Relationship Id="rId2" Type="http://schemas.openxmlformats.org/officeDocument/2006/relationships/hyperlink" Target="https://data.drees.solidarites-sante.gouv.fr/explore/dataset/376_les-depenses-d-aide-sociale-departementale/information/" TargetMode="External"/><Relationship Id="rId16" Type="http://schemas.openxmlformats.org/officeDocument/2006/relationships/hyperlink" Target="https://drees.solidarites-sante.gouv.fr/sources-outils-et-enquetes/lenquete-aide-sociale" TargetMode="External"/><Relationship Id="rId1" Type="http://schemas.openxmlformats.org/officeDocument/2006/relationships/hyperlink" Target="https://drees.solidarites-sante.gouv.fr/publications-documents-de-reference/panoramas-de-la-drees/laide-et-laction-sociales-en-france-perte"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s://data.drees.solidarites-sante.gouv.fr/explore/dataset/les-caracteristiques-des-beneficiaires-de-l-aide-sociale-departementale-aux-pers/information/" TargetMode="External"/><Relationship Id="rId5" Type="http://schemas.openxmlformats.org/officeDocument/2006/relationships/hyperlink" Target="http://www.data.drees.sante.gouv.fr/ReportFolders/reportFolders.aspx?IF_ActivePath=P,545,546" TargetMode="External"/><Relationship Id="rId15" Type="http://schemas.openxmlformats.org/officeDocument/2006/relationships/hyperlink" Target="https://data.drees.solidarites-sante.gouv.fr/explore/dataset/apa-et-pch-montants-verses/information/" TargetMode="External"/><Relationship Id="rId10" Type="http://schemas.openxmlformats.org/officeDocument/2006/relationships/hyperlink" Target="https://data.drees.solidarites-sante.gouv.fr/explore/dataset/lallocation-personnalisee-dautonomie-apa-beneficiaires-et-depenses/information/" TargetMode="External"/><Relationship Id="rId4" Type="http://schemas.openxmlformats.org/officeDocument/2006/relationships/hyperlink" Target="https://data.drees.solidarites-sante.gouv.fr/explore/dataset/376_les-depenses-d-aide-sociale-departementale/information/" TargetMode="External"/><Relationship Id="rId9" Type="http://schemas.openxmlformats.org/officeDocument/2006/relationships/hyperlink" Target="http://www.data.drees.sante.gouv.fr/ReportFolders/reportFolders.aspx?IF_ActivePath=P,545,546" TargetMode="External"/><Relationship Id="rId14" Type="http://schemas.openxmlformats.org/officeDocument/2006/relationships/hyperlink" Target="https://data.drees.solidarites-sante.gouv.fr/explore/dataset/lallocation-personnalisee-dautonomie-apa-beneficiaires-et-depenses/inform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41"/>
  <sheetViews>
    <sheetView tabSelected="1" zoomScaleNormal="100" workbookViewId="0">
      <selection sqref="A1:F1"/>
    </sheetView>
  </sheetViews>
  <sheetFormatPr baseColWidth="10" defaultColWidth="29.7109375" defaultRowHeight="15" x14ac:dyDescent="0.25"/>
  <cols>
    <col min="1" max="2" width="2.140625" style="8" customWidth="1"/>
    <col min="3" max="3" width="33.7109375" style="8" customWidth="1"/>
    <col min="4" max="4" width="37.140625" style="8" customWidth="1"/>
    <col min="5" max="5" width="33.42578125" style="8" customWidth="1"/>
    <col min="6" max="6" width="63.42578125" style="8" customWidth="1"/>
    <col min="7" max="257" width="29.7109375" style="8"/>
    <col min="258" max="258" width="2.85546875" style="8" customWidth="1"/>
    <col min="259" max="513" width="29.7109375" style="8"/>
    <col min="514" max="514" width="2.85546875" style="8" customWidth="1"/>
    <col min="515" max="769" width="29.7109375" style="8"/>
    <col min="770" max="770" width="2.85546875" style="8" customWidth="1"/>
    <col min="771" max="1025" width="29.7109375" style="8"/>
    <col min="1026" max="1026" width="2.85546875" style="8" customWidth="1"/>
    <col min="1027" max="1281" width="29.7109375" style="8"/>
    <col min="1282" max="1282" width="2.85546875" style="8" customWidth="1"/>
    <col min="1283" max="1537" width="29.7109375" style="8"/>
    <col min="1538" max="1538" width="2.85546875" style="8" customWidth="1"/>
    <col min="1539" max="1793" width="29.7109375" style="8"/>
    <col min="1794" max="1794" width="2.85546875" style="8" customWidth="1"/>
    <col min="1795" max="2049" width="29.7109375" style="8"/>
    <col min="2050" max="2050" width="2.85546875" style="8" customWidth="1"/>
    <col min="2051" max="2305" width="29.7109375" style="8"/>
    <col min="2306" max="2306" width="2.85546875" style="8" customWidth="1"/>
    <col min="2307" max="2561" width="29.7109375" style="8"/>
    <col min="2562" max="2562" width="2.85546875" style="8" customWidth="1"/>
    <col min="2563" max="2817" width="29.7109375" style="8"/>
    <col min="2818" max="2818" width="2.85546875" style="8" customWidth="1"/>
    <col min="2819" max="3073" width="29.7109375" style="8"/>
    <col min="3074" max="3074" width="2.85546875" style="8" customWidth="1"/>
    <col min="3075" max="3329" width="29.7109375" style="8"/>
    <col min="3330" max="3330" width="2.85546875" style="8" customWidth="1"/>
    <col min="3331" max="3585" width="29.7109375" style="8"/>
    <col min="3586" max="3586" width="2.85546875" style="8" customWidth="1"/>
    <col min="3587" max="3841" width="29.7109375" style="8"/>
    <col min="3842" max="3842" width="2.85546875" style="8" customWidth="1"/>
    <col min="3843" max="4097" width="29.7109375" style="8"/>
    <col min="4098" max="4098" width="2.85546875" style="8" customWidth="1"/>
    <col min="4099" max="4353" width="29.7109375" style="8"/>
    <col min="4354" max="4354" width="2.85546875" style="8" customWidth="1"/>
    <col min="4355" max="4609" width="29.7109375" style="8"/>
    <col min="4610" max="4610" width="2.85546875" style="8" customWidth="1"/>
    <col min="4611" max="4865" width="29.7109375" style="8"/>
    <col min="4866" max="4866" width="2.85546875" style="8" customWidth="1"/>
    <col min="4867" max="5121" width="29.7109375" style="8"/>
    <col min="5122" max="5122" width="2.85546875" style="8" customWidth="1"/>
    <col min="5123" max="5377" width="29.7109375" style="8"/>
    <col min="5378" max="5378" width="2.85546875" style="8" customWidth="1"/>
    <col min="5379" max="5633" width="29.7109375" style="8"/>
    <col min="5634" max="5634" width="2.85546875" style="8" customWidth="1"/>
    <col min="5635" max="5889" width="29.7109375" style="8"/>
    <col min="5890" max="5890" width="2.85546875" style="8" customWidth="1"/>
    <col min="5891" max="6145" width="29.7109375" style="8"/>
    <col min="6146" max="6146" width="2.85546875" style="8" customWidth="1"/>
    <col min="6147" max="6401" width="29.7109375" style="8"/>
    <col min="6402" max="6402" width="2.85546875" style="8" customWidth="1"/>
    <col min="6403" max="6657" width="29.7109375" style="8"/>
    <col min="6658" max="6658" width="2.85546875" style="8" customWidth="1"/>
    <col min="6659" max="6913" width="29.7109375" style="8"/>
    <col min="6914" max="6914" width="2.85546875" style="8" customWidth="1"/>
    <col min="6915" max="7169" width="29.7109375" style="8"/>
    <col min="7170" max="7170" width="2.85546875" style="8" customWidth="1"/>
    <col min="7171" max="7425" width="29.7109375" style="8"/>
    <col min="7426" max="7426" width="2.85546875" style="8" customWidth="1"/>
    <col min="7427" max="7681" width="29.7109375" style="8"/>
    <col min="7682" max="7682" width="2.85546875" style="8" customWidth="1"/>
    <col min="7683" max="7937" width="29.7109375" style="8"/>
    <col min="7938" max="7938" width="2.85546875" style="8" customWidth="1"/>
    <col min="7939" max="8193" width="29.7109375" style="8"/>
    <col min="8194" max="8194" width="2.85546875" style="8" customWidth="1"/>
    <col min="8195" max="8449" width="29.7109375" style="8"/>
    <col min="8450" max="8450" width="2.85546875" style="8" customWidth="1"/>
    <col min="8451" max="8705" width="29.7109375" style="8"/>
    <col min="8706" max="8706" width="2.85546875" style="8" customWidth="1"/>
    <col min="8707" max="8961" width="29.7109375" style="8"/>
    <col min="8962" max="8962" width="2.85546875" style="8" customWidth="1"/>
    <col min="8963" max="9217" width="29.7109375" style="8"/>
    <col min="9218" max="9218" width="2.85546875" style="8" customWidth="1"/>
    <col min="9219" max="9473" width="29.7109375" style="8"/>
    <col min="9474" max="9474" width="2.85546875" style="8" customWidth="1"/>
    <col min="9475" max="9729" width="29.7109375" style="8"/>
    <col min="9730" max="9730" width="2.85546875" style="8" customWidth="1"/>
    <col min="9731" max="9985" width="29.7109375" style="8"/>
    <col min="9986" max="9986" width="2.85546875" style="8" customWidth="1"/>
    <col min="9987" max="10241" width="29.7109375" style="8"/>
    <col min="10242" max="10242" width="2.85546875" style="8" customWidth="1"/>
    <col min="10243" max="10497" width="29.7109375" style="8"/>
    <col min="10498" max="10498" width="2.85546875" style="8" customWidth="1"/>
    <col min="10499" max="10753" width="29.7109375" style="8"/>
    <col min="10754" max="10754" width="2.85546875" style="8" customWidth="1"/>
    <col min="10755" max="11009" width="29.7109375" style="8"/>
    <col min="11010" max="11010" width="2.85546875" style="8" customWidth="1"/>
    <col min="11011" max="11265" width="29.7109375" style="8"/>
    <col min="11266" max="11266" width="2.85546875" style="8" customWidth="1"/>
    <col min="11267" max="11521" width="29.7109375" style="8"/>
    <col min="11522" max="11522" width="2.85546875" style="8" customWidth="1"/>
    <col min="11523" max="11777" width="29.7109375" style="8"/>
    <col min="11778" max="11778" width="2.85546875" style="8" customWidth="1"/>
    <col min="11779" max="12033" width="29.7109375" style="8"/>
    <col min="12034" max="12034" width="2.85546875" style="8" customWidth="1"/>
    <col min="12035" max="12289" width="29.7109375" style="8"/>
    <col min="12290" max="12290" width="2.85546875" style="8" customWidth="1"/>
    <col min="12291" max="12545" width="29.7109375" style="8"/>
    <col min="12546" max="12546" width="2.85546875" style="8" customWidth="1"/>
    <col min="12547" max="12801" width="29.7109375" style="8"/>
    <col min="12802" max="12802" width="2.85546875" style="8" customWidth="1"/>
    <col min="12803" max="13057" width="29.7109375" style="8"/>
    <col min="13058" max="13058" width="2.85546875" style="8" customWidth="1"/>
    <col min="13059" max="13313" width="29.7109375" style="8"/>
    <col min="13314" max="13314" width="2.85546875" style="8" customWidth="1"/>
    <col min="13315" max="13569" width="29.7109375" style="8"/>
    <col min="13570" max="13570" width="2.85546875" style="8" customWidth="1"/>
    <col min="13571" max="13825" width="29.7109375" style="8"/>
    <col min="13826" max="13826" width="2.85546875" style="8" customWidth="1"/>
    <col min="13827" max="14081" width="29.7109375" style="8"/>
    <col min="14082" max="14082" width="2.85546875" style="8" customWidth="1"/>
    <col min="14083" max="14337" width="29.7109375" style="8"/>
    <col min="14338" max="14338" width="2.85546875" style="8" customWidth="1"/>
    <col min="14339" max="14593" width="29.7109375" style="8"/>
    <col min="14594" max="14594" width="2.85546875" style="8" customWidth="1"/>
    <col min="14595" max="14849" width="29.7109375" style="8"/>
    <col min="14850" max="14850" width="2.85546875" style="8" customWidth="1"/>
    <col min="14851" max="15105" width="29.7109375" style="8"/>
    <col min="15106" max="15106" width="2.85546875" style="8" customWidth="1"/>
    <col min="15107" max="15361" width="29.7109375" style="8"/>
    <col min="15362" max="15362" width="2.85546875" style="8" customWidth="1"/>
    <col min="15363" max="15617" width="29.7109375" style="8"/>
    <col min="15618" max="15618" width="2.85546875" style="8" customWidth="1"/>
    <col min="15619" max="15873" width="29.7109375" style="8"/>
    <col min="15874" max="15874" width="2.85546875" style="8" customWidth="1"/>
    <col min="15875" max="16129" width="29.7109375" style="8"/>
    <col min="16130" max="16130" width="2.85546875" style="8" customWidth="1"/>
    <col min="16131" max="16384" width="29.7109375" style="8"/>
  </cols>
  <sheetData>
    <row r="1" spans="1:7" ht="18.75" x14ac:dyDescent="0.3">
      <c r="A1" s="80" t="s">
        <v>312</v>
      </c>
      <c r="B1" s="80"/>
      <c r="C1" s="80"/>
      <c r="D1" s="80"/>
      <c r="E1" s="80"/>
      <c r="F1" s="80"/>
    </row>
    <row r="2" spans="1:7" ht="16.5" customHeight="1" x14ac:dyDescent="0.25">
      <c r="A2" s="9"/>
      <c r="B2" s="9"/>
      <c r="C2" s="9"/>
      <c r="D2" s="9"/>
      <c r="E2" s="9"/>
      <c r="F2" s="9"/>
    </row>
    <row r="3" spans="1:7" ht="16.5" customHeight="1" x14ac:dyDescent="0.25">
      <c r="A3" s="9"/>
      <c r="B3" s="10" t="s">
        <v>286</v>
      </c>
      <c r="C3" s="11"/>
      <c r="D3" s="9"/>
      <c r="E3" s="9"/>
      <c r="F3" s="9"/>
    </row>
    <row r="4" spans="1:7" x14ac:dyDescent="0.25">
      <c r="A4" s="9"/>
      <c r="B4" s="9"/>
      <c r="D4" s="9"/>
      <c r="E4" s="9"/>
      <c r="F4" s="9"/>
    </row>
    <row r="5" spans="1:7" x14ac:dyDescent="0.25">
      <c r="C5" s="81" t="s">
        <v>287</v>
      </c>
      <c r="D5" s="82"/>
      <c r="E5" s="82"/>
      <c r="F5" s="82"/>
      <c r="G5" s="12"/>
    </row>
    <row r="6" spans="1:7" s="13" customFormat="1" x14ac:dyDescent="0.25">
      <c r="C6" s="79" t="s">
        <v>288</v>
      </c>
      <c r="D6" s="79"/>
      <c r="E6" s="14"/>
      <c r="F6" s="14"/>
      <c r="G6" s="15"/>
    </row>
    <row r="7" spans="1:7" ht="10.5" customHeight="1" x14ac:dyDescent="0.25">
      <c r="C7" s="16"/>
      <c r="D7" s="16"/>
      <c r="E7" s="16"/>
      <c r="F7" s="16"/>
      <c r="G7" s="12"/>
    </row>
    <row r="8" spans="1:7" s="17" customFormat="1" ht="15.75" x14ac:dyDescent="0.25">
      <c r="B8" s="83" t="s">
        <v>289</v>
      </c>
      <c r="C8" s="83"/>
      <c r="D8" s="83"/>
      <c r="E8" s="83"/>
      <c r="F8" s="18"/>
      <c r="G8" s="19"/>
    </row>
    <row r="9" spans="1:7" s="17" customFormat="1" ht="9" customHeight="1" x14ac:dyDescent="0.25">
      <c r="B9" s="20"/>
      <c r="C9" s="20"/>
      <c r="D9" s="20"/>
      <c r="E9" s="20"/>
      <c r="F9" s="18"/>
      <c r="G9" s="19"/>
    </row>
    <row r="10" spans="1:7" x14ac:dyDescent="0.25">
      <c r="C10" s="21" t="s">
        <v>290</v>
      </c>
      <c r="D10" s="16"/>
      <c r="E10" s="16"/>
      <c r="F10" s="16"/>
      <c r="G10" s="12"/>
    </row>
    <row r="11" spans="1:7" ht="12.75" customHeight="1" x14ac:dyDescent="0.25">
      <c r="C11" s="81" t="s">
        <v>291</v>
      </c>
      <c r="D11" s="81"/>
      <c r="E11" s="81"/>
      <c r="F11" s="81"/>
      <c r="G11" s="12"/>
    </row>
    <row r="12" spans="1:7" s="13" customFormat="1" x14ac:dyDescent="0.25">
      <c r="B12" s="22"/>
      <c r="C12" s="79" t="s">
        <v>292</v>
      </c>
      <c r="D12" s="79"/>
      <c r="E12" s="79"/>
      <c r="F12" s="79"/>
      <c r="G12" s="15"/>
    </row>
    <row r="13" spans="1:7" s="23" customFormat="1" x14ac:dyDescent="0.25">
      <c r="C13" s="24"/>
      <c r="D13" s="25"/>
      <c r="E13" s="25"/>
      <c r="F13" s="25"/>
      <c r="G13" s="26"/>
    </row>
    <row r="14" spans="1:7" s="23" customFormat="1" ht="15" customHeight="1" x14ac:dyDescent="0.25">
      <c r="C14" s="84" t="s">
        <v>293</v>
      </c>
      <c r="D14" s="84"/>
      <c r="E14" s="84"/>
      <c r="F14" s="25"/>
      <c r="G14" s="26"/>
    </row>
    <row r="15" spans="1:7" s="23" customFormat="1" ht="30" customHeight="1" x14ac:dyDescent="0.25">
      <c r="C15" s="85" t="s">
        <v>294</v>
      </c>
      <c r="D15" s="85"/>
      <c r="E15" s="85"/>
      <c r="F15" s="85"/>
      <c r="G15" s="26"/>
    </row>
    <row r="16" spans="1:7" s="13" customFormat="1" x14ac:dyDescent="0.25">
      <c r="B16" s="22"/>
      <c r="C16" s="79" t="s">
        <v>295</v>
      </c>
      <c r="D16" s="79"/>
      <c r="E16" s="79"/>
      <c r="F16" s="79"/>
      <c r="G16" s="15"/>
    </row>
    <row r="17" spans="1:15" s="13" customFormat="1" x14ac:dyDescent="0.25">
      <c r="B17" s="22"/>
      <c r="C17" s="27"/>
      <c r="D17" s="27"/>
      <c r="E17" s="27"/>
      <c r="F17" s="27"/>
      <c r="G17" s="15"/>
    </row>
    <row r="18" spans="1:15" s="23" customFormat="1" ht="15" customHeight="1" x14ac:dyDescent="0.25">
      <c r="C18" s="84" t="s">
        <v>296</v>
      </c>
      <c r="D18" s="84"/>
      <c r="E18" s="84"/>
      <c r="F18" s="25"/>
      <c r="G18" s="26"/>
    </row>
    <row r="19" spans="1:15" s="23" customFormat="1" x14ac:dyDescent="0.25">
      <c r="C19" s="85" t="s">
        <v>297</v>
      </c>
      <c r="D19" s="85"/>
      <c r="E19" s="85"/>
      <c r="F19" s="85"/>
      <c r="G19" s="26"/>
    </row>
    <row r="20" spans="1:15" s="13" customFormat="1" x14ac:dyDescent="0.25">
      <c r="B20" s="22"/>
      <c r="C20" s="79" t="s">
        <v>298</v>
      </c>
      <c r="D20" s="79"/>
      <c r="E20" s="79"/>
      <c r="F20" s="79"/>
      <c r="G20" s="15"/>
    </row>
    <row r="21" spans="1:15" s="13" customFormat="1" x14ac:dyDescent="0.25">
      <c r="B21" s="22"/>
      <c r="C21" s="27"/>
      <c r="D21" s="27"/>
      <c r="E21" s="27"/>
      <c r="F21" s="27"/>
      <c r="G21" s="15"/>
    </row>
    <row r="22" spans="1:15" s="17" customFormat="1" ht="15.75" x14ac:dyDescent="0.25">
      <c r="C22" s="21" t="s">
        <v>299</v>
      </c>
      <c r="D22" s="16"/>
      <c r="E22" s="16"/>
      <c r="F22" s="16"/>
      <c r="G22" s="19"/>
    </row>
    <row r="23" spans="1:15" s="17" customFormat="1" ht="15.75" x14ac:dyDescent="0.25">
      <c r="C23" s="81" t="s">
        <v>300</v>
      </c>
      <c r="D23" s="81"/>
      <c r="E23" s="81"/>
      <c r="F23" s="81"/>
      <c r="G23" s="19"/>
    </row>
    <row r="24" spans="1:15" s="28" customFormat="1" ht="15.75" customHeight="1" x14ac:dyDescent="0.25">
      <c r="C24" s="88" t="s">
        <v>301</v>
      </c>
      <c r="D24" s="88"/>
      <c r="E24" s="88"/>
      <c r="F24" s="88"/>
      <c r="G24" s="29"/>
    </row>
    <row r="25" spans="1:15" s="30" customFormat="1" ht="14.25" x14ac:dyDescent="0.2">
      <c r="C25" s="31"/>
      <c r="D25" s="31"/>
      <c r="E25" s="31"/>
      <c r="F25" s="31"/>
      <c r="G25" s="32"/>
    </row>
    <row r="26" spans="1:15" s="23" customFormat="1" x14ac:dyDescent="0.25">
      <c r="C26" s="84" t="s">
        <v>302</v>
      </c>
      <c r="D26" s="84"/>
      <c r="E26" s="25"/>
      <c r="F26" s="25"/>
      <c r="G26" s="26"/>
    </row>
    <row r="27" spans="1:15" s="23" customFormat="1" ht="15" customHeight="1" x14ac:dyDescent="0.25">
      <c r="C27" s="85" t="s">
        <v>303</v>
      </c>
      <c r="D27" s="85"/>
      <c r="E27" s="85"/>
      <c r="F27" s="85"/>
      <c r="G27" s="26"/>
    </row>
    <row r="28" spans="1:15" s="23" customFormat="1" x14ac:dyDescent="0.25">
      <c r="C28" s="89" t="s">
        <v>304</v>
      </c>
      <c r="D28" s="89"/>
      <c r="E28" s="89"/>
      <c r="F28" s="89"/>
      <c r="G28" s="26"/>
    </row>
    <row r="29" spans="1:15" s="23" customFormat="1" x14ac:dyDescent="0.25">
      <c r="C29" s="25"/>
      <c r="D29" s="25"/>
      <c r="E29" s="25"/>
      <c r="F29" s="25"/>
      <c r="G29" s="26"/>
    </row>
    <row r="30" spans="1:15" ht="12" customHeight="1" x14ac:dyDescent="0.25">
      <c r="A30" s="33"/>
      <c r="B30" s="10" t="s">
        <v>354</v>
      </c>
      <c r="C30" s="11"/>
      <c r="D30" s="33"/>
      <c r="E30" s="33"/>
      <c r="F30" s="33"/>
      <c r="G30" s="33"/>
      <c r="H30" s="33"/>
      <c r="I30" s="33"/>
      <c r="J30" s="33"/>
      <c r="K30" s="33"/>
      <c r="L30" s="33"/>
      <c r="M30" s="33"/>
      <c r="N30" s="33"/>
      <c r="O30" s="33"/>
    </row>
    <row r="31" spans="1:15" ht="12" customHeight="1" x14ac:dyDescent="0.25">
      <c r="A31" s="33"/>
      <c r="B31" s="33"/>
      <c r="D31" s="33"/>
      <c r="E31" s="33"/>
      <c r="F31" s="33"/>
      <c r="G31" s="33"/>
      <c r="H31" s="33"/>
      <c r="I31" s="33"/>
      <c r="J31" s="33"/>
      <c r="K31" s="33"/>
      <c r="L31" s="33"/>
      <c r="M31" s="33"/>
      <c r="N31" s="33"/>
      <c r="O31" s="33"/>
    </row>
    <row r="32" spans="1:15" x14ac:dyDescent="0.25">
      <c r="A32" s="34"/>
      <c r="B32" s="34"/>
      <c r="C32" s="81" t="s">
        <v>355</v>
      </c>
      <c r="D32" s="81"/>
      <c r="E32" s="81"/>
      <c r="F32" s="81"/>
      <c r="G32" s="16"/>
    </row>
    <row r="33" spans="1:16" s="17" customFormat="1" ht="15.75" x14ac:dyDescent="0.25">
      <c r="A33" s="35"/>
      <c r="B33" s="35"/>
      <c r="C33" s="86" t="s">
        <v>356</v>
      </c>
      <c r="D33" s="86"/>
      <c r="E33" s="86"/>
      <c r="F33" s="86"/>
      <c r="G33" s="18"/>
    </row>
    <row r="34" spans="1:16" x14ac:dyDescent="0.25">
      <c r="G34" s="36"/>
    </row>
    <row r="35" spans="1:16" ht="15.75" x14ac:dyDescent="0.25">
      <c r="B35" s="10" t="s">
        <v>350</v>
      </c>
      <c r="C35" s="37"/>
      <c r="D35" s="38"/>
      <c r="E35" s="38"/>
      <c r="F35" s="38"/>
      <c r="G35" s="38"/>
      <c r="H35" s="38"/>
      <c r="I35" s="38"/>
      <c r="J35" s="38"/>
      <c r="K35" s="38"/>
      <c r="L35" s="38"/>
      <c r="M35" s="38"/>
      <c r="N35" s="38"/>
      <c r="O35" s="38"/>
    </row>
    <row r="36" spans="1:16" x14ac:dyDescent="0.25">
      <c r="C36" s="39"/>
      <c r="D36" s="39"/>
      <c r="E36" s="39"/>
      <c r="F36" s="39"/>
      <c r="G36" s="39"/>
      <c r="H36" s="39"/>
      <c r="I36" s="39"/>
      <c r="J36" s="39"/>
      <c r="K36" s="39"/>
      <c r="L36" s="39"/>
      <c r="M36" s="39"/>
      <c r="N36" s="39"/>
      <c r="O36" s="39"/>
      <c r="P36" s="39"/>
    </row>
    <row r="37" spans="1:16" x14ac:dyDescent="0.25">
      <c r="C37" s="40"/>
      <c r="D37" s="41"/>
      <c r="E37" s="41"/>
      <c r="F37" s="41"/>
      <c r="G37" s="41"/>
      <c r="H37" s="41"/>
      <c r="I37" s="41"/>
      <c r="J37" s="41"/>
      <c r="K37" s="41"/>
      <c r="L37" s="41"/>
      <c r="M37" s="41"/>
      <c r="N37" s="41"/>
      <c r="O37" s="41"/>
      <c r="P37" s="41"/>
    </row>
    <row r="38" spans="1:16" x14ac:dyDescent="0.25">
      <c r="B38" s="42" t="s">
        <v>305</v>
      </c>
      <c r="C38" s="41"/>
      <c r="D38" s="41"/>
      <c r="E38" s="41"/>
      <c r="F38" s="41"/>
      <c r="G38" s="41"/>
      <c r="H38" s="41"/>
      <c r="I38" s="41"/>
      <c r="J38" s="41"/>
      <c r="K38" s="41"/>
      <c r="L38" s="41"/>
      <c r="M38" s="41"/>
      <c r="N38" s="41"/>
      <c r="O38" s="41"/>
    </row>
    <row r="39" spans="1:16" ht="32.25" customHeight="1" x14ac:dyDescent="0.25">
      <c r="C39" s="106" t="s">
        <v>352</v>
      </c>
      <c r="D39" s="87"/>
      <c r="E39" s="87"/>
      <c r="F39" s="87"/>
      <c r="G39" s="87"/>
      <c r="H39" s="87"/>
      <c r="I39" s="87"/>
      <c r="J39" s="87"/>
    </row>
    <row r="40" spans="1:16" x14ac:dyDescent="0.25">
      <c r="C40" s="43" t="s">
        <v>306</v>
      </c>
    </row>
    <row r="41" spans="1:16" ht="65.25" customHeight="1" x14ac:dyDescent="0.25">
      <c r="C41" s="78" t="s">
        <v>353</v>
      </c>
      <c r="D41" s="78"/>
      <c r="E41" s="78"/>
      <c r="F41" s="78"/>
    </row>
  </sheetData>
  <mergeCells count="21">
    <mergeCell ref="C24:F24"/>
    <mergeCell ref="C26:D26"/>
    <mergeCell ref="C27:F27"/>
    <mergeCell ref="C28:F28"/>
    <mergeCell ref="C32:F32"/>
    <mergeCell ref="C41:F41"/>
    <mergeCell ref="C20:F20"/>
    <mergeCell ref="A1:F1"/>
    <mergeCell ref="C5:F5"/>
    <mergeCell ref="C6:D6"/>
    <mergeCell ref="B8:E8"/>
    <mergeCell ref="C11:F11"/>
    <mergeCell ref="C12:F12"/>
    <mergeCell ref="C14:E14"/>
    <mergeCell ref="C15:F15"/>
    <mergeCell ref="C16:F16"/>
    <mergeCell ref="C18:E18"/>
    <mergeCell ref="C19:F19"/>
    <mergeCell ref="C33:F33"/>
    <mergeCell ref="C39:J39"/>
    <mergeCell ref="C23:F23"/>
  </mergeCells>
  <hyperlinks>
    <hyperlink ref="C6" r:id="rId1"/>
    <hyperlink ref="C24" r:id="rId2" display="« Système de protection sociale &gt; Les bénéficiaires d’aide sociale départementale »"/>
    <hyperlink ref="C24:E24" r:id="rId3" display="« Aide et action sociale &gt; Les dépenses d’aide sociale départementale »"/>
    <hyperlink ref="C24:F24" r:id="rId4" display="« Système de protection sociale &gt; Les dépenses d’aide sociale départementale »"/>
    <hyperlink ref="C28" r:id="rId5" display="http://www.data.drees.sante.gouv.fr/ReportFolders/reportFolders.aspx?IF_ActivePath=P,545,546"/>
    <hyperlink ref="C12" r:id="rId6" display="http://www.data.drees.sante.gouv.fr/ReportFolders/reportFolders.aspx?IF_ActivePath=P,545,546"/>
    <hyperlink ref="C12:E12" r:id="rId7" display="« Grand-âge &amp; Autonomie &gt; L'allocation personnalisée d'autonomie (APA) - Bénéficiaires et dépenses des départements »"/>
    <hyperlink ref="C12:F12" r:id="rId8" display="« Les bénéficiaires de l'aide sociale départementale aux personnes âgées ou handicapées (APA, PCH, ASH, Aides ménagères, …)  »"/>
    <hyperlink ref="C16" r:id="rId9" display="http://www.data.drees.sante.gouv.fr/ReportFolders/reportFolders.aspx?IF_ActivePath=P,545,546"/>
    <hyperlink ref="C16:E16" r:id="rId10" display="« Grand-âge &amp; Autonomie &gt; L'allocation personnalisée d'autonomie (APA) - Bénéficiaires et dépenses des départements »"/>
    <hyperlink ref="C16:F16" r:id="rId11" display="« Les caractéristiques des bénéficiaires de l'aide sociale départementale aux personnes âgées ou handicapées (APA, PCH, ASH, Aides ménagères, …) »"/>
    <hyperlink ref="C28:F28" r:id="rId12" display="« Bases de données brutes de l’enquête Aide sociale – Volet Aides sociales aux personnes âgées et personnes handicapées »"/>
    <hyperlink ref="C20" r:id="rId13" display="http://www.data.drees.sante.gouv.fr/ReportFolders/reportFolders.aspx?IF_ActivePath=P,545,546"/>
    <hyperlink ref="C20:E20" r:id="rId14" display="« Grand-âge &amp; Autonomie &gt; L'allocation personnalisée d'autonomie (APA) - Bénéficiaires et dépenses des départements »"/>
    <hyperlink ref="C20:F20" r:id="rId15" display="« APA et PCH - Montants versés »"/>
    <hyperlink ref="C33" r:id="rId16"/>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7" width="16.85546875" customWidth="1"/>
    <col min="8" max="8" width="22.7109375" customWidth="1"/>
  </cols>
  <sheetData>
    <row r="1" spans="1:26" x14ac:dyDescent="0.25">
      <c r="A1" s="3" t="s">
        <v>257</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x14ac:dyDescent="0.25">
      <c r="A4" s="98" t="s">
        <v>247</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9.75" customHeight="1" x14ac:dyDescent="0.25">
      <c r="A6" s="5" t="s">
        <v>3</v>
      </c>
      <c r="B6" s="5" t="s">
        <v>4</v>
      </c>
      <c r="C6" s="5" t="s">
        <v>5</v>
      </c>
      <c r="D6" s="5" t="s">
        <v>258</v>
      </c>
      <c r="E6" s="5" t="s">
        <v>259</v>
      </c>
      <c r="F6" s="5" t="s">
        <v>260</v>
      </c>
      <c r="G6" s="5" t="s">
        <v>254</v>
      </c>
      <c r="H6" s="1"/>
      <c r="I6" s="1"/>
      <c r="J6" s="1"/>
      <c r="K6" s="1"/>
      <c r="L6" s="1"/>
      <c r="M6" s="1"/>
      <c r="N6" s="1"/>
      <c r="O6" s="1"/>
      <c r="P6" s="1"/>
      <c r="Q6" s="1"/>
      <c r="R6" s="1"/>
      <c r="S6" s="1"/>
      <c r="T6" s="1"/>
      <c r="U6" s="1"/>
      <c r="V6" s="1"/>
      <c r="W6" s="1"/>
      <c r="X6" s="1"/>
      <c r="Y6" s="1"/>
      <c r="Z6" s="1"/>
    </row>
    <row r="7" spans="1:26" x14ac:dyDescent="0.25">
      <c r="A7" s="6" t="s">
        <v>11</v>
      </c>
      <c r="B7" s="6" t="s">
        <v>12</v>
      </c>
      <c r="C7" s="6" t="s">
        <v>13</v>
      </c>
      <c r="D7" s="6">
        <v>238</v>
      </c>
      <c r="E7" s="6">
        <v>4174</v>
      </c>
      <c r="F7" s="6">
        <v>45</v>
      </c>
      <c r="G7" s="6">
        <v>4457</v>
      </c>
      <c r="H7" s="1"/>
      <c r="I7" s="1"/>
      <c r="J7" s="1"/>
      <c r="K7" s="1"/>
      <c r="L7" s="1"/>
      <c r="M7" s="1"/>
      <c r="N7" s="1"/>
      <c r="O7" s="1"/>
      <c r="P7" s="1"/>
      <c r="Q7" s="1"/>
      <c r="R7" s="1"/>
      <c r="S7" s="1"/>
      <c r="T7" s="1"/>
      <c r="U7" s="1"/>
      <c r="V7" s="1"/>
      <c r="W7" s="1"/>
      <c r="X7" s="1"/>
      <c r="Y7" s="1"/>
      <c r="Z7" s="1"/>
    </row>
    <row r="8" spans="1:26" x14ac:dyDescent="0.25">
      <c r="A8" s="6" t="s">
        <v>14</v>
      </c>
      <c r="B8" s="6" t="s">
        <v>15</v>
      </c>
      <c r="C8" s="6" t="s">
        <v>16</v>
      </c>
      <c r="D8" s="6">
        <v>398</v>
      </c>
      <c r="E8" s="6">
        <v>3426</v>
      </c>
      <c r="F8" s="6">
        <v>8</v>
      </c>
      <c r="G8" s="6">
        <v>3832</v>
      </c>
      <c r="H8" s="1"/>
      <c r="I8" s="1"/>
      <c r="J8" s="1"/>
      <c r="K8" s="1"/>
      <c r="L8" s="1"/>
      <c r="M8" s="1"/>
      <c r="N8" s="1"/>
      <c r="O8" s="1"/>
      <c r="P8" s="1"/>
      <c r="Q8" s="1"/>
      <c r="R8" s="1"/>
      <c r="S8" s="1"/>
      <c r="T8" s="1"/>
      <c r="U8" s="1"/>
      <c r="V8" s="1"/>
      <c r="W8" s="1"/>
      <c r="X8" s="1"/>
      <c r="Y8" s="1"/>
      <c r="Z8" s="1"/>
    </row>
    <row r="9" spans="1:26" x14ac:dyDescent="0.25">
      <c r="A9" s="6" t="s">
        <v>11</v>
      </c>
      <c r="B9" s="6" t="s">
        <v>17</v>
      </c>
      <c r="C9" s="6" t="s">
        <v>18</v>
      </c>
      <c r="D9" s="6">
        <v>238</v>
      </c>
      <c r="E9" s="6">
        <v>2144</v>
      </c>
      <c r="F9" s="6">
        <v>0</v>
      </c>
      <c r="G9" s="6">
        <v>2382</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72</v>
      </c>
      <c r="E10" s="6">
        <v>840</v>
      </c>
      <c r="F10" s="6">
        <v>288</v>
      </c>
      <c r="G10" s="6">
        <v>1200</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95</v>
      </c>
      <c r="E11" s="6">
        <v>714</v>
      </c>
      <c r="F11" s="6">
        <v>140</v>
      </c>
      <c r="G11" s="6">
        <v>949</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970</v>
      </c>
      <c r="E12" s="6">
        <v>9576</v>
      </c>
      <c r="F12" s="6">
        <v>262</v>
      </c>
      <c r="G12" s="6">
        <v>10808</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119</v>
      </c>
      <c r="E13" s="6">
        <v>1666</v>
      </c>
      <c r="F13" s="6">
        <v>365</v>
      </c>
      <c r="G13" s="6">
        <v>2150</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414</v>
      </c>
      <c r="E14" s="6">
        <v>1647</v>
      </c>
      <c r="F14" s="6">
        <v>261</v>
      </c>
      <c r="G14" s="6">
        <v>2322</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107</v>
      </c>
      <c r="E15" s="6">
        <v>877</v>
      </c>
      <c r="F15" s="6">
        <v>6</v>
      </c>
      <c r="G15" s="6">
        <v>990</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123</v>
      </c>
      <c r="E16" s="6">
        <v>1721</v>
      </c>
      <c r="F16" s="6">
        <v>152</v>
      </c>
      <c r="G16" s="6">
        <v>1996</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242</v>
      </c>
      <c r="E17" s="6">
        <v>4489</v>
      </c>
      <c r="F17" s="6">
        <v>614</v>
      </c>
      <c r="G17" s="6">
        <v>5345</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115</v>
      </c>
      <c r="E18" s="6">
        <v>2009</v>
      </c>
      <c r="F18" s="6">
        <v>27</v>
      </c>
      <c r="G18" s="6">
        <v>2151</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961</v>
      </c>
      <c r="E19" s="6">
        <v>10033</v>
      </c>
      <c r="F19" s="6">
        <v>968</v>
      </c>
      <c r="G19" s="6">
        <v>11962</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402</v>
      </c>
      <c r="E20" s="6">
        <v>2834</v>
      </c>
      <c r="F20" s="6">
        <v>468</v>
      </c>
      <c r="G20" s="6">
        <v>3704</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109</v>
      </c>
      <c r="E21" s="6">
        <v>861</v>
      </c>
      <c r="F21" s="6">
        <v>44</v>
      </c>
      <c r="G21" s="6">
        <v>1014</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190</v>
      </c>
      <c r="E22" s="6">
        <v>2163</v>
      </c>
      <c r="F22" s="6">
        <v>36</v>
      </c>
      <c r="G22" s="6">
        <v>2389</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382</v>
      </c>
      <c r="E23" s="6">
        <v>3801</v>
      </c>
      <c r="F23" s="6">
        <v>439</v>
      </c>
      <c r="G23" s="6">
        <v>4622</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270</v>
      </c>
      <c r="E24" s="6">
        <v>2666</v>
      </c>
      <c r="F24" s="6">
        <v>102</v>
      </c>
      <c r="G24" s="6">
        <v>3038</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111</v>
      </c>
      <c r="E25" s="6">
        <v>705</v>
      </c>
      <c r="F25" s="6">
        <v>19</v>
      </c>
      <c r="G25" s="6">
        <v>835</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616</v>
      </c>
      <c r="E26" s="6">
        <v>3633</v>
      </c>
      <c r="F26" s="6">
        <v>92</v>
      </c>
      <c r="G26" s="6">
        <v>4341</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249</v>
      </c>
      <c r="E27" s="6">
        <v>3099</v>
      </c>
      <c r="F27" s="6">
        <v>4</v>
      </c>
      <c r="G27" s="6">
        <v>3352</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278</v>
      </c>
      <c r="E28" s="6">
        <v>3389</v>
      </c>
      <c r="F28" s="6">
        <v>432</v>
      </c>
      <c r="G28" s="6">
        <v>4099</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82</v>
      </c>
      <c r="E29" s="6">
        <v>872</v>
      </c>
      <c r="F29" s="6">
        <v>25</v>
      </c>
      <c r="G29" s="6">
        <v>979</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243</v>
      </c>
      <c r="E30" s="6">
        <v>2129</v>
      </c>
      <c r="F30" s="6">
        <v>132</v>
      </c>
      <c r="G30" s="6">
        <v>2504</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247</v>
      </c>
      <c r="E31" s="6">
        <v>4932</v>
      </c>
      <c r="F31" s="6">
        <v>177</v>
      </c>
      <c r="G31" s="6">
        <v>5356</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223</v>
      </c>
      <c r="E32" s="6">
        <v>4578</v>
      </c>
      <c r="F32" s="6">
        <v>39</v>
      </c>
      <c r="G32" s="6">
        <v>4840</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461</v>
      </c>
      <c r="E33" s="6">
        <v>3571</v>
      </c>
      <c r="F33" s="6">
        <v>22</v>
      </c>
      <c r="G33" s="6">
        <v>4054</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184</v>
      </c>
      <c r="E34" s="6">
        <v>2506</v>
      </c>
      <c r="F34" s="6">
        <v>1</v>
      </c>
      <c r="G34" s="6">
        <v>2691</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416</v>
      </c>
      <c r="E35" s="6">
        <v>8524</v>
      </c>
      <c r="F35" s="6">
        <v>920</v>
      </c>
      <c r="G35" s="6">
        <v>9860</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373</v>
      </c>
      <c r="E36" s="6">
        <v>3295</v>
      </c>
      <c r="F36" s="6">
        <v>488</v>
      </c>
      <c r="G36" s="6">
        <v>4156</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747</v>
      </c>
      <c r="E37" s="6">
        <v>8472</v>
      </c>
      <c r="F37" s="6">
        <v>34</v>
      </c>
      <c r="G37" s="6">
        <v>9253</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112</v>
      </c>
      <c r="E38" s="6">
        <v>1924</v>
      </c>
      <c r="F38" s="6">
        <v>25</v>
      </c>
      <c r="G38" s="6">
        <v>2061</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739</v>
      </c>
      <c r="E39" s="6">
        <v>11961</v>
      </c>
      <c r="F39" s="6">
        <v>113</v>
      </c>
      <c r="G39" s="6">
        <v>12813</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734</v>
      </c>
      <c r="E40" s="6">
        <v>6572</v>
      </c>
      <c r="F40" s="6">
        <v>1264</v>
      </c>
      <c r="G40" s="6">
        <v>8570</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444</v>
      </c>
      <c r="E41" s="6">
        <v>5577</v>
      </c>
      <c r="F41" s="6">
        <v>1187</v>
      </c>
      <c r="G41" s="6">
        <v>7208</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142</v>
      </c>
      <c r="E42" s="6">
        <v>1477</v>
      </c>
      <c r="F42" s="6">
        <v>2</v>
      </c>
      <c r="G42" s="6">
        <v>1621</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185</v>
      </c>
      <c r="E43" s="6">
        <v>3315</v>
      </c>
      <c r="F43" s="6">
        <v>119</v>
      </c>
      <c r="G43" s="6">
        <v>3619</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542</v>
      </c>
      <c r="E44" s="6">
        <v>8280</v>
      </c>
      <c r="F44" s="6">
        <v>224</v>
      </c>
      <c r="G44" s="6">
        <v>9046</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83</v>
      </c>
      <c r="E45" s="6">
        <v>2153</v>
      </c>
      <c r="F45" s="6">
        <v>4</v>
      </c>
      <c r="G45" s="6">
        <v>2240</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162</v>
      </c>
      <c r="E46" s="6">
        <v>1580</v>
      </c>
      <c r="F46" s="6">
        <v>295</v>
      </c>
      <c r="G46" s="6">
        <v>2037</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148</v>
      </c>
      <c r="E47" s="6">
        <v>2368</v>
      </c>
      <c r="F47" s="6">
        <v>5</v>
      </c>
      <c r="G47" s="6">
        <v>2521</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734</v>
      </c>
      <c r="E48" s="6">
        <v>4418</v>
      </c>
      <c r="F48" s="6">
        <v>323</v>
      </c>
      <c r="G48" s="6">
        <v>5475</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137</v>
      </c>
      <c r="E49" s="6">
        <v>1855</v>
      </c>
      <c r="F49" s="6">
        <v>6</v>
      </c>
      <c r="G49" s="6">
        <v>1998</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419</v>
      </c>
      <c r="E50" s="6">
        <v>9775</v>
      </c>
      <c r="F50" s="6">
        <v>807</v>
      </c>
      <c r="G50" s="6">
        <v>11001</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368</v>
      </c>
      <c r="E51" s="6">
        <v>3431</v>
      </c>
      <c r="F51" s="6">
        <v>24</v>
      </c>
      <c r="G51" s="6">
        <v>3823</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81</v>
      </c>
      <c r="E52" s="6">
        <v>1118</v>
      </c>
      <c r="F52" s="6">
        <v>0</v>
      </c>
      <c r="G52" s="6">
        <v>1199</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204</v>
      </c>
      <c r="E53" s="6">
        <v>1919</v>
      </c>
      <c r="F53" s="6">
        <v>264</v>
      </c>
      <c r="G53" s="6">
        <v>2387</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52</v>
      </c>
      <c r="E54" s="6">
        <v>823</v>
      </c>
      <c r="F54" s="6">
        <v>3</v>
      </c>
      <c r="G54" s="6">
        <v>878</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271</v>
      </c>
      <c r="E55" s="6">
        <v>4976</v>
      </c>
      <c r="F55" s="6">
        <v>419</v>
      </c>
      <c r="G55" s="6">
        <v>5666</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384</v>
      </c>
      <c r="E56" s="6">
        <v>2397</v>
      </c>
      <c r="F56" s="6">
        <v>78</v>
      </c>
      <c r="G56" s="6">
        <v>2859</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430</v>
      </c>
      <c r="E57" s="6">
        <v>2576</v>
      </c>
      <c r="F57" s="6">
        <v>212</v>
      </c>
      <c r="G57" s="6">
        <v>3218</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146</v>
      </c>
      <c r="E58" s="6">
        <v>1208</v>
      </c>
      <c r="F58" s="6">
        <v>0</v>
      </c>
      <c r="G58" s="6">
        <v>1354</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168</v>
      </c>
      <c r="E59" s="6">
        <v>2117</v>
      </c>
      <c r="F59" s="6">
        <v>88</v>
      </c>
      <c r="G59" s="6">
        <v>2373</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422</v>
      </c>
      <c r="E60" s="6">
        <v>5306</v>
      </c>
      <c r="F60" s="6">
        <v>26</v>
      </c>
      <c r="G60" s="6">
        <v>5754</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85</v>
      </c>
      <c r="E61" s="6">
        <v>1047</v>
      </c>
      <c r="F61" s="6">
        <v>0</v>
      </c>
      <c r="G61" s="6">
        <v>1132</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353</v>
      </c>
      <c r="E62" s="6">
        <v>3668</v>
      </c>
      <c r="F62" s="6">
        <v>501</v>
      </c>
      <c r="G62" s="6">
        <v>4522</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735</v>
      </c>
      <c r="E63" s="6">
        <v>4353</v>
      </c>
      <c r="F63" s="6">
        <v>467</v>
      </c>
      <c r="G63" s="6">
        <v>5555</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220</v>
      </c>
      <c r="E64" s="6">
        <v>1645</v>
      </c>
      <c r="F64" s="6">
        <v>16</v>
      </c>
      <c r="G64" s="6">
        <v>1881</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1485</v>
      </c>
      <c r="E65" s="6">
        <v>15467</v>
      </c>
      <c r="F65" s="6">
        <v>392</v>
      </c>
      <c r="G65" s="6">
        <v>17344</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413</v>
      </c>
      <c r="E66" s="6">
        <v>5574</v>
      </c>
      <c r="F66" s="6">
        <v>53</v>
      </c>
      <c r="G66" s="6">
        <v>6040</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175</v>
      </c>
      <c r="E67" s="6">
        <v>1629</v>
      </c>
      <c r="F67" s="6">
        <v>108</v>
      </c>
      <c r="G67" s="6">
        <v>1912</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982</v>
      </c>
      <c r="E68" s="6">
        <v>8032</v>
      </c>
      <c r="F68" s="6">
        <v>219</v>
      </c>
      <c r="G68" s="6">
        <v>9233</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339</v>
      </c>
      <c r="E69" s="6">
        <v>3418</v>
      </c>
      <c r="F69" s="6">
        <v>71</v>
      </c>
      <c r="G69" s="6">
        <v>3828</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426</v>
      </c>
      <c r="E70" s="6">
        <v>3720</v>
      </c>
      <c r="F70" s="6">
        <v>146</v>
      </c>
      <c r="G70" s="6">
        <v>4292</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218</v>
      </c>
      <c r="E71" s="6">
        <v>1815</v>
      </c>
      <c r="F71" s="6">
        <v>270</v>
      </c>
      <c r="G71" s="6">
        <v>2303</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363</v>
      </c>
      <c r="E72" s="6">
        <v>2486</v>
      </c>
      <c r="F72" s="6">
        <v>176</v>
      </c>
      <c r="G72" s="6">
        <v>3025</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637</v>
      </c>
      <c r="E73" s="6">
        <v>5752</v>
      </c>
      <c r="F73" s="6">
        <v>121</v>
      </c>
      <c r="G73" s="6">
        <v>6510</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539</v>
      </c>
      <c r="E74" s="6">
        <v>4155</v>
      </c>
      <c r="F74" s="6">
        <v>479</v>
      </c>
      <c r="G74" s="6">
        <v>5173</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1262</v>
      </c>
      <c r="E75" s="6">
        <v>11883</v>
      </c>
      <c r="F75" s="6">
        <v>175</v>
      </c>
      <c r="G75" s="6">
        <v>13320</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300</v>
      </c>
      <c r="E76" s="6">
        <v>2455</v>
      </c>
      <c r="F76" s="6">
        <v>13</v>
      </c>
      <c r="G76" s="6">
        <v>2768</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962</v>
      </c>
      <c r="E77" s="6">
        <v>9428</v>
      </c>
      <c r="F77" s="6">
        <v>162</v>
      </c>
      <c r="G77" s="6">
        <v>10552</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118</v>
      </c>
      <c r="E78" s="6">
        <v>1145</v>
      </c>
      <c r="F78" s="6">
        <v>12</v>
      </c>
      <c r="G78" s="6">
        <v>1275</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261</v>
      </c>
      <c r="E79" s="6">
        <v>4290</v>
      </c>
      <c r="F79" s="6">
        <v>17</v>
      </c>
      <c r="G79" s="6">
        <v>4568</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299</v>
      </c>
      <c r="E80" s="6">
        <v>3213</v>
      </c>
      <c r="F80" s="6">
        <v>3</v>
      </c>
      <c r="G80" s="6">
        <v>3515</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159</v>
      </c>
      <c r="E81" s="6">
        <v>2365</v>
      </c>
      <c r="F81" s="6">
        <v>319</v>
      </c>
      <c r="G81" s="6">
        <v>2843</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150</v>
      </c>
      <c r="E82" s="6">
        <v>4679</v>
      </c>
      <c r="F82" s="6">
        <v>89</v>
      </c>
      <c r="G82" s="6">
        <v>4918</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1073</v>
      </c>
      <c r="E83" s="6">
        <v>6839</v>
      </c>
      <c r="F83" s="6">
        <v>886</v>
      </c>
      <c r="G83" s="6">
        <v>8798</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693</v>
      </c>
      <c r="E84" s="6">
        <v>5757</v>
      </c>
      <c r="F84" s="6">
        <v>191</v>
      </c>
      <c r="G84" s="6">
        <v>6641</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639</v>
      </c>
      <c r="E85" s="6">
        <v>5836</v>
      </c>
      <c r="F85" s="6">
        <v>102</v>
      </c>
      <c r="G85" s="6">
        <v>6577</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556</v>
      </c>
      <c r="E86" s="6">
        <v>6100</v>
      </c>
      <c r="F86" s="6">
        <v>51</v>
      </c>
      <c r="G86" s="6">
        <v>6707</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185</v>
      </c>
      <c r="E87" s="6">
        <v>2388</v>
      </c>
      <c r="F87" s="6">
        <v>250</v>
      </c>
      <c r="G87" s="6">
        <v>2823</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448</v>
      </c>
      <c r="E88" s="6">
        <v>2937</v>
      </c>
      <c r="F88" s="6">
        <v>242</v>
      </c>
      <c r="G88" s="6">
        <v>3627</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297</v>
      </c>
      <c r="E89" s="6">
        <v>2010</v>
      </c>
      <c r="F89" s="6">
        <v>38</v>
      </c>
      <c r="G89" s="6">
        <v>2345</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134</v>
      </c>
      <c r="E90" s="6">
        <v>1280</v>
      </c>
      <c r="F90" s="6">
        <v>2</v>
      </c>
      <c r="G90" s="6">
        <v>1416</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588</v>
      </c>
      <c r="E91" s="6">
        <v>6394</v>
      </c>
      <c r="F91" s="6">
        <v>23</v>
      </c>
      <c r="G91" s="6">
        <v>7005</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225</v>
      </c>
      <c r="E92" s="6">
        <v>2515</v>
      </c>
      <c r="F92" s="6">
        <v>257</v>
      </c>
      <c r="G92" s="6">
        <v>2997</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133</v>
      </c>
      <c r="E93" s="6">
        <v>4349</v>
      </c>
      <c r="F93" s="6">
        <v>385</v>
      </c>
      <c r="G93" s="6">
        <v>4867</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158</v>
      </c>
      <c r="E94" s="6">
        <v>2392</v>
      </c>
      <c r="F94" s="6">
        <v>149</v>
      </c>
      <c r="G94" s="6">
        <v>2699</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271</v>
      </c>
      <c r="E95" s="6">
        <v>2034</v>
      </c>
      <c r="F95" s="6">
        <v>16</v>
      </c>
      <c r="G95" s="6">
        <v>2321</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258</v>
      </c>
      <c r="E96" s="6">
        <v>2179</v>
      </c>
      <c r="F96" s="6">
        <v>89</v>
      </c>
      <c r="G96" s="6">
        <v>2526</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190</v>
      </c>
      <c r="E97" s="6">
        <v>1932</v>
      </c>
      <c r="F97" s="6">
        <v>33</v>
      </c>
      <c r="G97" s="6">
        <v>2155</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47</v>
      </c>
      <c r="E98" s="6">
        <v>951</v>
      </c>
      <c r="F98" s="6">
        <v>64</v>
      </c>
      <c r="G98" s="6">
        <v>1062</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431</v>
      </c>
      <c r="E99" s="6">
        <v>6343</v>
      </c>
      <c r="F99" s="6">
        <v>146</v>
      </c>
      <c r="G99" s="6">
        <v>6920</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955</v>
      </c>
      <c r="E100" s="6">
        <v>5277</v>
      </c>
      <c r="F100" s="6">
        <v>356</v>
      </c>
      <c r="G100" s="6">
        <v>6588</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1297</v>
      </c>
      <c r="E101" s="6">
        <v>10350</v>
      </c>
      <c r="F101" s="6">
        <v>113</v>
      </c>
      <c r="G101" s="6">
        <v>11760</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1124</v>
      </c>
      <c r="E102" s="6">
        <v>3725</v>
      </c>
      <c r="F102" s="6">
        <v>610</v>
      </c>
      <c r="G102" s="6">
        <v>5459</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550</v>
      </c>
      <c r="E103" s="6">
        <v>5516</v>
      </c>
      <c r="F103" s="6">
        <v>3</v>
      </c>
      <c r="G103" s="6">
        <v>6069</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499</v>
      </c>
      <c r="E104" s="6">
        <v>3352</v>
      </c>
      <c r="F104" s="6">
        <v>269</v>
      </c>
      <c r="G104" s="6">
        <v>4120</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349</v>
      </c>
      <c r="E105" s="6">
        <v>3114</v>
      </c>
      <c r="F105" s="6">
        <v>0</v>
      </c>
      <c r="G105" s="6">
        <v>3463</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89</v>
      </c>
      <c r="E106" s="6">
        <v>774</v>
      </c>
      <c r="F106" s="6">
        <v>1</v>
      </c>
      <c r="G106" s="6">
        <v>864</v>
      </c>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1038</v>
      </c>
      <c r="E107" s="6">
        <v>5543</v>
      </c>
      <c r="F107" s="6">
        <v>1430</v>
      </c>
      <c r="G107" s="6">
        <v>8011</v>
      </c>
      <c r="H107" s="1"/>
      <c r="I107" s="1"/>
      <c r="J107" s="1"/>
      <c r="K107" s="1"/>
      <c r="L107" s="1"/>
      <c r="M107" s="1"/>
      <c r="N107" s="1"/>
      <c r="O107" s="1"/>
      <c r="P107" s="1"/>
      <c r="Q107" s="1"/>
      <c r="R107" s="1"/>
      <c r="S107" s="1"/>
      <c r="T107" s="1"/>
      <c r="U107" s="1"/>
      <c r="V107" s="1"/>
      <c r="W107" s="1"/>
      <c r="X107" s="1"/>
      <c r="Y107" s="1"/>
      <c r="Z107" s="1"/>
    </row>
    <row r="108" spans="1:26" x14ac:dyDescent="0.25">
      <c r="A108" s="100" t="s">
        <v>217</v>
      </c>
      <c r="B108" s="100"/>
      <c r="C108" s="100"/>
      <c r="D108" s="7">
        <v>36253</v>
      </c>
      <c r="E108" s="7">
        <v>369912</v>
      </c>
      <c r="F108" s="7">
        <v>19738</v>
      </c>
      <c r="G108" s="7">
        <v>425903</v>
      </c>
      <c r="H108" s="1"/>
      <c r="I108" s="1"/>
      <c r="J108" s="1"/>
      <c r="K108" s="1"/>
      <c r="L108" s="1"/>
      <c r="M108" s="1"/>
      <c r="N108" s="1"/>
      <c r="O108" s="1"/>
      <c r="P108" s="1"/>
      <c r="Q108" s="1"/>
      <c r="R108" s="1"/>
      <c r="S108" s="1"/>
      <c r="T108" s="1"/>
      <c r="U108" s="1"/>
      <c r="V108" s="1"/>
      <c r="W108" s="1"/>
      <c r="X108" s="1"/>
      <c r="Y108" s="1"/>
      <c r="Z108" s="1"/>
    </row>
    <row r="109" spans="1:26" x14ac:dyDescent="0.25">
      <c r="A109" s="100" t="s">
        <v>218</v>
      </c>
      <c r="B109" s="100"/>
      <c r="C109" s="100"/>
      <c r="D109" s="7">
        <v>1975</v>
      </c>
      <c r="E109" s="7">
        <v>12783</v>
      </c>
      <c r="F109" s="7">
        <v>1700</v>
      </c>
      <c r="G109" s="7">
        <v>16458</v>
      </c>
      <c r="H109" s="1"/>
      <c r="I109" s="1"/>
      <c r="J109" s="1"/>
      <c r="K109" s="1"/>
      <c r="L109" s="1"/>
      <c r="M109" s="1"/>
      <c r="N109" s="1"/>
      <c r="O109" s="1"/>
      <c r="P109" s="1"/>
      <c r="Q109" s="1"/>
      <c r="R109" s="1"/>
      <c r="S109" s="1"/>
      <c r="T109" s="1"/>
      <c r="U109" s="1"/>
      <c r="V109" s="1"/>
      <c r="W109" s="1"/>
      <c r="X109" s="1"/>
      <c r="Y109" s="1"/>
      <c r="Z109" s="1"/>
    </row>
    <row r="110" spans="1:26" x14ac:dyDescent="0.25">
      <c r="A110" s="100" t="s">
        <v>219</v>
      </c>
      <c r="B110" s="100"/>
      <c r="C110" s="100"/>
      <c r="D110" s="7">
        <v>38228</v>
      </c>
      <c r="E110" s="7">
        <v>382695</v>
      </c>
      <c r="F110" s="7">
        <v>21438</v>
      </c>
      <c r="G110" s="7">
        <v>442361</v>
      </c>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257</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40.5" customHeight="1" x14ac:dyDescent="0.25">
      <c r="A115" s="5" t="s">
        <v>3</v>
      </c>
      <c r="B115" s="101" t="s">
        <v>220</v>
      </c>
      <c r="C115" s="101" t="s">
        <v>221</v>
      </c>
      <c r="D115" s="5" t="s">
        <v>258</v>
      </c>
      <c r="E115" s="5" t="s">
        <v>259</v>
      </c>
      <c r="F115" s="5" t="s">
        <v>260</v>
      </c>
      <c r="G115" s="5" t="s">
        <v>254</v>
      </c>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102" t="s">
        <v>222</v>
      </c>
      <c r="C116" s="102"/>
      <c r="D116" s="6">
        <v>4250</v>
      </c>
      <c r="E116" s="6">
        <v>50321</v>
      </c>
      <c r="F116" s="6">
        <v>1700</v>
      </c>
      <c r="G116" s="6">
        <v>56271</v>
      </c>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102" t="s">
        <v>223</v>
      </c>
      <c r="C117" s="102"/>
      <c r="D117" s="6">
        <v>1415</v>
      </c>
      <c r="E117" s="6">
        <v>20147</v>
      </c>
      <c r="F117" s="6">
        <v>327</v>
      </c>
      <c r="G117" s="6">
        <v>21889</v>
      </c>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102" t="s">
        <v>224</v>
      </c>
      <c r="C118" s="102"/>
      <c r="D118" s="6">
        <v>1491</v>
      </c>
      <c r="E118" s="6">
        <v>21158</v>
      </c>
      <c r="F118" s="6">
        <v>3040</v>
      </c>
      <c r="G118" s="6">
        <v>25689</v>
      </c>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102" t="s">
        <v>225</v>
      </c>
      <c r="C119" s="102"/>
      <c r="D119" s="6">
        <v>1297</v>
      </c>
      <c r="E119" s="6">
        <v>15763</v>
      </c>
      <c r="F119" s="6">
        <v>253</v>
      </c>
      <c r="G119" s="6">
        <v>17313</v>
      </c>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102" t="s">
        <v>226</v>
      </c>
      <c r="C120" s="102"/>
      <c r="D120" s="6">
        <v>616</v>
      </c>
      <c r="E120" s="6">
        <v>3633</v>
      </c>
      <c r="F120" s="6">
        <v>92</v>
      </c>
      <c r="G120" s="6">
        <v>4341</v>
      </c>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102" t="s">
        <v>227</v>
      </c>
      <c r="C121" s="102"/>
      <c r="D121" s="6">
        <v>3789</v>
      </c>
      <c r="E121" s="6">
        <v>29944</v>
      </c>
      <c r="F121" s="6">
        <v>1807</v>
      </c>
      <c r="G121" s="6">
        <v>35540</v>
      </c>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102" t="s">
        <v>228</v>
      </c>
      <c r="C122" s="102"/>
      <c r="D122" s="6">
        <v>3726</v>
      </c>
      <c r="E122" s="6">
        <v>35436</v>
      </c>
      <c r="F122" s="6">
        <v>914</v>
      </c>
      <c r="G122" s="6">
        <v>40076</v>
      </c>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102" t="s">
        <v>229</v>
      </c>
      <c r="C123" s="102"/>
      <c r="D123" s="6">
        <v>6625</v>
      </c>
      <c r="E123" s="6">
        <v>49986</v>
      </c>
      <c r="F123" s="6">
        <v>2267</v>
      </c>
      <c r="G123" s="6">
        <v>58878</v>
      </c>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102" t="s">
        <v>230</v>
      </c>
      <c r="C124" s="102"/>
      <c r="D124" s="6">
        <v>2115</v>
      </c>
      <c r="E124" s="6">
        <v>16188</v>
      </c>
      <c r="F124" s="6">
        <v>867</v>
      </c>
      <c r="G124" s="6">
        <v>19170</v>
      </c>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102" t="s">
        <v>231</v>
      </c>
      <c r="C125" s="102"/>
      <c r="D125" s="6">
        <v>3153</v>
      </c>
      <c r="E125" s="6">
        <v>35664</v>
      </c>
      <c r="F125" s="6">
        <v>1884</v>
      </c>
      <c r="G125" s="6">
        <v>40701</v>
      </c>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102" t="s">
        <v>232</v>
      </c>
      <c r="C126" s="102"/>
      <c r="D126" s="6">
        <v>3575</v>
      </c>
      <c r="E126" s="6">
        <v>37170</v>
      </c>
      <c r="F126" s="6">
        <v>2947</v>
      </c>
      <c r="G126" s="6">
        <v>43692</v>
      </c>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102" t="s">
        <v>233</v>
      </c>
      <c r="C127" s="102"/>
      <c r="D127" s="6">
        <v>1290</v>
      </c>
      <c r="E127" s="6">
        <v>24430</v>
      </c>
      <c r="F127" s="6">
        <v>1702</v>
      </c>
      <c r="G127" s="6">
        <v>27422</v>
      </c>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102" t="s">
        <v>234</v>
      </c>
      <c r="C128" s="102"/>
      <c r="D128" s="6">
        <v>2911</v>
      </c>
      <c r="E128" s="6">
        <v>30072</v>
      </c>
      <c r="F128" s="6">
        <v>1938</v>
      </c>
      <c r="G128" s="6">
        <v>34921</v>
      </c>
      <c r="H128" s="1"/>
      <c r="I128" s="1"/>
      <c r="J128" s="1"/>
      <c r="K128" s="1"/>
      <c r="L128" s="1"/>
      <c r="M128" s="1"/>
      <c r="N128" s="1"/>
      <c r="O128" s="1"/>
      <c r="P128" s="1"/>
      <c r="Q128" s="1"/>
      <c r="R128" s="1"/>
      <c r="S128" s="1"/>
      <c r="T128" s="1"/>
      <c r="U128" s="1"/>
      <c r="V128" s="1"/>
      <c r="W128" s="1"/>
      <c r="X128" s="1"/>
      <c r="Y128" s="1"/>
      <c r="Z128" s="1"/>
    </row>
    <row r="129" spans="1:26" x14ac:dyDescent="0.25">
      <c r="A129" s="100" t="s">
        <v>217</v>
      </c>
      <c r="B129" s="100" t="s">
        <v>217</v>
      </c>
      <c r="C129" s="100"/>
      <c r="D129" s="7">
        <v>36253</v>
      </c>
      <c r="E129" s="7">
        <v>369912</v>
      </c>
      <c r="F129" s="7">
        <v>19738</v>
      </c>
      <c r="G129" s="7">
        <v>425903</v>
      </c>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102" t="s">
        <v>207</v>
      </c>
      <c r="C130" s="102"/>
      <c r="D130" s="6">
        <v>499</v>
      </c>
      <c r="E130" s="6">
        <v>3352</v>
      </c>
      <c r="F130" s="6">
        <v>269</v>
      </c>
      <c r="G130" s="6">
        <v>4120</v>
      </c>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102" t="s">
        <v>210</v>
      </c>
      <c r="C131" s="102"/>
      <c r="D131" s="6">
        <v>349</v>
      </c>
      <c r="E131" s="6">
        <v>3114</v>
      </c>
      <c r="F131" s="6">
        <v>0</v>
      </c>
      <c r="G131" s="6">
        <v>3463</v>
      </c>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102" t="s">
        <v>213</v>
      </c>
      <c r="C132" s="102"/>
      <c r="D132" s="6">
        <v>89</v>
      </c>
      <c r="E132" s="6">
        <v>774</v>
      </c>
      <c r="F132" s="6">
        <v>1</v>
      </c>
      <c r="G132" s="6">
        <v>864</v>
      </c>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102" t="s">
        <v>216</v>
      </c>
      <c r="C133" s="102"/>
      <c r="D133" s="6">
        <v>1038</v>
      </c>
      <c r="E133" s="6">
        <v>5543</v>
      </c>
      <c r="F133" s="6">
        <v>1430</v>
      </c>
      <c r="G133" s="6">
        <v>8011</v>
      </c>
      <c r="H133" s="1"/>
      <c r="I133" s="1"/>
      <c r="J133" s="1"/>
      <c r="K133" s="1"/>
      <c r="L133" s="1"/>
      <c r="M133" s="1"/>
      <c r="N133" s="1"/>
      <c r="O133" s="1"/>
      <c r="P133" s="1"/>
      <c r="Q133" s="1"/>
      <c r="R133" s="1"/>
      <c r="S133" s="1"/>
      <c r="T133" s="1"/>
      <c r="U133" s="1"/>
      <c r="V133" s="1"/>
      <c r="W133" s="1"/>
      <c r="X133" s="1"/>
      <c r="Y133" s="1"/>
      <c r="Z133" s="1"/>
    </row>
    <row r="134" spans="1:26" x14ac:dyDescent="0.25">
      <c r="A134" s="100" t="s">
        <v>218</v>
      </c>
      <c r="B134" s="100" t="s">
        <v>218</v>
      </c>
      <c r="C134" s="100"/>
      <c r="D134" s="7">
        <v>1975</v>
      </c>
      <c r="E134" s="7">
        <v>12783</v>
      </c>
      <c r="F134" s="7">
        <v>1700</v>
      </c>
      <c r="G134" s="7">
        <v>16458</v>
      </c>
      <c r="H134" s="1"/>
      <c r="I134" s="1"/>
      <c r="J134" s="1"/>
      <c r="K134" s="1"/>
      <c r="L134" s="1"/>
      <c r="M134" s="1"/>
      <c r="N134" s="1"/>
      <c r="O134" s="1"/>
      <c r="P134" s="1"/>
      <c r="Q134" s="1"/>
      <c r="R134" s="1"/>
      <c r="S134" s="1"/>
      <c r="T134" s="1"/>
      <c r="U134" s="1"/>
      <c r="V134" s="1"/>
      <c r="W134" s="1"/>
      <c r="X134" s="1"/>
      <c r="Y134" s="1"/>
      <c r="Z134" s="1"/>
    </row>
    <row r="135" spans="1:26" x14ac:dyDescent="0.25">
      <c r="A135" s="100" t="s">
        <v>219</v>
      </c>
      <c r="B135" s="100" t="s">
        <v>219</v>
      </c>
      <c r="C135" s="100"/>
      <c r="D135" s="7">
        <v>38228</v>
      </c>
      <c r="E135" s="7">
        <v>382695</v>
      </c>
      <c r="F135" s="7">
        <v>21438</v>
      </c>
      <c r="G135" s="7">
        <v>442361</v>
      </c>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8" width="18.7109375" customWidth="1"/>
  </cols>
  <sheetData>
    <row r="1" spans="1:26" x14ac:dyDescent="0.25">
      <c r="A1" s="3" t="s">
        <v>261</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31.5" customHeight="1" x14ac:dyDescent="0.25">
      <c r="A4" s="98" t="s">
        <v>262</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50.1" customHeight="1" x14ac:dyDescent="0.25">
      <c r="A6" s="5" t="s">
        <v>3</v>
      </c>
      <c r="B6" s="5" t="s">
        <v>4</v>
      </c>
      <c r="C6" s="5" t="s">
        <v>5</v>
      </c>
      <c r="D6" s="5" t="s">
        <v>263</v>
      </c>
      <c r="E6" s="5" t="s">
        <v>264</v>
      </c>
      <c r="F6" s="5" t="s">
        <v>265</v>
      </c>
      <c r="G6" s="5" t="s">
        <v>266</v>
      </c>
      <c r="H6" s="5" t="s">
        <v>267</v>
      </c>
      <c r="I6" s="1"/>
      <c r="J6" s="1"/>
      <c r="K6" s="1"/>
      <c r="L6" s="1"/>
      <c r="M6" s="1"/>
      <c r="N6" s="1"/>
      <c r="O6" s="1"/>
      <c r="P6" s="1"/>
      <c r="Q6" s="1"/>
      <c r="R6" s="1"/>
      <c r="S6" s="1"/>
      <c r="T6" s="1"/>
      <c r="U6" s="1"/>
      <c r="V6" s="1"/>
      <c r="W6" s="1"/>
      <c r="X6" s="1"/>
      <c r="Y6" s="1"/>
      <c r="Z6" s="1"/>
    </row>
    <row r="7" spans="1:26" x14ac:dyDescent="0.25">
      <c r="A7" s="6" t="s">
        <v>11</v>
      </c>
      <c r="B7" s="6" t="s">
        <v>12</v>
      </c>
      <c r="C7" s="6" t="s">
        <v>13</v>
      </c>
      <c r="D7" s="6">
        <v>68</v>
      </c>
      <c r="E7" s="6">
        <v>1265</v>
      </c>
      <c r="F7" s="6">
        <v>35</v>
      </c>
      <c r="G7" s="6">
        <v>178</v>
      </c>
      <c r="H7" s="6">
        <v>1546</v>
      </c>
      <c r="I7" s="1"/>
      <c r="J7" s="1"/>
      <c r="K7" s="1"/>
      <c r="L7" s="1"/>
      <c r="M7" s="1"/>
      <c r="N7" s="1"/>
      <c r="O7" s="1"/>
      <c r="P7" s="1"/>
      <c r="Q7" s="1"/>
      <c r="R7" s="1"/>
      <c r="S7" s="1"/>
      <c r="T7" s="1"/>
      <c r="U7" s="1"/>
      <c r="V7" s="1"/>
      <c r="W7" s="1"/>
      <c r="X7" s="1"/>
      <c r="Y7" s="1"/>
      <c r="Z7" s="1"/>
    </row>
    <row r="8" spans="1:26" x14ac:dyDescent="0.25">
      <c r="A8" s="6" t="s">
        <v>14</v>
      </c>
      <c r="B8" s="6" t="s">
        <v>15</v>
      </c>
      <c r="C8" s="6" t="s">
        <v>16</v>
      </c>
      <c r="D8" s="6">
        <v>87</v>
      </c>
      <c r="E8" s="6">
        <v>1172</v>
      </c>
      <c r="F8" s="6">
        <v>71</v>
      </c>
      <c r="G8" s="6">
        <v>202</v>
      </c>
      <c r="H8" s="6">
        <v>1532</v>
      </c>
      <c r="I8" s="1"/>
      <c r="J8" s="1"/>
      <c r="K8" s="1"/>
      <c r="L8" s="1"/>
      <c r="M8" s="1"/>
      <c r="N8" s="1"/>
      <c r="O8" s="1"/>
      <c r="P8" s="1"/>
      <c r="Q8" s="1"/>
      <c r="R8" s="1"/>
      <c r="S8" s="1"/>
      <c r="T8" s="1"/>
      <c r="U8" s="1"/>
      <c r="V8" s="1"/>
      <c r="W8" s="1"/>
      <c r="X8" s="1"/>
      <c r="Y8" s="1"/>
      <c r="Z8" s="1"/>
    </row>
    <row r="9" spans="1:26" x14ac:dyDescent="0.25">
      <c r="A9" s="6" t="s">
        <v>11</v>
      </c>
      <c r="B9" s="6" t="s">
        <v>17</v>
      </c>
      <c r="C9" s="6" t="s">
        <v>18</v>
      </c>
      <c r="D9" s="6">
        <v>40</v>
      </c>
      <c r="E9" s="6">
        <v>753</v>
      </c>
      <c r="F9" s="6">
        <v>77</v>
      </c>
      <c r="G9" s="6">
        <v>165</v>
      </c>
      <c r="H9" s="6">
        <v>1035</v>
      </c>
      <c r="I9" s="1"/>
      <c r="J9" s="1"/>
      <c r="K9" s="1"/>
      <c r="L9" s="1"/>
      <c r="M9" s="1"/>
      <c r="N9" s="1"/>
      <c r="O9" s="1"/>
      <c r="P9" s="1"/>
      <c r="Q9" s="1"/>
      <c r="R9" s="1"/>
      <c r="S9" s="1"/>
      <c r="T9" s="1"/>
      <c r="U9" s="1"/>
      <c r="V9" s="1"/>
      <c r="W9" s="1"/>
      <c r="X9" s="1"/>
      <c r="Y9" s="1"/>
      <c r="Z9" s="1"/>
    </row>
    <row r="10" spans="1:26" x14ac:dyDescent="0.25">
      <c r="A10" s="6" t="s">
        <v>19</v>
      </c>
      <c r="B10" s="6" t="s">
        <v>20</v>
      </c>
      <c r="C10" s="6" t="s">
        <v>21</v>
      </c>
      <c r="D10" s="6">
        <v>7</v>
      </c>
      <c r="E10" s="6">
        <v>361</v>
      </c>
      <c r="F10" s="6">
        <v>0</v>
      </c>
      <c r="G10" s="6">
        <v>13</v>
      </c>
      <c r="H10" s="6">
        <v>381</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0</v>
      </c>
      <c r="E11" s="6">
        <v>292</v>
      </c>
      <c r="F11" s="6">
        <v>2</v>
      </c>
      <c r="G11" s="6">
        <v>26</v>
      </c>
      <c r="H11" s="6">
        <v>320</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0</v>
      </c>
      <c r="E12" s="6">
        <v>1263</v>
      </c>
      <c r="F12" s="6">
        <v>7</v>
      </c>
      <c r="G12" s="6">
        <v>221</v>
      </c>
      <c r="H12" s="6">
        <v>1491</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26</v>
      </c>
      <c r="E13" s="6">
        <v>727</v>
      </c>
      <c r="F13" s="6">
        <v>45</v>
      </c>
      <c r="G13" s="6">
        <v>35</v>
      </c>
      <c r="H13" s="6">
        <v>833</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0</v>
      </c>
      <c r="E14" s="6">
        <v>671</v>
      </c>
      <c r="F14" s="6">
        <v>29</v>
      </c>
      <c r="G14" s="6">
        <v>59</v>
      </c>
      <c r="H14" s="6">
        <v>759</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23</v>
      </c>
      <c r="E15" s="6">
        <v>303</v>
      </c>
      <c r="F15" s="6">
        <v>20</v>
      </c>
      <c r="G15" s="6">
        <v>14</v>
      </c>
      <c r="H15" s="6">
        <v>360</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28</v>
      </c>
      <c r="E16" s="6">
        <v>750</v>
      </c>
      <c r="F16" s="6">
        <v>54</v>
      </c>
      <c r="G16" s="6">
        <v>77</v>
      </c>
      <c r="H16" s="6">
        <v>909</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16</v>
      </c>
      <c r="E17" s="6">
        <v>982</v>
      </c>
      <c r="F17" s="6">
        <v>30</v>
      </c>
      <c r="G17" s="6">
        <v>53</v>
      </c>
      <c r="H17" s="6">
        <v>1081</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10</v>
      </c>
      <c r="E18" s="6">
        <v>932</v>
      </c>
      <c r="F18" s="6">
        <v>14</v>
      </c>
      <c r="G18" s="6">
        <v>115</v>
      </c>
      <c r="H18" s="6">
        <v>1071</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226</v>
      </c>
      <c r="E19" s="6">
        <v>2679</v>
      </c>
      <c r="F19" s="6">
        <v>42</v>
      </c>
      <c r="G19" s="6">
        <v>738</v>
      </c>
      <c r="H19" s="6">
        <v>3685</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196</v>
      </c>
      <c r="E20" s="6">
        <v>1069</v>
      </c>
      <c r="F20" s="6">
        <v>98</v>
      </c>
      <c r="G20" s="6">
        <v>395</v>
      </c>
      <c r="H20" s="6">
        <v>1758</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14</v>
      </c>
      <c r="E21" s="6">
        <v>688</v>
      </c>
      <c r="F21" s="6">
        <v>17</v>
      </c>
      <c r="G21" s="6">
        <v>10</v>
      </c>
      <c r="H21" s="6">
        <v>729</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23</v>
      </c>
      <c r="E22" s="6">
        <v>1052</v>
      </c>
      <c r="F22" s="6">
        <v>45</v>
      </c>
      <c r="G22" s="6">
        <v>122</v>
      </c>
      <c r="H22" s="6">
        <v>1242</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90</v>
      </c>
      <c r="E23" s="6">
        <v>1697</v>
      </c>
      <c r="F23" s="6">
        <v>208</v>
      </c>
      <c r="G23" s="6">
        <v>159</v>
      </c>
      <c r="H23" s="6">
        <v>2154</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59</v>
      </c>
      <c r="E24" s="6">
        <v>924</v>
      </c>
      <c r="F24" s="6">
        <v>86</v>
      </c>
      <c r="G24" s="6">
        <v>82</v>
      </c>
      <c r="H24" s="6">
        <v>1151</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54</v>
      </c>
      <c r="E25" s="6">
        <v>712</v>
      </c>
      <c r="F25" s="6">
        <v>29</v>
      </c>
      <c r="G25" s="6">
        <v>26</v>
      </c>
      <c r="H25" s="6">
        <v>821</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5</v>
      </c>
      <c r="E26" s="6">
        <v>512</v>
      </c>
      <c r="F26" s="6">
        <v>3</v>
      </c>
      <c r="G26" s="6">
        <v>113</v>
      </c>
      <c r="H26" s="6">
        <v>633</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11</v>
      </c>
      <c r="E27" s="6">
        <v>1530</v>
      </c>
      <c r="F27" s="6">
        <v>68</v>
      </c>
      <c r="G27" s="6">
        <v>123</v>
      </c>
      <c r="H27" s="6">
        <v>1732</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36</v>
      </c>
      <c r="E28" s="6">
        <v>1061</v>
      </c>
      <c r="F28" s="6">
        <v>93</v>
      </c>
      <c r="G28" s="6">
        <v>5</v>
      </c>
      <c r="H28" s="6">
        <v>1195</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5</v>
      </c>
      <c r="E29" s="6">
        <v>408</v>
      </c>
      <c r="F29" s="6">
        <v>37</v>
      </c>
      <c r="G29" s="6">
        <v>26</v>
      </c>
      <c r="H29" s="6">
        <v>476</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41</v>
      </c>
      <c r="E30" s="6">
        <v>944</v>
      </c>
      <c r="F30" s="6">
        <v>19</v>
      </c>
      <c r="G30" s="6">
        <v>84</v>
      </c>
      <c r="H30" s="6">
        <v>1088</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26</v>
      </c>
      <c r="E31" s="6">
        <v>1243</v>
      </c>
      <c r="F31" s="6">
        <v>10</v>
      </c>
      <c r="G31" s="6">
        <v>194</v>
      </c>
      <c r="H31" s="6">
        <v>1473</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30</v>
      </c>
      <c r="E32" s="6">
        <v>994</v>
      </c>
      <c r="F32" s="6">
        <v>89</v>
      </c>
      <c r="G32" s="6">
        <v>107</v>
      </c>
      <c r="H32" s="6">
        <v>1220</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81</v>
      </c>
      <c r="E33" s="6">
        <v>918</v>
      </c>
      <c r="F33" s="6">
        <v>90</v>
      </c>
      <c r="G33" s="6">
        <v>145</v>
      </c>
      <c r="H33" s="6">
        <v>1234</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45</v>
      </c>
      <c r="E34" s="6">
        <v>1127</v>
      </c>
      <c r="F34" s="6">
        <v>36</v>
      </c>
      <c r="G34" s="6">
        <v>5</v>
      </c>
      <c r="H34" s="6">
        <v>1213</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145</v>
      </c>
      <c r="E35" s="6">
        <v>2267</v>
      </c>
      <c r="F35" s="6">
        <v>46</v>
      </c>
      <c r="G35" s="6">
        <v>3</v>
      </c>
      <c r="H35" s="6">
        <v>2461</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52</v>
      </c>
      <c r="E36" s="6">
        <v>905</v>
      </c>
      <c r="F36" s="6">
        <v>38</v>
      </c>
      <c r="G36" s="6">
        <v>218</v>
      </c>
      <c r="H36" s="6">
        <v>1213</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0</v>
      </c>
      <c r="E37" s="6">
        <v>2343</v>
      </c>
      <c r="F37" s="6">
        <v>34</v>
      </c>
      <c r="G37" s="6">
        <v>60</v>
      </c>
      <c r="H37" s="6">
        <v>2437</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20</v>
      </c>
      <c r="E38" s="6">
        <v>584</v>
      </c>
      <c r="F38" s="6">
        <v>43</v>
      </c>
      <c r="G38" s="6">
        <v>2</v>
      </c>
      <c r="H38" s="6">
        <v>649</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91</v>
      </c>
      <c r="E39" s="6">
        <v>2747</v>
      </c>
      <c r="F39" s="6">
        <v>61</v>
      </c>
      <c r="G39" s="6">
        <v>661</v>
      </c>
      <c r="H39" s="6">
        <v>3560</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68</v>
      </c>
      <c r="E40" s="6">
        <v>1689</v>
      </c>
      <c r="F40" s="6">
        <v>68</v>
      </c>
      <c r="G40" s="6">
        <v>329</v>
      </c>
      <c r="H40" s="6">
        <v>2154</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213</v>
      </c>
      <c r="E41" s="6">
        <v>2454</v>
      </c>
      <c r="F41" s="6">
        <v>185</v>
      </c>
      <c r="G41" s="6">
        <v>175</v>
      </c>
      <c r="H41" s="6">
        <v>3027</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31</v>
      </c>
      <c r="E42" s="6">
        <v>578</v>
      </c>
      <c r="F42" s="6">
        <v>58</v>
      </c>
      <c r="G42" s="6">
        <v>46</v>
      </c>
      <c r="H42" s="6">
        <v>713</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37</v>
      </c>
      <c r="E43" s="6">
        <v>1172</v>
      </c>
      <c r="F43" s="6">
        <v>37</v>
      </c>
      <c r="G43" s="6">
        <v>302</v>
      </c>
      <c r="H43" s="6">
        <v>1548</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71</v>
      </c>
      <c r="E44" s="6">
        <v>1961</v>
      </c>
      <c r="F44" s="6">
        <v>62</v>
      </c>
      <c r="G44" s="6">
        <v>3</v>
      </c>
      <c r="H44" s="6">
        <v>2097</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12</v>
      </c>
      <c r="E45" s="6">
        <v>759</v>
      </c>
      <c r="F45" s="6">
        <v>25</v>
      </c>
      <c r="G45" s="6">
        <v>24</v>
      </c>
      <c r="H45" s="6">
        <v>820</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24</v>
      </c>
      <c r="E46" s="6">
        <v>1536</v>
      </c>
      <c r="F46" s="6">
        <v>12</v>
      </c>
      <c r="G46" s="6">
        <v>103</v>
      </c>
      <c r="H46" s="6">
        <v>1675</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42</v>
      </c>
      <c r="E47" s="6">
        <v>801</v>
      </c>
      <c r="F47" s="6">
        <v>39</v>
      </c>
      <c r="G47" s="6">
        <v>62</v>
      </c>
      <c r="H47" s="6">
        <v>944</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257</v>
      </c>
      <c r="E48" s="6">
        <v>2323</v>
      </c>
      <c r="F48" s="6">
        <v>17</v>
      </c>
      <c r="G48" s="6">
        <v>413</v>
      </c>
      <c r="H48" s="6">
        <v>3010</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27</v>
      </c>
      <c r="E49" s="6">
        <v>566</v>
      </c>
      <c r="F49" s="6">
        <v>18</v>
      </c>
      <c r="G49" s="6">
        <v>70</v>
      </c>
      <c r="H49" s="6">
        <v>681</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79</v>
      </c>
      <c r="E50" s="6">
        <v>2648</v>
      </c>
      <c r="F50" s="6">
        <v>145</v>
      </c>
      <c r="G50" s="6">
        <v>464</v>
      </c>
      <c r="H50" s="6">
        <v>3336</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97</v>
      </c>
      <c r="E51" s="6">
        <v>1719</v>
      </c>
      <c r="F51" s="6">
        <v>69</v>
      </c>
      <c r="G51" s="6">
        <v>207</v>
      </c>
      <c r="H51" s="6">
        <v>2092</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19</v>
      </c>
      <c r="E52" s="6">
        <v>440</v>
      </c>
      <c r="F52" s="6">
        <v>7</v>
      </c>
      <c r="G52" s="6">
        <v>2</v>
      </c>
      <c r="H52" s="6">
        <v>468</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36</v>
      </c>
      <c r="E53" s="6">
        <v>708</v>
      </c>
      <c r="F53" s="6">
        <v>50</v>
      </c>
      <c r="G53" s="6">
        <v>136</v>
      </c>
      <c r="H53" s="6">
        <v>930</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10</v>
      </c>
      <c r="E54" s="6">
        <v>342</v>
      </c>
      <c r="F54" s="6">
        <v>0</v>
      </c>
      <c r="G54" s="6">
        <v>2</v>
      </c>
      <c r="H54" s="6">
        <v>354</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63</v>
      </c>
      <c r="E55" s="6">
        <v>1476</v>
      </c>
      <c r="F55" s="6">
        <v>20</v>
      </c>
      <c r="G55" s="6">
        <v>183</v>
      </c>
      <c r="H55" s="6">
        <v>1742</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153</v>
      </c>
      <c r="E56" s="6">
        <v>1741</v>
      </c>
      <c r="F56" s="6">
        <v>65</v>
      </c>
      <c r="G56" s="6">
        <v>367</v>
      </c>
      <c r="H56" s="6">
        <v>2326</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244</v>
      </c>
      <c r="E57" s="6">
        <v>1085</v>
      </c>
      <c r="F57" s="6">
        <v>79</v>
      </c>
      <c r="G57" s="6">
        <v>193</v>
      </c>
      <c r="H57" s="6">
        <v>1601</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111</v>
      </c>
      <c r="E58" s="6">
        <v>546</v>
      </c>
      <c r="F58" s="6">
        <v>75</v>
      </c>
      <c r="G58" s="6">
        <v>31</v>
      </c>
      <c r="H58" s="6">
        <v>763</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31</v>
      </c>
      <c r="E59" s="6">
        <v>881</v>
      </c>
      <c r="F59" s="6">
        <v>36</v>
      </c>
      <c r="G59" s="6">
        <v>179</v>
      </c>
      <c r="H59" s="6">
        <v>1127</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103</v>
      </c>
      <c r="E60" s="6">
        <v>993</v>
      </c>
      <c r="F60" s="6">
        <v>27</v>
      </c>
      <c r="G60" s="6">
        <v>199</v>
      </c>
      <c r="H60" s="6">
        <v>1322</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13</v>
      </c>
      <c r="E61" s="6">
        <v>378</v>
      </c>
      <c r="F61" s="6">
        <v>13</v>
      </c>
      <c r="G61" s="6">
        <v>42</v>
      </c>
      <c r="H61" s="6">
        <v>446</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62</v>
      </c>
      <c r="E62" s="6">
        <v>1732</v>
      </c>
      <c r="F62" s="6">
        <v>43</v>
      </c>
      <c r="G62" s="6">
        <v>128</v>
      </c>
      <c r="H62" s="6">
        <v>1965</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90</v>
      </c>
      <c r="E63" s="6">
        <v>1513</v>
      </c>
      <c r="F63" s="6">
        <v>66</v>
      </c>
      <c r="G63" s="6">
        <v>170</v>
      </c>
      <c r="H63" s="6">
        <v>1839</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69</v>
      </c>
      <c r="E64" s="6">
        <v>501</v>
      </c>
      <c r="F64" s="6">
        <v>63</v>
      </c>
      <c r="G64" s="6">
        <v>136</v>
      </c>
      <c r="H64" s="6">
        <v>769</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352</v>
      </c>
      <c r="E65" s="6">
        <v>4682</v>
      </c>
      <c r="F65" s="6">
        <v>390</v>
      </c>
      <c r="G65" s="6">
        <v>915</v>
      </c>
      <c r="H65" s="6">
        <v>6339</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53</v>
      </c>
      <c r="E66" s="6">
        <v>1943</v>
      </c>
      <c r="F66" s="6">
        <v>119</v>
      </c>
      <c r="G66" s="6">
        <v>118</v>
      </c>
      <c r="H66" s="6">
        <v>2233</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40</v>
      </c>
      <c r="E67" s="6">
        <v>622</v>
      </c>
      <c r="F67" s="6">
        <v>37</v>
      </c>
      <c r="G67" s="6">
        <v>114</v>
      </c>
      <c r="H67" s="6">
        <v>813</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171</v>
      </c>
      <c r="E68" s="6">
        <v>3400</v>
      </c>
      <c r="F68" s="6">
        <v>249</v>
      </c>
      <c r="G68" s="6">
        <v>754</v>
      </c>
      <c r="H68" s="6">
        <v>4574</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64</v>
      </c>
      <c r="E69" s="6">
        <v>1378</v>
      </c>
      <c r="F69" s="6">
        <v>104</v>
      </c>
      <c r="G69" s="6">
        <v>265</v>
      </c>
      <c r="H69" s="6">
        <v>1811</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42</v>
      </c>
      <c r="E70" s="6">
        <v>1603</v>
      </c>
      <c r="F70" s="6">
        <v>40</v>
      </c>
      <c r="G70" s="6">
        <v>210</v>
      </c>
      <c r="H70" s="6">
        <v>1895</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32</v>
      </c>
      <c r="E71" s="6">
        <v>489</v>
      </c>
      <c r="F71" s="6">
        <v>2</v>
      </c>
      <c r="G71" s="6">
        <v>47</v>
      </c>
      <c r="H71" s="6">
        <v>570</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28</v>
      </c>
      <c r="E72" s="6">
        <v>783</v>
      </c>
      <c r="F72" s="6">
        <v>24</v>
      </c>
      <c r="G72" s="6">
        <v>133</v>
      </c>
      <c r="H72" s="6">
        <v>968</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187</v>
      </c>
      <c r="E73" s="6">
        <v>2505</v>
      </c>
      <c r="F73" s="6">
        <v>52</v>
      </c>
      <c r="G73" s="6">
        <v>453</v>
      </c>
      <c r="H73" s="6">
        <v>3197</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143</v>
      </c>
      <c r="E74" s="6">
        <v>2255</v>
      </c>
      <c r="F74" s="6">
        <v>37</v>
      </c>
      <c r="G74" s="6">
        <v>246</v>
      </c>
      <c r="H74" s="6">
        <v>2681</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297</v>
      </c>
      <c r="E75" s="6">
        <v>4620</v>
      </c>
      <c r="F75" s="6">
        <v>84</v>
      </c>
      <c r="G75" s="6">
        <v>1328</v>
      </c>
      <c r="H75" s="6">
        <v>6329</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65</v>
      </c>
      <c r="E76" s="6">
        <v>1313</v>
      </c>
      <c r="F76" s="6">
        <v>20</v>
      </c>
      <c r="G76" s="6">
        <v>339</v>
      </c>
      <c r="H76" s="6">
        <v>1737</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232</v>
      </c>
      <c r="E77" s="6">
        <v>3307</v>
      </c>
      <c r="F77" s="6">
        <v>64</v>
      </c>
      <c r="G77" s="6">
        <v>989</v>
      </c>
      <c r="H77" s="6">
        <v>4592</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38</v>
      </c>
      <c r="E78" s="6">
        <v>392</v>
      </c>
      <c r="F78" s="6">
        <v>9</v>
      </c>
      <c r="G78" s="6">
        <v>27</v>
      </c>
      <c r="H78" s="6">
        <v>466</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62</v>
      </c>
      <c r="E79" s="6">
        <v>1770</v>
      </c>
      <c r="F79" s="6">
        <v>73</v>
      </c>
      <c r="G79" s="6">
        <v>509</v>
      </c>
      <c r="H79" s="6">
        <v>2414</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57</v>
      </c>
      <c r="E80" s="6">
        <v>1038</v>
      </c>
      <c r="F80" s="6">
        <v>84</v>
      </c>
      <c r="G80" s="6">
        <v>112</v>
      </c>
      <c r="H80" s="6">
        <v>1291</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49</v>
      </c>
      <c r="E81" s="6">
        <v>917</v>
      </c>
      <c r="F81" s="6">
        <v>4</v>
      </c>
      <c r="G81" s="6">
        <v>143</v>
      </c>
      <c r="H81" s="6">
        <v>1113</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0</v>
      </c>
      <c r="E82" s="6">
        <v>1549</v>
      </c>
      <c r="F82" s="6">
        <v>3</v>
      </c>
      <c r="G82" s="6">
        <v>119</v>
      </c>
      <c r="H82" s="6">
        <v>1671</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778</v>
      </c>
      <c r="E83" s="6">
        <v>3862</v>
      </c>
      <c r="F83" s="6">
        <v>37</v>
      </c>
      <c r="G83" s="6">
        <v>884</v>
      </c>
      <c r="H83" s="6">
        <v>5561</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122</v>
      </c>
      <c r="E84" s="6">
        <v>2408</v>
      </c>
      <c r="F84" s="6">
        <v>230</v>
      </c>
      <c r="G84" s="6">
        <v>858</v>
      </c>
      <c r="H84" s="6">
        <v>3618</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156</v>
      </c>
      <c r="E85" s="6">
        <v>2251</v>
      </c>
      <c r="F85" s="6">
        <v>40</v>
      </c>
      <c r="G85" s="6">
        <v>476</v>
      </c>
      <c r="H85" s="6">
        <v>2923</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223</v>
      </c>
      <c r="E86" s="6">
        <v>2913</v>
      </c>
      <c r="F86" s="6">
        <v>18</v>
      </c>
      <c r="G86" s="6">
        <v>65</v>
      </c>
      <c r="H86" s="6">
        <v>3219</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42</v>
      </c>
      <c r="E87" s="6">
        <v>1075</v>
      </c>
      <c r="F87" s="6">
        <v>3</v>
      </c>
      <c r="G87" s="6">
        <v>88</v>
      </c>
      <c r="H87" s="6">
        <v>1208</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0</v>
      </c>
      <c r="E88" s="6">
        <v>1032</v>
      </c>
      <c r="F88" s="6">
        <v>125</v>
      </c>
      <c r="G88" s="6">
        <v>320</v>
      </c>
      <c r="H88" s="6">
        <v>1477</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50</v>
      </c>
      <c r="E89" s="6">
        <v>1251</v>
      </c>
      <c r="F89" s="6">
        <v>18</v>
      </c>
      <c r="G89" s="6">
        <v>164</v>
      </c>
      <c r="H89" s="6">
        <v>1483</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27</v>
      </c>
      <c r="E90" s="6">
        <v>671</v>
      </c>
      <c r="F90" s="6">
        <v>20</v>
      </c>
      <c r="G90" s="6">
        <v>51</v>
      </c>
      <c r="H90" s="6">
        <v>769</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95</v>
      </c>
      <c r="E91" s="6">
        <v>1649</v>
      </c>
      <c r="F91" s="6">
        <v>14</v>
      </c>
      <c r="G91" s="6">
        <v>218</v>
      </c>
      <c r="H91" s="6">
        <v>1976</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54</v>
      </c>
      <c r="E92" s="6">
        <v>726</v>
      </c>
      <c r="F92" s="6">
        <v>18</v>
      </c>
      <c r="G92" s="6">
        <v>144</v>
      </c>
      <c r="H92" s="6">
        <v>942</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115</v>
      </c>
      <c r="E93" s="6">
        <v>1276</v>
      </c>
      <c r="F93" s="6">
        <v>47</v>
      </c>
      <c r="G93" s="6">
        <v>253</v>
      </c>
      <c r="H93" s="6">
        <v>1691</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27</v>
      </c>
      <c r="E94" s="6">
        <v>913</v>
      </c>
      <c r="F94" s="6">
        <v>138</v>
      </c>
      <c r="G94" s="6">
        <v>61</v>
      </c>
      <c r="H94" s="6">
        <v>1139</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49</v>
      </c>
      <c r="E95" s="6">
        <v>1027</v>
      </c>
      <c r="F95" s="6">
        <v>18</v>
      </c>
      <c r="G95" s="6">
        <v>135</v>
      </c>
      <c r="H95" s="6">
        <v>1229</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77</v>
      </c>
      <c r="E96" s="6">
        <v>833</v>
      </c>
      <c r="F96" s="6">
        <v>20</v>
      </c>
      <c r="G96" s="6">
        <v>80</v>
      </c>
      <c r="H96" s="6">
        <v>1010</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11</v>
      </c>
      <c r="E97" s="6">
        <v>790</v>
      </c>
      <c r="F97" s="6">
        <v>36</v>
      </c>
      <c r="G97" s="6">
        <v>135</v>
      </c>
      <c r="H97" s="6">
        <v>972</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4</v>
      </c>
      <c r="E98" s="6">
        <v>170</v>
      </c>
      <c r="F98" s="6">
        <v>13</v>
      </c>
      <c r="G98" s="6">
        <v>38</v>
      </c>
      <c r="H98" s="6">
        <v>225</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188</v>
      </c>
      <c r="E99" s="6">
        <v>2032</v>
      </c>
      <c r="F99" s="6">
        <v>46</v>
      </c>
      <c r="G99" s="6">
        <v>558</v>
      </c>
      <c r="H99" s="6">
        <v>2824</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322</v>
      </c>
      <c r="E100" s="6">
        <v>2358</v>
      </c>
      <c r="F100" s="6">
        <v>18</v>
      </c>
      <c r="G100" s="6">
        <v>250</v>
      </c>
      <c r="H100" s="6">
        <v>2948</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130</v>
      </c>
      <c r="E101" s="6">
        <v>2326</v>
      </c>
      <c r="F101" s="6">
        <v>33</v>
      </c>
      <c r="G101" s="6">
        <v>354</v>
      </c>
      <c r="H101" s="6">
        <v>2843</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402</v>
      </c>
      <c r="E102" s="6">
        <v>1931</v>
      </c>
      <c r="F102" s="6">
        <v>74</v>
      </c>
      <c r="G102" s="6">
        <v>315</v>
      </c>
      <c r="H102" s="6">
        <v>2722</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120</v>
      </c>
      <c r="E103" s="6">
        <v>1688</v>
      </c>
      <c r="F103" s="6">
        <v>13</v>
      </c>
      <c r="G103" s="6">
        <v>227</v>
      </c>
      <c r="H103" s="6">
        <v>2048</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2</v>
      </c>
      <c r="E104" s="6">
        <v>104</v>
      </c>
      <c r="F104" s="6">
        <v>107</v>
      </c>
      <c r="G104" s="6">
        <v>266</v>
      </c>
      <c r="H104" s="6">
        <v>479</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82</v>
      </c>
      <c r="E105" s="6">
        <v>226</v>
      </c>
      <c r="F105" s="6">
        <v>38</v>
      </c>
      <c r="G105" s="6">
        <v>0</v>
      </c>
      <c r="H105" s="6">
        <v>346</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0</v>
      </c>
      <c r="E106" s="6">
        <v>13</v>
      </c>
      <c r="F106" s="6">
        <v>4</v>
      </c>
      <c r="G106" s="6">
        <v>1</v>
      </c>
      <c r="H106" s="6">
        <v>18</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65</v>
      </c>
      <c r="E107" s="6">
        <v>1084</v>
      </c>
      <c r="F107" s="6">
        <v>511</v>
      </c>
      <c r="G107" s="6">
        <v>401</v>
      </c>
      <c r="H107" s="6">
        <v>2061</v>
      </c>
      <c r="I107" s="1"/>
      <c r="J107" s="1"/>
      <c r="K107" s="1"/>
      <c r="L107" s="1"/>
      <c r="M107" s="1"/>
      <c r="N107" s="1"/>
      <c r="O107" s="1"/>
      <c r="P107" s="1"/>
      <c r="Q107" s="1"/>
      <c r="R107" s="1"/>
      <c r="S107" s="1"/>
      <c r="T107" s="1"/>
      <c r="U107" s="1"/>
      <c r="V107" s="1"/>
      <c r="W107" s="1"/>
      <c r="X107" s="1"/>
      <c r="Y107" s="1"/>
      <c r="Z107" s="1"/>
    </row>
    <row r="108" spans="1:26" x14ac:dyDescent="0.25">
      <c r="A108" s="100" t="s">
        <v>217</v>
      </c>
      <c r="B108" s="100"/>
      <c r="C108" s="100"/>
      <c r="D108" s="7">
        <v>8124</v>
      </c>
      <c r="E108" s="7">
        <v>129545</v>
      </c>
      <c r="F108" s="7">
        <v>5145</v>
      </c>
      <c r="G108" s="7">
        <v>19569</v>
      </c>
      <c r="H108" s="7">
        <v>162383</v>
      </c>
      <c r="I108" s="1"/>
      <c r="J108" s="1"/>
      <c r="K108" s="1"/>
      <c r="L108" s="1"/>
      <c r="M108" s="1"/>
      <c r="N108" s="1"/>
      <c r="O108" s="1"/>
      <c r="P108" s="1"/>
      <c r="Q108" s="1"/>
      <c r="R108" s="1"/>
      <c r="S108" s="1"/>
      <c r="T108" s="1"/>
      <c r="U108" s="1"/>
      <c r="V108" s="1"/>
      <c r="W108" s="1"/>
      <c r="X108" s="1"/>
      <c r="Y108" s="1"/>
      <c r="Z108" s="1"/>
    </row>
    <row r="109" spans="1:26" x14ac:dyDescent="0.25">
      <c r="A109" s="100" t="s">
        <v>218</v>
      </c>
      <c r="B109" s="100"/>
      <c r="C109" s="100"/>
      <c r="D109" s="7">
        <v>149</v>
      </c>
      <c r="E109" s="7">
        <v>1427</v>
      </c>
      <c r="F109" s="7">
        <v>660</v>
      </c>
      <c r="G109" s="7">
        <v>668</v>
      </c>
      <c r="H109" s="7">
        <v>2904</v>
      </c>
      <c r="I109" s="1"/>
      <c r="J109" s="1"/>
      <c r="K109" s="1"/>
      <c r="L109" s="1"/>
      <c r="M109" s="1"/>
      <c r="N109" s="1"/>
      <c r="O109" s="1"/>
      <c r="P109" s="1"/>
      <c r="Q109" s="1"/>
      <c r="R109" s="1"/>
      <c r="S109" s="1"/>
      <c r="T109" s="1"/>
      <c r="U109" s="1"/>
      <c r="V109" s="1"/>
      <c r="W109" s="1"/>
      <c r="X109" s="1"/>
      <c r="Y109" s="1"/>
      <c r="Z109" s="1"/>
    </row>
    <row r="110" spans="1:26" x14ac:dyDescent="0.25">
      <c r="A110" s="100" t="s">
        <v>219</v>
      </c>
      <c r="B110" s="100"/>
      <c r="C110" s="100"/>
      <c r="D110" s="7">
        <v>8273</v>
      </c>
      <c r="E110" s="7">
        <v>130972</v>
      </c>
      <c r="F110" s="7">
        <v>5805</v>
      </c>
      <c r="G110" s="7">
        <v>20237</v>
      </c>
      <c r="H110" s="7">
        <v>165287</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261</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50.1" customHeight="1" x14ac:dyDescent="0.25">
      <c r="A115" s="5" t="s">
        <v>3</v>
      </c>
      <c r="B115" s="101" t="s">
        <v>220</v>
      </c>
      <c r="C115" s="101" t="s">
        <v>221</v>
      </c>
      <c r="D115" s="5" t="s">
        <v>263</v>
      </c>
      <c r="E115" s="5" t="s">
        <v>264</v>
      </c>
      <c r="F115" s="5" t="s">
        <v>265</v>
      </c>
      <c r="G115" s="5" t="s">
        <v>266</v>
      </c>
      <c r="H115" s="5" t="s">
        <v>267</v>
      </c>
      <c r="I115" s="1"/>
      <c r="J115" s="1"/>
      <c r="K115" s="1"/>
      <c r="L115" s="1"/>
      <c r="M115" s="1"/>
      <c r="N115" s="1"/>
      <c r="O115" s="1"/>
      <c r="P115" s="1"/>
      <c r="Q115" s="1"/>
      <c r="R115" s="1"/>
      <c r="S115" s="1"/>
      <c r="T115" s="1"/>
      <c r="U115" s="1"/>
      <c r="V115" s="1"/>
      <c r="W115" s="1"/>
      <c r="X115" s="1"/>
      <c r="Y115" s="1"/>
      <c r="Z115" s="1"/>
    </row>
    <row r="116" spans="1:26" x14ac:dyDescent="0.25">
      <c r="A116" s="6" t="s">
        <v>11</v>
      </c>
      <c r="B116" s="102" t="s">
        <v>222</v>
      </c>
      <c r="C116" s="102"/>
      <c r="D116" s="6">
        <v>943</v>
      </c>
      <c r="E116" s="6">
        <v>17741</v>
      </c>
      <c r="F116" s="6">
        <v>555</v>
      </c>
      <c r="G116" s="6">
        <v>2836</v>
      </c>
      <c r="H116" s="6">
        <v>22075</v>
      </c>
      <c r="I116" s="1"/>
      <c r="J116" s="1"/>
      <c r="K116" s="1"/>
      <c r="L116" s="1"/>
      <c r="M116" s="1"/>
      <c r="N116" s="1"/>
      <c r="O116" s="1"/>
      <c r="P116" s="1"/>
      <c r="Q116" s="1"/>
      <c r="R116" s="1"/>
      <c r="S116" s="1"/>
      <c r="T116" s="1"/>
      <c r="U116" s="1"/>
      <c r="V116" s="1"/>
      <c r="W116" s="1"/>
      <c r="X116" s="1"/>
      <c r="Y116" s="1"/>
      <c r="Z116" s="1"/>
    </row>
    <row r="117" spans="1:26" x14ac:dyDescent="0.25">
      <c r="A117" s="6" t="s">
        <v>60</v>
      </c>
      <c r="B117" s="102" t="s">
        <v>223</v>
      </c>
      <c r="C117" s="102"/>
      <c r="D117" s="6">
        <v>233</v>
      </c>
      <c r="E117" s="6">
        <v>7155</v>
      </c>
      <c r="F117" s="6">
        <v>297</v>
      </c>
      <c r="G117" s="6">
        <v>1186</v>
      </c>
      <c r="H117" s="6">
        <v>8871</v>
      </c>
      <c r="I117" s="1"/>
      <c r="J117" s="1"/>
      <c r="K117" s="1"/>
      <c r="L117" s="1"/>
      <c r="M117" s="1"/>
      <c r="N117" s="1"/>
      <c r="O117" s="1"/>
      <c r="P117" s="1"/>
      <c r="Q117" s="1"/>
      <c r="R117" s="1"/>
      <c r="S117" s="1"/>
      <c r="T117" s="1"/>
      <c r="U117" s="1"/>
      <c r="V117" s="1"/>
      <c r="W117" s="1"/>
      <c r="X117" s="1"/>
      <c r="Y117" s="1"/>
      <c r="Z117" s="1"/>
    </row>
    <row r="118" spans="1:26" x14ac:dyDescent="0.25">
      <c r="A118" s="6" t="s">
        <v>63</v>
      </c>
      <c r="B118" s="102" t="s">
        <v>224</v>
      </c>
      <c r="C118" s="102"/>
      <c r="D118" s="6">
        <v>456</v>
      </c>
      <c r="E118" s="6">
        <v>7514</v>
      </c>
      <c r="F118" s="6">
        <v>367</v>
      </c>
      <c r="G118" s="6">
        <v>311</v>
      </c>
      <c r="H118" s="6">
        <v>8648</v>
      </c>
      <c r="I118" s="1"/>
      <c r="J118" s="1"/>
      <c r="K118" s="1"/>
      <c r="L118" s="1"/>
      <c r="M118" s="1"/>
      <c r="N118" s="1"/>
      <c r="O118" s="1"/>
      <c r="P118" s="1"/>
      <c r="Q118" s="1"/>
      <c r="R118" s="1"/>
      <c r="S118" s="1"/>
      <c r="T118" s="1"/>
      <c r="U118" s="1"/>
      <c r="V118" s="1"/>
      <c r="W118" s="1"/>
      <c r="X118" s="1"/>
      <c r="Y118" s="1"/>
      <c r="Z118" s="1"/>
    </row>
    <row r="119" spans="1:26" x14ac:dyDescent="0.25">
      <c r="A119" s="6" t="s">
        <v>52</v>
      </c>
      <c r="B119" s="102" t="s">
        <v>225</v>
      </c>
      <c r="C119" s="102"/>
      <c r="D119" s="6">
        <v>311</v>
      </c>
      <c r="E119" s="6">
        <v>6321</v>
      </c>
      <c r="F119" s="6">
        <v>325</v>
      </c>
      <c r="G119" s="6">
        <v>704</v>
      </c>
      <c r="H119" s="6">
        <v>7661</v>
      </c>
      <c r="I119" s="1"/>
      <c r="J119" s="1"/>
      <c r="K119" s="1"/>
      <c r="L119" s="1"/>
      <c r="M119" s="1"/>
      <c r="N119" s="1"/>
      <c r="O119" s="1"/>
      <c r="P119" s="1"/>
      <c r="Q119" s="1"/>
      <c r="R119" s="1"/>
      <c r="S119" s="1"/>
      <c r="T119" s="1"/>
      <c r="U119" s="1"/>
      <c r="V119" s="1"/>
      <c r="W119" s="1"/>
      <c r="X119" s="1"/>
      <c r="Y119" s="1"/>
      <c r="Z119" s="1"/>
    </row>
    <row r="120" spans="1:26" x14ac:dyDescent="0.25">
      <c r="A120" s="6" t="s">
        <v>57</v>
      </c>
      <c r="B120" s="102" t="s">
        <v>226</v>
      </c>
      <c r="C120" s="102"/>
      <c r="D120" s="6">
        <v>5</v>
      </c>
      <c r="E120" s="6">
        <v>512</v>
      </c>
      <c r="F120" s="6">
        <v>3</v>
      </c>
      <c r="G120" s="6">
        <v>113</v>
      </c>
      <c r="H120" s="6">
        <v>633</v>
      </c>
      <c r="I120" s="1"/>
      <c r="J120" s="1"/>
      <c r="K120" s="1"/>
      <c r="L120" s="1"/>
      <c r="M120" s="1"/>
      <c r="N120" s="1"/>
      <c r="O120" s="1"/>
      <c r="P120" s="1"/>
      <c r="Q120" s="1"/>
      <c r="R120" s="1"/>
      <c r="S120" s="1"/>
      <c r="T120" s="1"/>
      <c r="U120" s="1"/>
      <c r="V120" s="1"/>
      <c r="W120" s="1"/>
      <c r="X120" s="1"/>
      <c r="Y120" s="1"/>
      <c r="Z120" s="1"/>
    </row>
    <row r="121" spans="1:26" x14ac:dyDescent="0.25">
      <c r="A121" s="6" t="s">
        <v>28</v>
      </c>
      <c r="B121" s="102" t="s">
        <v>227</v>
      </c>
      <c r="C121" s="102"/>
      <c r="D121" s="6">
        <v>996</v>
      </c>
      <c r="E121" s="6">
        <v>11529</v>
      </c>
      <c r="F121" s="6">
        <v>452</v>
      </c>
      <c r="G121" s="6">
        <v>1550</v>
      </c>
      <c r="H121" s="6">
        <v>14527</v>
      </c>
      <c r="I121" s="1"/>
      <c r="J121" s="1"/>
      <c r="K121" s="1"/>
      <c r="L121" s="1"/>
      <c r="M121" s="1"/>
      <c r="N121" s="1"/>
      <c r="O121" s="1"/>
      <c r="P121" s="1"/>
      <c r="Q121" s="1"/>
      <c r="R121" s="1"/>
      <c r="S121" s="1"/>
      <c r="T121" s="1"/>
      <c r="U121" s="1"/>
      <c r="V121" s="1"/>
      <c r="W121" s="1"/>
      <c r="X121" s="1"/>
      <c r="Y121" s="1"/>
      <c r="Z121" s="1"/>
    </row>
    <row r="122" spans="1:26" x14ac:dyDescent="0.25">
      <c r="A122" s="6" t="s">
        <v>14</v>
      </c>
      <c r="B122" s="102" t="s">
        <v>228</v>
      </c>
      <c r="C122" s="102"/>
      <c r="D122" s="6">
        <v>663</v>
      </c>
      <c r="E122" s="6">
        <v>12229</v>
      </c>
      <c r="F122" s="6">
        <v>954</v>
      </c>
      <c r="G122" s="6">
        <v>2309</v>
      </c>
      <c r="H122" s="6">
        <v>16155</v>
      </c>
      <c r="I122" s="1"/>
      <c r="J122" s="1"/>
      <c r="K122" s="1"/>
      <c r="L122" s="1"/>
      <c r="M122" s="1"/>
      <c r="N122" s="1"/>
      <c r="O122" s="1"/>
      <c r="P122" s="1"/>
      <c r="Q122" s="1"/>
      <c r="R122" s="1"/>
      <c r="S122" s="1"/>
      <c r="T122" s="1"/>
      <c r="U122" s="1"/>
      <c r="V122" s="1"/>
      <c r="W122" s="1"/>
      <c r="X122" s="1"/>
      <c r="Y122" s="1"/>
      <c r="Z122" s="1"/>
    </row>
    <row r="123" spans="1:26" x14ac:dyDescent="0.25">
      <c r="A123" s="6" t="s">
        <v>36</v>
      </c>
      <c r="B123" s="102" t="s">
        <v>229</v>
      </c>
      <c r="C123" s="102"/>
      <c r="D123" s="6">
        <v>2319</v>
      </c>
      <c r="E123" s="6">
        <v>19361</v>
      </c>
      <c r="F123" s="6">
        <v>279</v>
      </c>
      <c r="G123" s="6">
        <v>3129</v>
      </c>
      <c r="H123" s="6">
        <v>25088</v>
      </c>
      <c r="I123" s="1"/>
      <c r="J123" s="1"/>
      <c r="K123" s="1"/>
      <c r="L123" s="1"/>
      <c r="M123" s="1"/>
      <c r="N123" s="1"/>
      <c r="O123" s="1"/>
      <c r="P123" s="1"/>
      <c r="Q123" s="1"/>
      <c r="R123" s="1"/>
      <c r="S123" s="1"/>
      <c r="T123" s="1"/>
      <c r="U123" s="1"/>
      <c r="V123" s="1"/>
      <c r="W123" s="1"/>
      <c r="X123" s="1"/>
      <c r="Y123" s="1"/>
      <c r="Z123" s="1"/>
    </row>
    <row r="124" spans="1:26" x14ac:dyDescent="0.25">
      <c r="A124" s="6" t="s">
        <v>42</v>
      </c>
      <c r="B124" s="102" t="s">
        <v>230</v>
      </c>
      <c r="C124" s="102"/>
      <c r="D124" s="6">
        <v>592</v>
      </c>
      <c r="E124" s="6">
        <v>6758</v>
      </c>
      <c r="F124" s="6">
        <v>520</v>
      </c>
      <c r="G124" s="6">
        <v>1879</v>
      </c>
      <c r="H124" s="6">
        <v>9749</v>
      </c>
      <c r="I124" s="1"/>
      <c r="J124" s="1"/>
      <c r="K124" s="1"/>
      <c r="L124" s="1"/>
      <c r="M124" s="1"/>
      <c r="N124" s="1"/>
      <c r="O124" s="1"/>
      <c r="P124" s="1"/>
      <c r="Q124" s="1"/>
      <c r="R124" s="1"/>
      <c r="S124" s="1"/>
      <c r="T124" s="1"/>
      <c r="U124" s="1"/>
      <c r="V124" s="1"/>
      <c r="W124" s="1"/>
      <c r="X124" s="1"/>
      <c r="Y124" s="1"/>
      <c r="Z124" s="1"/>
    </row>
    <row r="125" spans="1:26" x14ac:dyDescent="0.25">
      <c r="A125" s="6" t="s">
        <v>47</v>
      </c>
      <c r="B125" s="102" t="s">
        <v>231</v>
      </c>
      <c r="C125" s="102"/>
      <c r="D125" s="6">
        <v>524</v>
      </c>
      <c r="E125" s="6">
        <v>14422</v>
      </c>
      <c r="F125" s="6">
        <v>660</v>
      </c>
      <c r="G125" s="6">
        <v>1811</v>
      </c>
      <c r="H125" s="6">
        <v>17417</v>
      </c>
      <c r="I125" s="1"/>
      <c r="J125" s="1"/>
      <c r="K125" s="1"/>
      <c r="L125" s="1"/>
      <c r="M125" s="1"/>
      <c r="N125" s="1"/>
      <c r="O125" s="1"/>
      <c r="P125" s="1"/>
      <c r="Q125" s="1"/>
      <c r="R125" s="1"/>
      <c r="S125" s="1"/>
      <c r="T125" s="1"/>
      <c r="U125" s="1"/>
      <c r="V125" s="1"/>
      <c r="W125" s="1"/>
      <c r="X125" s="1"/>
      <c r="Y125" s="1"/>
      <c r="Z125" s="1"/>
    </row>
    <row r="126" spans="1:26" x14ac:dyDescent="0.25">
      <c r="A126" s="6" t="s">
        <v>31</v>
      </c>
      <c r="B126" s="102" t="s">
        <v>232</v>
      </c>
      <c r="C126" s="102"/>
      <c r="D126" s="6">
        <v>355</v>
      </c>
      <c r="E126" s="6">
        <v>11714</v>
      </c>
      <c r="F126" s="6">
        <v>318</v>
      </c>
      <c r="G126" s="6">
        <v>1190</v>
      </c>
      <c r="H126" s="6">
        <v>13577</v>
      </c>
      <c r="I126" s="1"/>
      <c r="J126" s="1"/>
      <c r="K126" s="1"/>
      <c r="L126" s="1"/>
      <c r="M126" s="1"/>
      <c r="N126" s="1"/>
      <c r="O126" s="1"/>
      <c r="P126" s="1"/>
      <c r="Q126" s="1"/>
      <c r="R126" s="1"/>
      <c r="S126" s="1"/>
      <c r="T126" s="1"/>
      <c r="U126" s="1"/>
      <c r="V126" s="1"/>
      <c r="W126" s="1"/>
      <c r="X126" s="1"/>
      <c r="Y126" s="1"/>
      <c r="Z126" s="1"/>
    </row>
    <row r="127" spans="1:26" x14ac:dyDescent="0.25">
      <c r="A127" s="6" t="s">
        <v>104</v>
      </c>
      <c r="B127" s="102" t="s">
        <v>233</v>
      </c>
      <c r="C127" s="102"/>
      <c r="D127" s="6">
        <v>345</v>
      </c>
      <c r="E127" s="6">
        <v>7319</v>
      </c>
      <c r="F127" s="6">
        <v>332</v>
      </c>
      <c r="G127" s="6">
        <v>1191</v>
      </c>
      <c r="H127" s="6">
        <v>9187</v>
      </c>
      <c r="I127" s="1"/>
      <c r="J127" s="1"/>
      <c r="K127" s="1"/>
      <c r="L127" s="1"/>
      <c r="M127" s="1"/>
      <c r="N127" s="1"/>
      <c r="O127" s="1"/>
      <c r="P127" s="1"/>
      <c r="Q127" s="1"/>
      <c r="R127" s="1"/>
      <c r="S127" s="1"/>
      <c r="T127" s="1"/>
      <c r="U127" s="1"/>
      <c r="V127" s="1"/>
      <c r="W127" s="1"/>
      <c r="X127" s="1"/>
      <c r="Y127" s="1"/>
      <c r="Z127" s="1"/>
    </row>
    <row r="128" spans="1:26" x14ac:dyDescent="0.25">
      <c r="A128" s="6" t="s">
        <v>19</v>
      </c>
      <c r="B128" s="102" t="s">
        <v>234</v>
      </c>
      <c r="C128" s="102"/>
      <c r="D128" s="6">
        <v>382</v>
      </c>
      <c r="E128" s="6">
        <v>6970</v>
      </c>
      <c r="F128" s="6">
        <v>83</v>
      </c>
      <c r="G128" s="6">
        <v>1360</v>
      </c>
      <c r="H128" s="6">
        <v>8795</v>
      </c>
      <c r="I128" s="1"/>
      <c r="J128" s="1"/>
      <c r="K128" s="1"/>
      <c r="L128" s="1"/>
      <c r="M128" s="1"/>
      <c r="N128" s="1"/>
      <c r="O128" s="1"/>
      <c r="P128" s="1"/>
      <c r="Q128" s="1"/>
      <c r="R128" s="1"/>
      <c r="S128" s="1"/>
      <c r="T128" s="1"/>
      <c r="U128" s="1"/>
      <c r="V128" s="1"/>
      <c r="W128" s="1"/>
      <c r="X128" s="1"/>
      <c r="Y128" s="1"/>
      <c r="Z128" s="1"/>
    </row>
    <row r="129" spans="1:26" x14ac:dyDescent="0.25">
      <c r="A129" s="100" t="s">
        <v>217</v>
      </c>
      <c r="B129" s="100" t="s">
        <v>217</v>
      </c>
      <c r="C129" s="100"/>
      <c r="D129" s="7">
        <v>8124</v>
      </c>
      <c r="E129" s="7">
        <v>129545</v>
      </c>
      <c r="F129" s="7">
        <v>5145</v>
      </c>
      <c r="G129" s="7">
        <v>19569</v>
      </c>
      <c r="H129" s="7">
        <v>162383</v>
      </c>
      <c r="I129" s="1"/>
      <c r="J129" s="1"/>
      <c r="K129" s="1"/>
      <c r="L129" s="1"/>
      <c r="M129" s="1"/>
      <c r="N129" s="1"/>
      <c r="O129" s="1"/>
      <c r="P129" s="1"/>
      <c r="Q129" s="1"/>
      <c r="R129" s="1"/>
      <c r="S129" s="1"/>
      <c r="T129" s="1"/>
      <c r="U129" s="1"/>
      <c r="V129" s="1"/>
      <c r="W129" s="1"/>
      <c r="X129" s="1"/>
      <c r="Y129" s="1"/>
      <c r="Z129" s="1"/>
    </row>
    <row r="130" spans="1:26" x14ac:dyDescent="0.25">
      <c r="A130" s="6" t="s">
        <v>205</v>
      </c>
      <c r="B130" s="102" t="s">
        <v>207</v>
      </c>
      <c r="C130" s="102"/>
      <c r="D130" s="6">
        <v>2</v>
      </c>
      <c r="E130" s="6">
        <v>104</v>
      </c>
      <c r="F130" s="6">
        <v>107</v>
      </c>
      <c r="G130" s="6">
        <v>266</v>
      </c>
      <c r="H130" s="6">
        <v>479</v>
      </c>
      <c r="I130" s="1"/>
      <c r="J130" s="1"/>
      <c r="K130" s="1"/>
      <c r="L130" s="1"/>
      <c r="M130" s="1"/>
      <c r="N130" s="1"/>
      <c r="O130" s="1"/>
      <c r="P130" s="1"/>
      <c r="Q130" s="1"/>
      <c r="R130" s="1"/>
      <c r="S130" s="1"/>
      <c r="T130" s="1"/>
      <c r="U130" s="1"/>
      <c r="V130" s="1"/>
      <c r="W130" s="1"/>
      <c r="X130" s="1"/>
      <c r="Y130" s="1"/>
      <c r="Z130" s="1"/>
    </row>
    <row r="131" spans="1:26" x14ac:dyDescent="0.25">
      <c r="A131" s="6" t="s">
        <v>208</v>
      </c>
      <c r="B131" s="102" t="s">
        <v>210</v>
      </c>
      <c r="C131" s="102"/>
      <c r="D131" s="6">
        <v>82</v>
      </c>
      <c r="E131" s="6">
        <v>226</v>
      </c>
      <c r="F131" s="6">
        <v>38</v>
      </c>
      <c r="G131" s="6">
        <v>0</v>
      </c>
      <c r="H131" s="6">
        <v>346</v>
      </c>
      <c r="I131" s="1"/>
      <c r="J131" s="1"/>
      <c r="K131" s="1"/>
      <c r="L131" s="1"/>
      <c r="M131" s="1"/>
      <c r="N131" s="1"/>
      <c r="O131" s="1"/>
      <c r="P131" s="1"/>
      <c r="Q131" s="1"/>
      <c r="R131" s="1"/>
      <c r="S131" s="1"/>
      <c r="T131" s="1"/>
      <c r="U131" s="1"/>
      <c r="V131" s="1"/>
      <c r="W131" s="1"/>
      <c r="X131" s="1"/>
      <c r="Y131" s="1"/>
      <c r="Z131" s="1"/>
    </row>
    <row r="132" spans="1:26" x14ac:dyDescent="0.25">
      <c r="A132" s="6" t="s">
        <v>211</v>
      </c>
      <c r="B132" s="102" t="s">
        <v>213</v>
      </c>
      <c r="C132" s="102"/>
      <c r="D132" s="6">
        <v>0</v>
      </c>
      <c r="E132" s="6">
        <v>13</v>
      </c>
      <c r="F132" s="6">
        <v>4</v>
      </c>
      <c r="G132" s="6">
        <v>1</v>
      </c>
      <c r="H132" s="6">
        <v>18</v>
      </c>
      <c r="I132" s="1"/>
      <c r="J132" s="1"/>
      <c r="K132" s="1"/>
      <c r="L132" s="1"/>
      <c r="M132" s="1"/>
      <c r="N132" s="1"/>
      <c r="O132" s="1"/>
      <c r="P132" s="1"/>
      <c r="Q132" s="1"/>
      <c r="R132" s="1"/>
      <c r="S132" s="1"/>
      <c r="T132" s="1"/>
      <c r="U132" s="1"/>
      <c r="V132" s="1"/>
      <c r="W132" s="1"/>
      <c r="X132" s="1"/>
      <c r="Y132" s="1"/>
      <c r="Z132" s="1"/>
    </row>
    <row r="133" spans="1:26" x14ac:dyDescent="0.25">
      <c r="A133" s="6" t="s">
        <v>214</v>
      </c>
      <c r="B133" s="102" t="s">
        <v>216</v>
      </c>
      <c r="C133" s="102"/>
      <c r="D133" s="6">
        <v>65</v>
      </c>
      <c r="E133" s="6">
        <v>1084</v>
      </c>
      <c r="F133" s="6">
        <v>511</v>
      </c>
      <c r="G133" s="6">
        <v>401</v>
      </c>
      <c r="H133" s="6">
        <v>2061</v>
      </c>
      <c r="I133" s="1"/>
      <c r="J133" s="1"/>
      <c r="K133" s="1"/>
      <c r="L133" s="1"/>
      <c r="M133" s="1"/>
      <c r="N133" s="1"/>
      <c r="O133" s="1"/>
      <c r="P133" s="1"/>
      <c r="Q133" s="1"/>
      <c r="R133" s="1"/>
      <c r="S133" s="1"/>
      <c r="T133" s="1"/>
      <c r="U133" s="1"/>
      <c r="V133" s="1"/>
      <c r="W133" s="1"/>
      <c r="X133" s="1"/>
      <c r="Y133" s="1"/>
      <c r="Z133" s="1"/>
    </row>
    <row r="134" spans="1:26" x14ac:dyDescent="0.25">
      <c r="A134" s="100" t="s">
        <v>218</v>
      </c>
      <c r="B134" s="100" t="s">
        <v>218</v>
      </c>
      <c r="C134" s="100"/>
      <c r="D134" s="7">
        <v>149</v>
      </c>
      <c r="E134" s="7">
        <v>1427</v>
      </c>
      <c r="F134" s="7">
        <v>660</v>
      </c>
      <c r="G134" s="7">
        <v>668</v>
      </c>
      <c r="H134" s="7">
        <v>2904</v>
      </c>
      <c r="I134" s="1"/>
      <c r="J134" s="1"/>
      <c r="K134" s="1"/>
      <c r="L134" s="1"/>
      <c r="M134" s="1"/>
      <c r="N134" s="1"/>
      <c r="O134" s="1"/>
      <c r="P134" s="1"/>
      <c r="Q134" s="1"/>
      <c r="R134" s="1"/>
      <c r="S134" s="1"/>
      <c r="T134" s="1"/>
      <c r="U134" s="1"/>
      <c r="V134" s="1"/>
      <c r="W134" s="1"/>
      <c r="X134" s="1"/>
      <c r="Y134" s="1"/>
      <c r="Z134" s="1"/>
    </row>
    <row r="135" spans="1:26" x14ac:dyDescent="0.25">
      <c r="A135" s="100" t="s">
        <v>219</v>
      </c>
      <c r="B135" s="100" t="s">
        <v>219</v>
      </c>
      <c r="C135" s="100"/>
      <c r="D135" s="7">
        <v>8273</v>
      </c>
      <c r="E135" s="7">
        <v>130972</v>
      </c>
      <c r="F135" s="7">
        <v>5805</v>
      </c>
      <c r="G135" s="7">
        <v>20237</v>
      </c>
      <c r="H135" s="7">
        <v>165287</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8" width="18.7109375" customWidth="1"/>
  </cols>
  <sheetData>
    <row r="1" spans="1:26" x14ac:dyDescent="0.25">
      <c r="A1" s="3" t="s">
        <v>268</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x14ac:dyDescent="0.25">
      <c r="A4" s="98" t="s">
        <v>247</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69.95" customHeight="1" x14ac:dyDescent="0.25">
      <c r="A6" s="5" t="s">
        <v>3</v>
      </c>
      <c r="B6" s="5" t="s">
        <v>4</v>
      </c>
      <c r="C6" s="5" t="s">
        <v>5</v>
      </c>
      <c r="D6" s="5" t="s">
        <v>269</v>
      </c>
      <c r="E6" s="5" t="s">
        <v>270</v>
      </c>
      <c r="F6" s="5" t="s">
        <v>271</v>
      </c>
      <c r="G6" s="5" t="s">
        <v>272</v>
      </c>
      <c r="H6" s="5" t="s">
        <v>264</v>
      </c>
      <c r="I6" s="1"/>
      <c r="J6" s="1"/>
      <c r="K6" s="1"/>
      <c r="L6" s="1"/>
      <c r="M6" s="1"/>
      <c r="N6" s="1"/>
      <c r="O6" s="1"/>
      <c r="P6" s="1"/>
      <c r="Q6" s="1"/>
      <c r="R6" s="1"/>
      <c r="S6" s="1"/>
      <c r="T6" s="1"/>
      <c r="U6" s="1"/>
      <c r="V6" s="1"/>
      <c r="W6" s="1"/>
      <c r="X6" s="1"/>
      <c r="Y6" s="1"/>
      <c r="Z6" s="1"/>
    </row>
    <row r="7" spans="1:26" x14ac:dyDescent="0.25">
      <c r="A7" s="6" t="s">
        <v>11</v>
      </c>
      <c r="B7" s="6" t="s">
        <v>12</v>
      </c>
      <c r="C7" s="6" t="s">
        <v>13</v>
      </c>
      <c r="D7" s="6">
        <v>477</v>
      </c>
      <c r="E7" s="6">
        <v>267</v>
      </c>
      <c r="F7" s="6">
        <v>226</v>
      </c>
      <c r="G7" s="6">
        <v>295</v>
      </c>
      <c r="H7" s="6">
        <v>1265</v>
      </c>
      <c r="I7" s="1"/>
      <c r="J7" s="1"/>
      <c r="K7" s="1"/>
      <c r="L7" s="1"/>
      <c r="M7" s="1"/>
      <c r="N7" s="1"/>
      <c r="O7" s="1"/>
      <c r="P7" s="1"/>
      <c r="Q7" s="1"/>
      <c r="R7" s="1"/>
      <c r="S7" s="1"/>
      <c r="T7" s="1"/>
      <c r="U7" s="1"/>
      <c r="V7" s="1"/>
      <c r="W7" s="1"/>
      <c r="X7" s="1"/>
      <c r="Y7" s="1"/>
      <c r="Z7" s="1"/>
    </row>
    <row r="8" spans="1:26" x14ac:dyDescent="0.25">
      <c r="A8" s="6" t="s">
        <v>14</v>
      </c>
      <c r="B8" s="6" t="s">
        <v>15</v>
      </c>
      <c r="C8" s="6" t="s">
        <v>16</v>
      </c>
      <c r="D8" s="6">
        <v>371</v>
      </c>
      <c r="E8" s="6">
        <v>443</v>
      </c>
      <c r="F8" s="6">
        <v>33</v>
      </c>
      <c r="G8" s="6">
        <v>325</v>
      </c>
      <c r="H8" s="6">
        <v>1172</v>
      </c>
      <c r="I8" s="1"/>
      <c r="J8" s="1"/>
      <c r="K8" s="1"/>
      <c r="L8" s="1"/>
      <c r="M8" s="1"/>
      <c r="N8" s="1"/>
      <c r="O8" s="1"/>
      <c r="P8" s="1"/>
      <c r="Q8" s="1"/>
      <c r="R8" s="1"/>
      <c r="S8" s="1"/>
      <c r="T8" s="1"/>
      <c r="U8" s="1"/>
      <c r="V8" s="1"/>
      <c r="W8" s="1"/>
      <c r="X8" s="1"/>
      <c r="Y8" s="1"/>
      <c r="Z8" s="1"/>
    </row>
    <row r="9" spans="1:26" x14ac:dyDescent="0.25">
      <c r="A9" s="6" t="s">
        <v>11</v>
      </c>
      <c r="B9" s="6" t="s">
        <v>17</v>
      </c>
      <c r="C9" s="6" t="s">
        <v>18</v>
      </c>
      <c r="D9" s="6">
        <v>240</v>
      </c>
      <c r="E9" s="6">
        <v>303</v>
      </c>
      <c r="F9" s="6">
        <v>55</v>
      </c>
      <c r="G9" s="6">
        <v>155</v>
      </c>
      <c r="H9" s="6">
        <v>753</v>
      </c>
      <c r="I9" s="1"/>
      <c r="J9" s="1"/>
      <c r="K9" s="1"/>
      <c r="L9" s="1"/>
      <c r="M9" s="1"/>
      <c r="N9" s="1"/>
      <c r="O9" s="1"/>
      <c r="P9" s="1"/>
      <c r="Q9" s="1"/>
      <c r="R9" s="1"/>
      <c r="S9" s="1"/>
      <c r="T9" s="1"/>
      <c r="U9" s="1"/>
      <c r="V9" s="1"/>
      <c r="W9" s="1"/>
      <c r="X9" s="1"/>
      <c r="Y9" s="1"/>
      <c r="Z9" s="1"/>
    </row>
    <row r="10" spans="1:26" x14ac:dyDescent="0.25">
      <c r="A10" s="6" t="s">
        <v>19</v>
      </c>
      <c r="B10" s="6" t="s">
        <v>20</v>
      </c>
      <c r="C10" s="6" t="s">
        <v>21</v>
      </c>
      <c r="D10" s="6">
        <v>127</v>
      </c>
      <c r="E10" s="6">
        <v>103</v>
      </c>
      <c r="F10" s="6">
        <v>75</v>
      </c>
      <c r="G10" s="6">
        <v>56</v>
      </c>
      <c r="H10" s="6">
        <v>361</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80</v>
      </c>
      <c r="E11" s="6">
        <v>72</v>
      </c>
      <c r="F11" s="6">
        <v>64</v>
      </c>
      <c r="G11" s="6">
        <v>76</v>
      </c>
      <c r="H11" s="6">
        <v>292</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361</v>
      </c>
      <c r="E12" s="6">
        <v>467</v>
      </c>
      <c r="F12" s="6">
        <v>60</v>
      </c>
      <c r="G12" s="6">
        <v>375</v>
      </c>
      <c r="H12" s="6">
        <v>1263</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727</v>
      </c>
      <c r="E13" s="6">
        <v>0</v>
      </c>
      <c r="F13" s="6">
        <v>0</v>
      </c>
      <c r="G13" s="6">
        <v>0</v>
      </c>
      <c r="H13" s="6">
        <v>727</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102</v>
      </c>
      <c r="E14" s="6">
        <v>380</v>
      </c>
      <c r="F14" s="6">
        <v>39</v>
      </c>
      <c r="G14" s="6">
        <v>150</v>
      </c>
      <c r="H14" s="6">
        <v>671</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85</v>
      </c>
      <c r="E15" s="6">
        <v>44</v>
      </c>
      <c r="F15" s="6">
        <v>95</v>
      </c>
      <c r="G15" s="6">
        <v>79</v>
      </c>
      <c r="H15" s="6">
        <v>303</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136</v>
      </c>
      <c r="E16" s="6">
        <v>288</v>
      </c>
      <c r="F16" s="6">
        <v>228</v>
      </c>
      <c r="G16" s="6">
        <v>98</v>
      </c>
      <c r="H16" s="6">
        <v>750</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319</v>
      </c>
      <c r="E17" s="6">
        <v>194</v>
      </c>
      <c r="F17" s="6">
        <v>322</v>
      </c>
      <c r="G17" s="6">
        <v>147</v>
      </c>
      <c r="H17" s="6">
        <v>982</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276</v>
      </c>
      <c r="E18" s="6">
        <v>374</v>
      </c>
      <c r="F18" s="6">
        <v>282</v>
      </c>
      <c r="G18" s="6">
        <v>0</v>
      </c>
      <c r="H18" s="6">
        <v>932</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713</v>
      </c>
      <c r="E19" s="6">
        <v>1859</v>
      </c>
      <c r="F19" s="6">
        <v>107</v>
      </c>
      <c r="G19" s="6">
        <v>0</v>
      </c>
      <c r="H19" s="6">
        <v>2679</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357</v>
      </c>
      <c r="E20" s="6">
        <v>461</v>
      </c>
      <c r="F20" s="6">
        <v>50</v>
      </c>
      <c r="G20" s="6">
        <v>201</v>
      </c>
      <c r="H20" s="6">
        <v>1069</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335</v>
      </c>
      <c r="E21" s="6">
        <v>140</v>
      </c>
      <c r="F21" s="6">
        <v>130</v>
      </c>
      <c r="G21" s="6">
        <v>83</v>
      </c>
      <c r="H21" s="6">
        <v>688</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250</v>
      </c>
      <c r="E22" s="6">
        <v>273</v>
      </c>
      <c r="F22" s="6">
        <v>416</v>
      </c>
      <c r="G22" s="6">
        <v>113</v>
      </c>
      <c r="H22" s="6">
        <v>1052</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360</v>
      </c>
      <c r="E23" s="6">
        <v>695</v>
      </c>
      <c r="F23" s="6">
        <v>401</v>
      </c>
      <c r="G23" s="6">
        <v>241</v>
      </c>
      <c r="H23" s="6">
        <v>1697</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226</v>
      </c>
      <c r="E24" s="6">
        <v>239</v>
      </c>
      <c r="F24" s="6">
        <v>274</v>
      </c>
      <c r="G24" s="6">
        <v>185</v>
      </c>
      <c r="H24" s="6">
        <v>924</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132</v>
      </c>
      <c r="E25" s="6">
        <v>279</v>
      </c>
      <c r="F25" s="6">
        <v>254</v>
      </c>
      <c r="G25" s="6">
        <v>47</v>
      </c>
      <c r="H25" s="6">
        <v>712</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248</v>
      </c>
      <c r="E26" s="6">
        <v>1</v>
      </c>
      <c r="F26" s="6">
        <v>263</v>
      </c>
      <c r="G26" s="6">
        <v>0</v>
      </c>
      <c r="H26" s="6">
        <v>512</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552</v>
      </c>
      <c r="E27" s="6">
        <v>215</v>
      </c>
      <c r="F27" s="6">
        <v>442</v>
      </c>
      <c r="G27" s="6">
        <v>321</v>
      </c>
      <c r="H27" s="6">
        <v>1530</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255</v>
      </c>
      <c r="E28" s="6">
        <v>534</v>
      </c>
      <c r="F28" s="6">
        <v>82</v>
      </c>
      <c r="G28" s="6">
        <v>190</v>
      </c>
      <c r="H28" s="6">
        <v>1061</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160</v>
      </c>
      <c r="E29" s="6">
        <v>119</v>
      </c>
      <c r="F29" s="6">
        <v>83</v>
      </c>
      <c r="G29" s="6">
        <v>46</v>
      </c>
      <c r="H29" s="6">
        <v>408</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319</v>
      </c>
      <c r="E30" s="6">
        <v>388</v>
      </c>
      <c r="F30" s="6">
        <v>29</v>
      </c>
      <c r="G30" s="6">
        <v>208</v>
      </c>
      <c r="H30" s="6">
        <v>944</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446</v>
      </c>
      <c r="E31" s="6">
        <v>328</v>
      </c>
      <c r="F31" s="6">
        <v>349</v>
      </c>
      <c r="G31" s="6">
        <v>120</v>
      </c>
      <c r="H31" s="6">
        <v>1243</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457</v>
      </c>
      <c r="E32" s="6">
        <v>380</v>
      </c>
      <c r="F32" s="6">
        <v>32</v>
      </c>
      <c r="G32" s="6">
        <v>125</v>
      </c>
      <c r="H32" s="6">
        <v>994</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271</v>
      </c>
      <c r="E33" s="6">
        <v>479</v>
      </c>
      <c r="F33" s="6">
        <v>3</v>
      </c>
      <c r="G33" s="6">
        <v>165</v>
      </c>
      <c r="H33" s="6">
        <v>918</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257</v>
      </c>
      <c r="E34" s="6">
        <v>344</v>
      </c>
      <c r="F34" s="6">
        <v>176</v>
      </c>
      <c r="G34" s="6">
        <v>350</v>
      </c>
      <c r="H34" s="6">
        <v>1127</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434</v>
      </c>
      <c r="E35" s="6">
        <v>867</v>
      </c>
      <c r="F35" s="6">
        <v>522</v>
      </c>
      <c r="G35" s="6">
        <v>444</v>
      </c>
      <c r="H35" s="6">
        <v>2267</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269</v>
      </c>
      <c r="E36" s="6">
        <v>324</v>
      </c>
      <c r="F36" s="6">
        <v>66</v>
      </c>
      <c r="G36" s="6">
        <v>246</v>
      </c>
      <c r="H36" s="6">
        <v>905</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516</v>
      </c>
      <c r="E37" s="6">
        <v>888</v>
      </c>
      <c r="F37" s="6">
        <v>355</v>
      </c>
      <c r="G37" s="6">
        <v>584</v>
      </c>
      <c r="H37" s="6">
        <v>2343</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131</v>
      </c>
      <c r="E38" s="6">
        <v>158</v>
      </c>
      <c r="F38" s="6">
        <v>167</v>
      </c>
      <c r="G38" s="6">
        <v>128</v>
      </c>
      <c r="H38" s="6">
        <v>584</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404</v>
      </c>
      <c r="E39" s="6">
        <v>877</v>
      </c>
      <c r="F39" s="6">
        <v>774</v>
      </c>
      <c r="G39" s="6">
        <v>692</v>
      </c>
      <c r="H39" s="6">
        <v>2747</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616</v>
      </c>
      <c r="E40" s="6">
        <v>451</v>
      </c>
      <c r="F40" s="6">
        <v>101</v>
      </c>
      <c r="G40" s="6">
        <v>521</v>
      </c>
      <c r="H40" s="6">
        <v>1689</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417</v>
      </c>
      <c r="E41" s="6">
        <v>915</v>
      </c>
      <c r="F41" s="6">
        <v>794</v>
      </c>
      <c r="G41" s="6">
        <v>328</v>
      </c>
      <c r="H41" s="6">
        <v>2454</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109</v>
      </c>
      <c r="E42" s="6">
        <v>161</v>
      </c>
      <c r="F42" s="6">
        <v>209</v>
      </c>
      <c r="G42" s="6">
        <v>99</v>
      </c>
      <c r="H42" s="6">
        <v>578</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356</v>
      </c>
      <c r="E43" s="6">
        <v>435</v>
      </c>
      <c r="F43" s="6">
        <v>87</v>
      </c>
      <c r="G43" s="6">
        <v>294</v>
      </c>
      <c r="H43" s="6">
        <v>1172</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809</v>
      </c>
      <c r="E44" s="6">
        <v>446</v>
      </c>
      <c r="F44" s="6">
        <v>110</v>
      </c>
      <c r="G44" s="6">
        <v>596</v>
      </c>
      <c r="H44" s="6">
        <v>1961</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222</v>
      </c>
      <c r="E45" s="6">
        <v>223</v>
      </c>
      <c r="F45" s="6">
        <v>202</v>
      </c>
      <c r="G45" s="6">
        <v>112</v>
      </c>
      <c r="H45" s="6">
        <v>759</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610</v>
      </c>
      <c r="E46" s="6">
        <v>742</v>
      </c>
      <c r="F46" s="6">
        <v>64</v>
      </c>
      <c r="G46" s="6">
        <v>120</v>
      </c>
      <c r="H46" s="6">
        <v>1536</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226</v>
      </c>
      <c r="E47" s="6">
        <v>218</v>
      </c>
      <c r="F47" s="6">
        <v>173</v>
      </c>
      <c r="G47" s="6">
        <v>184</v>
      </c>
      <c r="H47" s="6">
        <v>801</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470</v>
      </c>
      <c r="E48" s="6">
        <v>686</v>
      </c>
      <c r="F48" s="6">
        <v>687</v>
      </c>
      <c r="G48" s="6">
        <v>480</v>
      </c>
      <c r="H48" s="6">
        <v>2323</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194</v>
      </c>
      <c r="E49" s="6">
        <v>223</v>
      </c>
      <c r="F49" s="6">
        <v>0</v>
      </c>
      <c r="G49" s="6">
        <v>149</v>
      </c>
      <c r="H49" s="6">
        <v>566</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497</v>
      </c>
      <c r="E50" s="6">
        <v>1102</v>
      </c>
      <c r="F50" s="6">
        <v>549</v>
      </c>
      <c r="G50" s="6">
        <v>500</v>
      </c>
      <c r="H50" s="6">
        <v>2648</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373</v>
      </c>
      <c r="E51" s="6">
        <v>641</v>
      </c>
      <c r="F51" s="6">
        <v>285</v>
      </c>
      <c r="G51" s="6">
        <v>420</v>
      </c>
      <c r="H51" s="6">
        <v>1719</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166</v>
      </c>
      <c r="E52" s="6">
        <v>270</v>
      </c>
      <c r="F52" s="6">
        <v>4</v>
      </c>
      <c r="G52" s="6">
        <v>0</v>
      </c>
      <c r="H52" s="6">
        <v>440</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254</v>
      </c>
      <c r="E53" s="6">
        <v>291</v>
      </c>
      <c r="F53" s="6">
        <v>24</v>
      </c>
      <c r="G53" s="6">
        <v>139</v>
      </c>
      <c r="H53" s="6">
        <v>708</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110</v>
      </c>
      <c r="E54" s="6">
        <v>114</v>
      </c>
      <c r="F54" s="6">
        <v>77</v>
      </c>
      <c r="G54" s="6">
        <v>41</v>
      </c>
      <c r="H54" s="6">
        <v>342</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400</v>
      </c>
      <c r="E55" s="6">
        <v>673</v>
      </c>
      <c r="F55" s="6">
        <v>68</v>
      </c>
      <c r="G55" s="6">
        <v>335</v>
      </c>
      <c r="H55" s="6">
        <v>1476</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439</v>
      </c>
      <c r="E56" s="6">
        <v>711</v>
      </c>
      <c r="F56" s="6">
        <v>425</v>
      </c>
      <c r="G56" s="6">
        <v>166</v>
      </c>
      <c r="H56" s="6">
        <v>1741</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313</v>
      </c>
      <c r="E57" s="6">
        <v>442</v>
      </c>
      <c r="F57" s="6">
        <v>20</v>
      </c>
      <c r="G57" s="6">
        <v>310</v>
      </c>
      <c r="H57" s="6">
        <v>1085</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121</v>
      </c>
      <c r="E58" s="6">
        <v>183</v>
      </c>
      <c r="F58" s="6">
        <v>170</v>
      </c>
      <c r="G58" s="6">
        <v>72</v>
      </c>
      <c r="H58" s="6">
        <v>546</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239</v>
      </c>
      <c r="E59" s="6">
        <v>243</v>
      </c>
      <c r="F59" s="6">
        <v>296</v>
      </c>
      <c r="G59" s="6">
        <v>103</v>
      </c>
      <c r="H59" s="6">
        <v>881</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343</v>
      </c>
      <c r="E60" s="6">
        <v>405</v>
      </c>
      <c r="F60" s="6">
        <v>51</v>
      </c>
      <c r="G60" s="6">
        <v>194</v>
      </c>
      <c r="H60" s="6">
        <v>993</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130</v>
      </c>
      <c r="E61" s="6">
        <v>184</v>
      </c>
      <c r="F61" s="6">
        <v>1</v>
      </c>
      <c r="G61" s="6">
        <v>63</v>
      </c>
      <c r="H61" s="6">
        <v>378</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254</v>
      </c>
      <c r="E62" s="6">
        <v>585</v>
      </c>
      <c r="F62" s="6">
        <v>451</v>
      </c>
      <c r="G62" s="6">
        <v>442</v>
      </c>
      <c r="H62" s="6">
        <v>1732</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650</v>
      </c>
      <c r="E63" s="6">
        <v>416</v>
      </c>
      <c r="F63" s="6">
        <v>45</v>
      </c>
      <c r="G63" s="6">
        <v>402</v>
      </c>
      <c r="H63" s="6">
        <v>1513</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57</v>
      </c>
      <c r="E64" s="6">
        <v>276</v>
      </c>
      <c r="F64" s="6">
        <v>73</v>
      </c>
      <c r="G64" s="6">
        <v>95</v>
      </c>
      <c r="H64" s="6">
        <v>501</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1373</v>
      </c>
      <c r="E65" s="6">
        <v>2091</v>
      </c>
      <c r="F65" s="6">
        <v>121</v>
      </c>
      <c r="G65" s="6">
        <v>1097</v>
      </c>
      <c r="H65" s="6">
        <v>4682</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584</v>
      </c>
      <c r="E66" s="6">
        <v>671</v>
      </c>
      <c r="F66" s="6">
        <v>318</v>
      </c>
      <c r="G66" s="6">
        <v>370</v>
      </c>
      <c r="H66" s="6">
        <v>1943</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247</v>
      </c>
      <c r="E67" s="6">
        <v>289</v>
      </c>
      <c r="F67" s="6">
        <v>34</v>
      </c>
      <c r="G67" s="6">
        <v>52</v>
      </c>
      <c r="H67" s="6">
        <v>622</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624</v>
      </c>
      <c r="E68" s="6">
        <v>1162</v>
      </c>
      <c r="F68" s="6">
        <v>1082</v>
      </c>
      <c r="G68" s="6">
        <v>532</v>
      </c>
      <c r="H68" s="6">
        <v>3400</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474</v>
      </c>
      <c r="E69" s="6">
        <v>529</v>
      </c>
      <c r="F69" s="6">
        <v>62</v>
      </c>
      <c r="G69" s="6">
        <v>313</v>
      </c>
      <c r="H69" s="6">
        <v>1378</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473</v>
      </c>
      <c r="E70" s="6">
        <v>398</v>
      </c>
      <c r="F70" s="6">
        <v>557</v>
      </c>
      <c r="G70" s="6">
        <v>175</v>
      </c>
      <c r="H70" s="6">
        <v>1603</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161</v>
      </c>
      <c r="E71" s="6">
        <v>118</v>
      </c>
      <c r="F71" s="6">
        <v>27</v>
      </c>
      <c r="G71" s="6">
        <v>183</v>
      </c>
      <c r="H71" s="6">
        <v>489</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166</v>
      </c>
      <c r="E72" s="6">
        <v>257</v>
      </c>
      <c r="F72" s="6">
        <v>280</v>
      </c>
      <c r="G72" s="6">
        <v>80</v>
      </c>
      <c r="H72" s="6">
        <v>783</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1129</v>
      </c>
      <c r="E73" s="6">
        <v>193</v>
      </c>
      <c r="F73" s="6">
        <v>515</v>
      </c>
      <c r="G73" s="6">
        <v>668</v>
      </c>
      <c r="H73" s="6">
        <v>2505</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470</v>
      </c>
      <c r="E74" s="6">
        <v>764</v>
      </c>
      <c r="F74" s="6">
        <v>712</v>
      </c>
      <c r="G74" s="6">
        <v>309</v>
      </c>
      <c r="H74" s="6">
        <v>2255</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1142</v>
      </c>
      <c r="E75" s="6">
        <v>1828</v>
      </c>
      <c r="F75" s="6">
        <v>150</v>
      </c>
      <c r="G75" s="6">
        <v>1500</v>
      </c>
      <c r="H75" s="6">
        <v>4620</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377</v>
      </c>
      <c r="E76" s="6">
        <v>453</v>
      </c>
      <c r="F76" s="6">
        <v>150</v>
      </c>
      <c r="G76" s="6">
        <v>333</v>
      </c>
      <c r="H76" s="6">
        <v>1313</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765</v>
      </c>
      <c r="E77" s="6">
        <v>1375</v>
      </c>
      <c r="F77" s="6">
        <v>0</v>
      </c>
      <c r="G77" s="6">
        <v>1167</v>
      </c>
      <c r="H77" s="6">
        <v>3307</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156</v>
      </c>
      <c r="E78" s="6">
        <v>162</v>
      </c>
      <c r="F78" s="6">
        <v>0</v>
      </c>
      <c r="G78" s="6">
        <v>74</v>
      </c>
      <c r="H78" s="6">
        <v>392</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381</v>
      </c>
      <c r="E79" s="6">
        <v>540</v>
      </c>
      <c r="F79" s="6">
        <v>460</v>
      </c>
      <c r="G79" s="6">
        <v>389</v>
      </c>
      <c r="H79" s="6">
        <v>1770</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355</v>
      </c>
      <c r="E80" s="6">
        <v>492</v>
      </c>
      <c r="F80" s="6">
        <v>23</v>
      </c>
      <c r="G80" s="6">
        <v>168</v>
      </c>
      <c r="H80" s="6">
        <v>1038</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285</v>
      </c>
      <c r="E81" s="6">
        <v>226</v>
      </c>
      <c r="F81" s="6">
        <v>227</v>
      </c>
      <c r="G81" s="6">
        <v>179</v>
      </c>
      <c r="H81" s="6">
        <v>917</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489</v>
      </c>
      <c r="E82" s="6">
        <v>366</v>
      </c>
      <c r="F82" s="6">
        <v>218</v>
      </c>
      <c r="G82" s="6">
        <v>476</v>
      </c>
      <c r="H82" s="6">
        <v>1549</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678</v>
      </c>
      <c r="E83" s="6">
        <v>1073</v>
      </c>
      <c r="F83" s="6">
        <v>785</v>
      </c>
      <c r="G83" s="6">
        <v>1326</v>
      </c>
      <c r="H83" s="6">
        <v>3862</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748</v>
      </c>
      <c r="E84" s="6">
        <v>812</v>
      </c>
      <c r="F84" s="6">
        <v>0</v>
      </c>
      <c r="G84" s="6">
        <v>848</v>
      </c>
      <c r="H84" s="6">
        <v>2408</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585</v>
      </c>
      <c r="E85" s="6">
        <v>809</v>
      </c>
      <c r="F85" s="6">
        <v>331</v>
      </c>
      <c r="G85" s="6">
        <v>526</v>
      </c>
      <c r="H85" s="6">
        <v>2251</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661</v>
      </c>
      <c r="E86" s="6">
        <v>821</v>
      </c>
      <c r="F86" s="6">
        <v>390</v>
      </c>
      <c r="G86" s="6">
        <v>1041</v>
      </c>
      <c r="H86" s="6">
        <v>2913</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274</v>
      </c>
      <c r="E87" s="6">
        <v>474</v>
      </c>
      <c r="F87" s="6">
        <v>221</v>
      </c>
      <c r="G87" s="6">
        <v>106</v>
      </c>
      <c r="H87" s="6">
        <v>1075</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274</v>
      </c>
      <c r="E88" s="6">
        <v>534</v>
      </c>
      <c r="F88" s="6">
        <v>38</v>
      </c>
      <c r="G88" s="6">
        <v>186</v>
      </c>
      <c r="H88" s="6">
        <v>1032</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226</v>
      </c>
      <c r="E89" s="6">
        <v>602</v>
      </c>
      <c r="F89" s="6">
        <v>305</v>
      </c>
      <c r="G89" s="6">
        <v>118</v>
      </c>
      <c r="H89" s="6">
        <v>1251</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122</v>
      </c>
      <c r="E90" s="6">
        <v>288</v>
      </c>
      <c r="F90" s="6">
        <v>147</v>
      </c>
      <c r="G90" s="6">
        <v>114</v>
      </c>
      <c r="H90" s="6">
        <v>671</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293</v>
      </c>
      <c r="E91" s="6">
        <v>581</v>
      </c>
      <c r="F91" s="6">
        <v>367</v>
      </c>
      <c r="G91" s="6">
        <v>408</v>
      </c>
      <c r="H91" s="6">
        <v>1649</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50</v>
      </c>
      <c r="E92" s="6">
        <v>317</v>
      </c>
      <c r="F92" s="6">
        <v>204</v>
      </c>
      <c r="G92" s="6">
        <v>155</v>
      </c>
      <c r="H92" s="6">
        <v>726</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241</v>
      </c>
      <c r="E93" s="6">
        <v>976</v>
      </c>
      <c r="F93" s="6">
        <v>59</v>
      </c>
      <c r="G93" s="6">
        <v>0</v>
      </c>
      <c r="H93" s="6">
        <v>1276</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322</v>
      </c>
      <c r="E94" s="6">
        <v>262</v>
      </c>
      <c r="F94" s="6">
        <v>243</v>
      </c>
      <c r="G94" s="6">
        <v>86</v>
      </c>
      <c r="H94" s="6">
        <v>913</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210</v>
      </c>
      <c r="E95" s="6">
        <v>405</v>
      </c>
      <c r="F95" s="6">
        <v>292</v>
      </c>
      <c r="G95" s="6">
        <v>120</v>
      </c>
      <c r="H95" s="6">
        <v>1027</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232</v>
      </c>
      <c r="E96" s="6">
        <v>395</v>
      </c>
      <c r="F96" s="6">
        <v>56</v>
      </c>
      <c r="G96" s="6">
        <v>150</v>
      </c>
      <c r="H96" s="6">
        <v>833</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139</v>
      </c>
      <c r="E97" s="6">
        <v>471</v>
      </c>
      <c r="F97" s="6">
        <v>34</v>
      </c>
      <c r="G97" s="6">
        <v>146</v>
      </c>
      <c r="H97" s="6">
        <v>790</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37</v>
      </c>
      <c r="E98" s="6">
        <v>89</v>
      </c>
      <c r="F98" s="6">
        <v>4</v>
      </c>
      <c r="G98" s="6">
        <v>40</v>
      </c>
      <c r="H98" s="6">
        <v>170</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539</v>
      </c>
      <c r="E99" s="6">
        <v>1473</v>
      </c>
      <c r="F99" s="6">
        <v>20</v>
      </c>
      <c r="G99" s="6">
        <v>0</v>
      </c>
      <c r="H99" s="6">
        <v>2032</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860</v>
      </c>
      <c r="E100" s="6">
        <v>743</v>
      </c>
      <c r="F100" s="6">
        <v>60</v>
      </c>
      <c r="G100" s="6">
        <v>695</v>
      </c>
      <c r="H100" s="6">
        <v>2358</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504</v>
      </c>
      <c r="E101" s="6">
        <v>770</v>
      </c>
      <c r="F101" s="6">
        <v>503</v>
      </c>
      <c r="G101" s="6">
        <v>549</v>
      </c>
      <c r="H101" s="6">
        <v>2326</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465</v>
      </c>
      <c r="E102" s="6">
        <v>389</v>
      </c>
      <c r="F102" s="6">
        <v>422</v>
      </c>
      <c r="G102" s="6">
        <v>655</v>
      </c>
      <c r="H102" s="6">
        <v>1931</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374</v>
      </c>
      <c r="E103" s="6">
        <v>701</v>
      </c>
      <c r="F103" s="6">
        <v>51</v>
      </c>
      <c r="G103" s="6">
        <v>562</v>
      </c>
      <c r="H103" s="6">
        <v>1688</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48</v>
      </c>
      <c r="E104" s="6">
        <v>0</v>
      </c>
      <c r="F104" s="6">
        <v>0</v>
      </c>
      <c r="G104" s="6">
        <v>56</v>
      </c>
      <c r="H104" s="6">
        <v>104</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27</v>
      </c>
      <c r="E105" s="6">
        <v>75</v>
      </c>
      <c r="F105" s="6">
        <v>0</v>
      </c>
      <c r="G105" s="6">
        <v>124</v>
      </c>
      <c r="H105" s="6">
        <v>226</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6</v>
      </c>
      <c r="E106" s="6">
        <v>2</v>
      </c>
      <c r="F106" s="6">
        <v>0</v>
      </c>
      <c r="G106" s="6">
        <v>5</v>
      </c>
      <c r="H106" s="6">
        <v>13</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169</v>
      </c>
      <c r="E107" s="6">
        <v>146</v>
      </c>
      <c r="F107" s="6">
        <v>321</v>
      </c>
      <c r="G107" s="6">
        <v>448</v>
      </c>
      <c r="H107" s="6">
        <v>1084</v>
      </c>
      <c r="I107" s="1"/>
      <c r="J107" s="1"/>
      <c r="K107" s="1"/>
      <c r="L107" s="1"/>
      <c r="M107" s="1"/>
      <c r="N107" s="1"/>
      <c r="O107" s="1"/>
      <c r="P107" s="1"/>
      <c r="Q107" s="1"/>
      <c r="R107" s="1"/>
      <c r="S107" s="1"/>
      <c r="T107" s="1"/>
      <c r="U107" s="1"/>
      <c r="V107" s="1"/>
      <c r="W107" s="1"/>
      <c r="X107" s="1"/>
      <c r="Y107" s="1"/>
      <c r="Z107" s="1"/>
    </row>
    <row r="108" spans="1:26" x14ac:dyDescent="0.25">
      <c r="A108" s="100" t="s">
        <v>217</v>
      </c>
      <c r="B108" s="100"/>
      <c r="C108" s="100"/>
      <c r="D108" s="7">
        <v>35111</v>
      </c>
      <c r="E108" s="7">
        <v>46890</v>
      </c>
      <c r="F108" s="7">
        <v>20738</v>
      </c>
      <c r="G108" s="7">
        <v>26806</v>
      </c>
      <c r="H108" s="7">
        <v>129545</v>
      </c>
      <c r="I108" s="1"/>
      <c r="J108" s="1"/>
      <c r="K108" s="1"/>
      <c r="L108" s="1"/>
      <c r="M108" s="1"/>
      <c r="N108" s="1"/>
      <c r="O108" s="1"/>
      <c r="P108" s="1"/>
      <c r="Q108" s="1"/>
      <c r="R108" s="1"/>
      <c r="S108" s="1"/>
      <c r="T108" s="1"/>
      <c r="U108" s="1"/>
      <c r="V108" s="1"/>
      <c r="W108" s="1"/>
      <c r="X108" s="1"/>
      <c r="Y108" s="1"/>
      <c r="Z108" s="1"/>
    </row>
    <row r="109" spans="1:26" x14ac:dyDescent="0.25">
      <c r="A109" s="100" t="s">
        <v>218</v>
      </c>
      <c r="B109" s="100"/>
      <c r="C109" s="100"/>
      <c r="D109" s="7">
        <v>250</v>
      </c>
      <c r="E109" s="7">
        <v>223</v>
      </c>
      <c r="F109" s="7">
        <v>321</v>
      </c>
      <c r="G109" s="7">
        <v>633</v>
      </c>
      <c r="H109" s="7">
        <v>1427</v>
      </c>
      <c r="I109" s="1"/>
      <c r="J109" s="1"/>
      <c r="K109" s="1"/>
      <c r="L109" s="1"/>
      <c r="M109" s="1"/>
      <c r="N109" s="1"/>
      <c r="O109" s="1"/>
      <c r="P109" s="1"/>
      <c r="Q109" s="1"/>
      <c r="R109" s="1"/>
      <c r="S109" s="1"/>
      <c r="T109" s="1"/>
      <c r="U109" s="1"/>
      <c r="V109" s="1"/>
      <c r="W109" s="1"/>
      <c r="X109" s="1"/>
      <c r="Y109" s="1"/>
      <c r="Z109" s="1"/>
    </row>
    <row r="110" spans="1:26" x14ac:dyDescent="0.25">
      <c r="A110" s="100" t="s">
        <v>219</v>
      </c>
      <c r="B110" s="100"/>
      <c r="C110" s="100"/>
      <c r="D110" s="7">
        <v>35361</v>
      </c>
      <c r="E110" s="7">
        <v>47113</v>
      </c>
      <c r="F110" s="7">
        <v>21059</v>
      </c>
      <c r="G110" s="7">
        <v>27439</v>
      </c>
      <c r="H110" s="7">
        <v>130972</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268</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69.95" customHeight="1" x14ac:dyDescent="0.25">
      <c r="A115" s="5" t="s">
        <v>3</v>
      </c>
      <c r="B115" s="101" t="s">
        <v>220</v>
      </c>
      <c r="C115" s="101" t="s">
        <v>221</v>
      </c>
      <c r="D115" s="5" t="s">
        <v>269</v>
      </c>
      <c r="E115" s="5" t="s">
        <v>270</v>
      </c>
      <c r="F115" s="5" t="s">
        <v>271</v>
      </c>
      <c r="G115" s="5" t="s">
        <v>272</v>
      </c>
      <c r="H115" s="5" t="s">
        <v>264</v>
      </c>
      <c r="I115" s="1"/>
      <c r="J115" s="1"/>
      <c r="K115" s="1"/>
      <c r="L115" s="1"/>
      <c r="M115" s="1"/>
      <c r="N115" s="1"/>
      <c r="O115" s="1"/>
      <c r="P115" s="1"/>
      <c r="Q115" s="1"/>
      <c r="R115" s="1"/>
      <c r="S115" s="1"/>
      <c r="T115" s="1"/>
      <c r="U115" s="1"/>
      <c r="V115" s="1"/>
      <c r="W115" s="1"/>
      <c r="X115" s="1"/>
      <c r="Y115" s="1"/>
      <c r="Z115" s="1"/>
    </row>
    <row r="116" spans="1:26" x14ac:dyDescent="0.25">
      <c r="A116" s="6" t="s">
        <v>11</v>
      </c>
      <c r="B116" s="102" t="s">
        <v>222</v>
      </c>
      <c r="C116" s="102"/>
      <c r="D116" s="6">
        <v>6099</v>
      </c>
      <c r="E116" s="6">
        <v>5394</v>
      </c>
      <c r="F116" s="6">
        <v>1897</v>
      </c>
      <c r="G116" s="6">
        <v>4351</v>
      </c>
      <c r="H116" s="6">
        <v>17741</v>
      </c>
      <c r="I116" s="1"/>
      <c r="J116" s="1"/>
      <c r="K116" s="1"/>
      <c r="L116" s="1"/>
      <c r="M116" s="1"/>
      <c r="N116" s="1"/>
      <c r="O116" s="1"/>
      <c r="P116" s="1"/>
      <c r="Q116" s="1"/>
      <c r="R116" s="1"/>
      <c r="S116" s="1"/>
      <c r="T116" s="1"/>
      <c r="U116" s="1"/>
      <c r="V116" s="1"/>
      <c r="W116" s="1"/>
      <c r="X116" s="1"/>
      <c r="Y116" s="1"/>
      <c r="Z116" s="1"/>
    </row>
    <row r="117" spans="1:26" x14ac:dyDescent="0.25">
      <c r="A117" s="6" t="s">
        <v>60</v>
      </c>
      <c r="B117" s="102" t="s">
        <v>223</v>
      </c>
      <c r="C117" s="102"/>
      <c r="D117" s="6">
        <v>1990</v>
      </c>
      <c r="E117" s="6">
        <v>2304</v>
      </c>
      <c r="F117" s="6">
        <v>1564</v>
      </c>
      <c r="G117" s="6">
        <v>1297</v>
      </c>
      <c r="H117" s="6">
        <v>7155</v>
      </c>
      <c r="I117" s="1"/>
      <c r="J117" s="1"/>
      <c r="K117" s="1"/>
      <c r="L117" s="1"/>
      <c r="M117" s="1"/>
      <c r="N117" s="1"/>
      <c r="O117" s="1"/>
      <c r="P117" s="1"/>
      <c r="Q117" s="1"/>
      <c r="R117" s="1"/>
      <c r="S117" s="1"/>
      <c r="T117" s="1"/>
      <c r="U117" s="1"/>
      <c r="V117" s="1"/>
      <c r="W117" s="1"/>
      <c r="X117" s="1"/>
      <c r="Y117" s="1"/>
      <c r="Z117" s="1"/>
    </row>
    <row r="118" spans="1:26" x14ac:dyDescent="0.25">
      <c r="A118" s="6" t="s">
        <v>63</v>
      </c>
      <c r="B118" s="102" t="s">
        <v>224</v>
      </c>
      <c r="C118" s="102"/>
      <c r="D118" s="6">
        <v>1360</v>
      </c>
      <c r="E118" s="6">
        <v>2901</v>
      </c>
      <c r="F118" s="6">
        <v>1849</v>
      </c>
      <c r="G118" s="6">
        <v>1404</v>
      </c>
      <c r="H118" s="6">
        <v>7514</v>
      </c>
      <c r="I118" s="1"/>
      <c r="J118" s="1"/>
      <c r="K118" s="1"/>
      <c r="L118" s="1"/>
      <c r="M118" s="1"/>
      <c r="N118" s="1"/>
      <c r="O118" s="1"/>
      <c r="P118" s="1"/>
      <c r="Q118" s="1"/>
      <c r="R118" s="1"/>
      <c r="S118" s="1"/>
      <c r="T118" s="1"/>
      <c r="U118" s="1"/>
      <c r="V118" s="1"/>
      <c r="W118" s="1"/>
      <c r="X118" s="1"/>
      <c r="Y118" s="1"/>
      <c r="Z118" s="1"/>
    </row>
    <row r="119" spans="1:26" x14ac:dyDescent="0.25">
      <c r="A119" s="6" t="s">
        <v>52</v>
      </c>
      <c r="B119" s="102" t="s">
        <v>225</v>
      </c>
      <c r="C119" s="102"/>
      <c r="D119" s="6">
        <v>1547</v>
      </c>
      <c r="E119" s="6">
        <v>2038</v>
      </c>
      <c r="F119" s="6">
        <v>1204</v>
      </c>
      <c r="G119" s="6">
        <v>1532</v>
      </c>
      <c r="H119" s="6">
        <v>6321</v>
      </c>
      <c r="I119" s="1"/>
      <c r="J119" s="1"/>
      <c r="K119" s="1"/>
      <c r="L119" s="1"/>
      <c r="M119" s="1"/>
      <c r="N119" s="1"/>
      <c r="O119" s="1"/>
      <c r="P119" s="1"/>
      <c r="Q119" s="1"/>
      <c r="R119" s="1"/>
      <c r="S119" s="1"/>
      <c r="T119" s="1"/>
      <c r="U119" s="1"/>
      <c r="V119" s="1"/>
      <c r="W119" s="1"/>
      <c r="X119" s="1"/>
      <c r="Y119" s="1"/>
      <c r="Z119" s="1"/>
    </row>
    <row r="120" spans="1:26" x14ac:dyDescent="0.25">
      <c r="A120" s="6" t="s">
        <v>57</v>
      </c>
      <c r="B120" s="102" t="s">
        <v>226</v>
      </c>
      <c r="C120" s="102"/>
      <c r="D120" s="6">
        <v>248</v>
      </c>
      <c r="E120" s="6">
        <v>1</v>
      </c>
      <c r="F120" s="6">
        <v>263</v>
      </c>
      <c r="G120" s="6">
        <v>0</v>
      </c>
      <c r="H120" s="6">
        <v>512</v>
      </c>
      <c r="I120" s="1"/>
      <c r="J120" s="1"/>
      <c r="K120" s="1"/>
      <c r="L120" s="1"/>
      <c r="M120" s="1"/>
      <c r="N120" s="1"/>
      <c r="O120" s="1"/>
      <c r="P120" s="1"/>
      <c r="Q120" s="1"/>
      <c r="R120" s="1"/>
      <c r="S120" s="1"/>
      <c r="T120" s="1"/>
      <c r="U120" s="1"/>
      <c r="V120" s="1"/>
      <c r="W120" s="1"/>
      <c r="X120" s="1"/>
      <c r="Y120" s="1"/>
      <c r="Z120" s="1"/>
    </row>
    <row r="121" spans="1:26" x14ac:dyDescent="0.25">
      <c r="A121" s="6" t="s">
        <v>28</v>
      </c>
      <c r="B121" s="102" t="s">
        <v>227</v>
      </c>
      <c r="C121" s="102"/>
      <c r="D121" s="6">
        <v>3626</v>
      </c>
      <c r="E121" s="6">
        <v>3650</v>
      </c>
      <c r="F121" s="6">
        <v>1837</v>
      </c>
      <c r="G121" s="6">
        <v>2416</v>
      </c>
      <c r="H121" s="6">
        <v>11529</v>
      </c>
      <c r="I121" s="1"/>
      <c r="J121" s="1"/>
      <c r="K121" s="1"/>
      <c r="L121" s="1"/>
      <c r="M121" s="1"/>
      <c r="N121" s="1"/>
      <c r="O121" s="1"/>
      <c r="P121" s="1"/>
      <c r="Q121" s="1"/>
      <c r="R121" s="1"/>
      <c r="S121" s="1"/>
      <c r="T121" s="1"/>
      <c r="U121" s="1"/>
      <c r="V121" s="1"/>
      <c r="W121" s="1"/>
      <c r="X121" s="1"/>
      <c r="Y121" s="1"/>
      <c r="Z121" s="1"/>
    </row>
    <row r="122" spans="1:26" x14ac:dyDescent="0.25">
      <c r="A122" s="6" t="s">
        <v>14</v>
      </c>
      <c r="B122" s="102" t="s">
        <v>228</v>
      </c>
      <c r="C122" s="102"/>
      <c r="D122" s="6">
        <v>3226</v>
      </c>
      <c r="E122" s="6">
        <v>4901</v>
      </c>
      <c r="F122" s="6">
        <v>1592</v>
      </c>
      <c r="G122" s="6">
        <v>2510</v>
      </c>
      <c r="H122" s="6">
        <v>12229</v>
      </c>
      <c r="I122" s="1"/>
      <c r="J122" s="1"/>
      <c r="K122" s="1"/>
      <c r="L122" s="1"/>
      <c r="M122" s="1"/>
      <c r="N122" s="1"/>
      <c r="O122" s="1"/>
      <c r="P122" s="1"/>
      <c r="Q122" s="1"/>
      <c r="R122" s="1"/>
      <c r="S122" s="1"/>
      <c r="T122" s="1"/>
      <c r="U122" s="1"/>
      <c r="V122" s="1"/>
      <c r="W122" s="1"/>
      <c r="X122" s="1"/>
      <c r="Y122" s="1"/>
      <c r="Z122" s="1"/>
    </row>
    <row r="123" spans="1:26" x14ac:dyDescent="0.25">
      <c r="A123" s="6" t="s">
        <v>36</v>
      </c>
      <c r="B123" s="102" t="s">
        <v>229</v>
      </c>
      <c r="C123" s="102"/>
      <c r="D123" s="6">
        <v>4666</v>
      </c>
      <c r="E123" s="6">
        <v>6779</v>
      </c>
      <c r="F123" s="6">
        <v>2562</v>
      </c>
      <c r="G123" s="6">
        <v>5354</v>
      </c>
      <c r="H123" s="6">
        <v>19361</v>
      </c>
      <c r="I123" s="1"/>
      <c r="J123" s="1"/>
      <c r="K123" s="1"/>
      <c r="L123" s="1"/>
      <c r="M123" s="1"/>
      <c r="N123" s="1"/>
      <c r="O123" s="1"/>
      <c r="P123" s="1"/>
      <c r="Q123" s="1"/>
      <c r="R123" s="1"/>
      <c r="S123" s="1"/>
      <c r="T123" s="1"/>
      <c r="U123" s="1"/>
      <c r="V123" s="1"/>
      <c r="W123" s="1"/>
      <c r="X123" s="1"/>
      <c r="Y123" s="1"/>
      <c r="Z123" s="1"/>
    </row>
    <row r="124" spans="1:26" x14ac:dyDescent="0.25">
      <c r="A124" s="6" t="s">
        <v>42</v>
      </c>
      <c r="B124" s="102" t="s">
        <v>230</v>
      </c>
      <c r="C124" s="102"/>
      <c r="D124" s="6">
        <v>2062</v>
      </c>
      <c r="E124" s="6">
        <v>2752</v>
      </c>
      <c r="F124" s="6">
        <v>512</v>
      </c>
      <c r="G124" s="6">
        <v>1432</v>
      </c>
      <c r="H124" s="6">
        <v>6758</v>
      </c>
      <c r="I124" s="1"/>
      <c r="J124" s="1"/>
      <c r="K124" s="1"/>
      <c r="L124" s="1"/>
      <c r="M124" s="1"/>
      <c r="N124" s="1"/>
      <c r="O124" s="1"/>
      <c r="P124" s="1"/>
      <c r="Q124" s="1"/>
      <c r="R124" s="1"/>
      <c r="S124" s="1"/>
      <c r="T124" s="1"/>
      <c r="U124" s="1"/>
      <c r="V124" s="1"/>
      <c r="W124" s="1"/>
      <c r="X124" s="1"/>
      <c r="Y124" s="1"/>
      <c r="Z124" s="1"/>
    </row>
    <row r="125" spans="1:26" x14ac:dyDescent="0.25">
      <c r="A125" s="6" t="s">
        <v>47</v>
      </c>
      <c r="B125" s="102" t="s">
        <v>231</v>
      </c>
      <c r="C125" s="102"/>
      <c r="D125" s="6">
        <v>3768</v>
      </c>
      <c r="E125" s="6">
        <v>5203</v>
      </c>
      <c r="F125" s="6">
        <v>3358</v>
      </c>
      <c r="G125" s="6">
        <v>2093</v>
      </c>
      <c r="H125" s="6">
        <v>14422</v>
      </c>
      <c r="I125" s="1"/>
      <c r="J125" s="1"/>
      <c r="K125" s="1"/>
      <c r="L125" s="1"/>
      <c r="M125" s="1"/>
      <c r="N125" s="1"/>
      <c r="O125" s="1"/>
      <c r="P125" s="1"/>
      <c r="Q125" s="1"/>
      <c r="R125" s="1"/>
      <c r="S125" s="1"/>
      <c r="T125" s="1"/>
      <c r="U125" s="1"/>
      <c r="V125" s="1"/>
      <c r="W125" s="1"/>
      <c r="X125" s="1"/>
      <c r="Y125" s="1"/>
      <c r="Z125" s="1"/>
    </row>
    <row r="126" spans="1:26" x14ac:dyDescent="0.25">
      <c r="A126" s="6" t="s">
        <v>31</v>
      </c>
      <c r="B126" s="102" t="s">
        <v>232</v>
      </c>
      <c r="C126" s="102"/>
      <c r="D126" s="6">
        <v>3163</v>
      </c>
      <c r="E126" s="6">
        <v>4082</v>
      </c>
      <c r="F126" s="6">
        <v>2228</v>
      </c>
      <c r="G126" s="6">
        <v>2241</v>
      </c>
      <c r="H126" s="6">
        <v>11714</v>
      </c>
      <c r="I126" s="1"/>
      <c r="J126" s="1"/>
      <c r="K126" s="1"/>
      <c r="L126" s="1"/>
      <c r="M126" s="1"/>
      <c r="N126" s="1"/>
      <c r="O126" s="1"/>
      <c r="P126" s="1"/>
      <c r="Q126" s="1"/>
      <c r="R126" s="1"/>
      <c r="S126" s="1"/>
      <c r="T126" s="1"/>
      <c r="U126" s="1"/>
      <c r="V126" s="1"/>
      <c r="W126" s="1"/>
      <c r="X126" s="1"/>
      <c r="Y126" s="1"/>
      <c r="Z126" s="1"/>
    </row>
    <row r="127" spans="1:26" x14ac:dyDescent="0.25">
      <c r="A127" s="6" t="s">
        <v>104</v>
      </c>
      <c r="B127" s="102" t="s">
        <v>233</v>
      </c>
      <c r="C127" s="102"/>
      <c r="D127" s="6">
        <v>1732</v>
      </c>
      <c r="E127" s="6">
        <v>3486</v>
      </c>
      <c r="F127" s="6">
        <v>995</v>
      </c>
      <c r="G127" s="6">
        <v>1106</v>
      </c>
      <c r="H127" s="6">
        <v>7319</v>
      </c>
      <c r="I127" s="1"/>
      <c r="J127" s="1"/>
      <c r="K127" s="1"/>
      <c r="L127" s="1"/>
      <c r="M127" s="1"/>
      <c r="N127" s="1"/>
      <c r="O127" s="1"/>
      <c r="P127" s="1"/>
      <c r="Q127" s="1"/>
      <c r="R127" s="1"/>
      <c r="S127" s="1"/>
      <c r="T127" s="1"/>
      <c r="U127" s="1"/>
      <c r="V127" s="1"/>
      <c r="W127" s="1"/>
      <c r="X127" s="1"/>
      <c r="Y127" s="1"/>
      <c r="Z127" s="1"/>
    </row>
    <row r="128" spans="1:26" x14ac:dyDescent="0.25">
      <c r="A128" s="6" t="s">
        <v>19</v>
      </c>
      <c r="B128" s="102" t="s">
        <v>234</v>
      </c>
      <c r="C128" s="102"/>
      <c r="D128" s="6">
        <v>1624</v>
      </c>
      <c r="E128" s="6">
        <v>3399</v>
      </c>
      <c r="F128" s="6">
        <v>877</v>
      </c>
      <c r="G128" s="6">
        <v>1070</v>
      </c>
      <c r="H128" s="6">
        <v>6970</v>
      </c>
      <c r="I128" s="1"/>
      <c r="J128" s="1"/>
      <c r="K128" s="1"/>
      <c r="L128" s="1"/>
      <c r="M128" s="1"/>
      <c r="N128" s="1"/>
      <c r="O128" s="1"/>
      <c r="P128" s="1"/>
      <c r="Q128" s="1"/>
      <c r="R128" s="1"/>
      <c r="S128" s="1"/>
      <c r="T128" s="1"/>
      <c r="U128" s="1"/>
      <c r="V128" s="1"/>
      <c r="W128" s="1"/>
      <c r="X128" s="1"/>
      <c r="Y128" s="1"/>
      <c r="Z128" s="1"/>
    </row>
    <row r="129" spans="1:26" x14ac:dyDescent="0.25">
      <c r="A129" s="100" t="s">
        <v>217</v>
      </c>
      <c r="B129" s="100" t="s">
        <v>217</v>
      </c>
      <c r="C129" s="100"/>
      <c r="D129" s="7">
        <v>35111</v>
      </c>
      <c r="E129" s="7">
        <v>46890</v>
      </c>
      <c r="F129" s="7">
        <v>20738</v>
      </c>
      <c r="G129" s="7">
        <v>26806</v>
      </c>
      <c r="H129" s="7">
        <v>129545</v>
      </c>
      <c r="I129" s="1"/>
      <c r="J129" s="1"/>
      <c r="K129" s="1"/>
      <c r="L129" s="1"/>
      <c r="M129" s="1"/>
      <c r="N129" s="1"/>
      <c r="O129" s="1"/>
      <c r="P129" s="1"/>
      <c r="Q129" s="1"/>
      <c r="R129" s="1"/>
      <c r="S129" s="1"/>
      <c r="T129" s="1"/>
      <c r="U129" s="1"/>
      <c r="V129" s="1"/>
      <c r="W129" s="1"/>
      <c r="X129" s="1"/>
      <c r="Y129" s="1"/>
      <c r="Z129" s="1"/>
    </row>
    <row r="130" spans="1:26" x14ac:dyDescent="0.25">
      <c r="A130" s="6" t="s">
        <v>205</v>
      </c>
      <c r="B130" s="102" t="s">
        <v>207</v>
      </c>
      <c r="C130" s="102"/>
      <c r="D130" s="6">
        <v>48</v>
      </c>
      <c r="E130" s="6">
        <v>0</v>
      </c>
      <c r="F130" s="6">
        <v>0</v>
      </c>
      <c r="G130" s="6">
        <v>56</v>
      </c>
      <c r="H130" s="6">
        <v>104</v>
      </c>
      <c r="I130" s="1"/>
      <c r="J130" s="1"/>
      <c r="K130" s="1"/>
      <c r="L130" s="1"/>
      <c r="M130" s="1"/>
      <c r="N130" s="1"/>
      <c r="O130" s="1"/>
      <c r="P130" s="1"/>
      <c r="Q130" s="1"/>
      <c r="R130" s="1"/>
      <c r="S130" s="1"/>
      <c r="T130" s="1"/>
      <c r="U130" s="1"/>
      <c r="V130" s="1"/>
      <c r="W130" s="1"/>
      <c r="X130" s="1"/>
      <c r="Y130" s="1"/>
      <c r="Z130" s="1"/>
    </row>
    <row r="131" spans="1:26" x14ac:dyDescent="0.25">
      <c r="A131" s="6" t="s">
        <v>208</v>
      </c>
      <c r="B131" s="102" t="s">
        <v>210</v>
      </c>
      <c r="C131" s="102"/>
      <c r="D131" s="6">
        <v>27</v>
      </c>
      <c r="E131" s="6">
        <v>75</v>
      </c>
      <c r="F131" s="6">
        <v>0</v>
      </c>
      <c r="G131" s="6">
        <v>124</v>
      </c>
      <c r="H131" s="6">
        <v>226</v>
      </c>
      <c r="I131" s="1"/>
      <c r="J131" s="1"/>
      <c r="K131" s="1"/>
      <c r="L131" s="1"/>
      <c r="M131" s="1"/>
      <c r="N131" s="1"/>
      <c r="O131" s="1"/>
      <c r="P131" s="1"/>
      <c r="Q131" s="1"/>
      <c r="R131" s="1"/>
      <c r="S131" s="1"/>
      <c r="T131" s="1"/>
      <c r="U131" s="1"/>
      <c r="V131" s="1"/>
      <c r="W131" s="1"/>
      <c r="X131" s="1"/>
      <c r="Y131" s="1"/>
      <c r="Z131" s="1"/>
    </row>
    <row r="132" spans="1:26" x14ac:dyDescent="0.25">
      <c r="A132" s="6" t="s">
        <v>211</v>
      </c>
      <c r="B132" s="102" t="s">
        <v>213</v>
      </c>
      <c r="C132" s="102"/>
      <c r="D132" s="6">
        <v>6</v>
      </c>
      <c r="E132" s="6">
        <v>2</v>
      </c>
      <c r="F132" s="6">
        <v>0</v>
      </c>
      <c r="G132" s="6">
        <v>5</v>
      </c>
      <c r="H132" s="6">
        <v>13</v>
      </c>
      <c r="I132" s="1"/>
      <c r="J132" s="1"/>
      <c r="K132" s="1"/>
      <c r="L132" s="1"/>
      <c r="M132" s="1"/>
      <c r="N132" s="1"/>
      <c r="O132" s="1"/>
      <c r="P132" s="1"/>
      <c r="Q132" s="1"/>
      <c r="R132" s="1"/>
      <c r="S132" s="1"/>
      <c r="T132" s="1"/>
      <c r="U132" s="1"/>
      <c r="V132" s="1"/>
      <c r="W132" s="1"/>
      <c r="X132" s="1"/>
      <c r="Y132" s="1"/>
      <c r="Z132" s="1"/>
    </row>
    <row r="133" spans="1:26" x14ac:dyDescent="0.25">
      <c r="A133" s="6" t="s">
        <v>214</v>
      </c>
      <c r="B133" s="102" t="s">
        <v>216</v>
      </c>
      <c r="C133" s="102"/>
      <c r="D133" s="6">
        <v>169</v>
      </c>
      <c r="E133" s="6">
        <v>146</v>
      </c>
      <c r="F133" s="6">
        <v>321</v>
      </c>
      <c r="G133" s="6">
        <v>448</v>
      </c>
      <c r="H133" s="6">
        <v>1084</v>
      </c>
      <c r="I133" s="1"/>
      <c r="J133" s="1"/>
      <c r="K133" s="1"/>
      <c r="L133" s="1"/>
      <c r="M133" s="1"/>
      <c r="N133" s="1"/>
      <c r="O133" s="1"/>
      <c r="P133" s="1"/>
      <c r="Q133" s="1"/>
      <c r="R133" s="1"/>
      <c r="S133" s="1"/>
      <c r="T133" s="1"/>
      <c r="U133" s="1"/>
      <c r="V133" s="1"/>
      <c r="W133" s="1"/>
      <c r="X133" s="1"/>
      <c r="Y133" s="1"/>
      <c r="Z133" s="1"/>
    </row>
    <row r="134" spans="1:26" x14ac:dyDescent="0.25">
      <c r="A134" s="100" t="s">
        <v>218</v>
      </c>
      <c r="B134" s="100" t="s">
        <v>218</v>
      </c>
      <c r="C134" s="100"/>
      <c r="D134" s="7">
        <v>250</v>
      </c>
      <c r="E134" s="7">
        <v>223</v>
      </c>
      <c r="F134" s="7">
        <v>321</v>
      </c>
      <c r="G134" s="7">
        <v>633</v>
      </c>
      <c r="H134" s="7">
        <v>1427</v>
      </c>
      <c r="I134" s="1"/>
      <c r="J134" s="1"/>
      <c r="K134" s="1"/>
      <c r="L134" s="1"/>
      <c r="M134" s="1"/>
      <c r="N134" s="1"/>
      <c r="O134" s="1"/>
      <c r="P134" s="1"/>
      <c r="Q134" s="1"/>
      <c r="R134" s="1"/>
      <c r="S134" s="1"/>
      <c r="T134" s="1"/>
      <c r="U134" s="1"/>
      <c r="V134" s="1"/>
      <c r="W134" s="1"/>
      <c r="X134" s="1"/>
      <c r="Y134" s="1"/>
      <c r="Z134" s="1"/>
    </row>
    <row r="135" spans="1:26" x14ac:dyDescent="0.25">
      <c r="A135" s="100" t="s">
        <v>219</v>
      </c>
      <c r="B135" s="100" t="s">
        <v>219</v>
      </c>
      <c r="C135" s="100"/>
      <c r="D135" s="7">
        <v>35361</v>
      </c>
      <c r="E135" s="7">
        <v>47113</v>
      </c>
      <c r="F135" s="7">
        <v>21059</v>
      </c>
      <c r="G135" s="7">
        <v>27439</v>
      </c>
      <c r="H135" s="7">
        <v>130972</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1:C131"/>
    <mergeCell ref="B132:C132"/>
    <mergeCell ref="B133:C133"/>
    <mergeCell ref="A4:O4"/>
    <mergeCell ref="A134:C134"/>
    <mergeCell ref="A108:C108"/>
    <mergeCell ref="A109:C109"/>
    <mergeCell ref="A110:C110"/>
    <mergeCell ref="B115:C115"/>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A129:C12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9"/>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10" width="15.7109375" customWidth="1"/>
  </cols>
  <sheetData>
    <row r="1" spans="1:26" x14ac:dyDescent="0.25">
      <c r="A1" s="3" t="s">
        <v>273</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x14ac:dyDescent="0.25">
      <c r="A4" s="98" t="s">
        <v>247</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03" t="s">
        <v>281</v>
      </c>
      <c r="E6" s="104"/>
      <c r="F6" s="105"/>
      <c r="G6" s="103" t="s">
        <v>259</v>
      </c>
      <c r="H6" s="104"/>
      <c r="I6" s="105"/>
      <c r="J6" s="1"/>
      <c r="K6" s="1"/>
      <c r="L6" s="1"/>
      <c r="M6" s="1"/>
      <c r="N6" s="1"/>
      <c r="O6" s="1"/>
      <c r="P6" s="1"/>
      <c r="Q6" s="1"/>
      <c r="R6" s="1"/>
      <c r="S6" s="1"/>
      <c r="T6" s="1"/>
      <c r="U6" s="1"/>
      <c r="V6" s="1"/>
      <c r="W6" s="1"/>
      <c r="X6" s="1"/>
      <c r="Y6" s="1"/>
      <c r="Z6" s="1"/>
    </row>
    <row r="7" spans="1:26" ht="39.75" customHeight="1" x14ac:dyDescent="0.25">
      <c r="A7" s="5" t="s">
        <v>220</v>
      </c>
      <c r="B7" s="5" t="s">
        <v>4</v>
      </c>
      <c r="C7" s="5" t="s">
        <v>5</v>
      </c>
      <c r="D7" s="5" t="s">
        <v>282</v>
      </c>
      <c r="E7" s="5" t="s">
        <v>283</v>
      </c>
      <c r="F7" s="5" t="s">
        <v>276</v>
      </c>
      <c r="G7" s="5" t="s">
        <v>282</v>
      </c>
      <c r="H7" s="5" t="s">
        <v>283</v>
      </c>
      <c r="I7" s="5" t="s">
        <v>279</v>
      </c>
      <c r="J7" s="5" t="s">
        <v>280</v>
      </c>
      <c r="K7" s="1"/>
      <c r="L7" s="1"/>
      <c r="M7" s="1"/>
      <c r="N7" s="1"/>
      <c r="O7" s="1"/>
      <c r="P7" s="1"/>
      <c r="Q7" s="1"/>
      <c r="R7" s="1"/>
      <c r="S7" s="1"/>
      <c r="T7" s="1"/>
      <c r="U7" s="1"/>
      <c r="V7" s="1"/>
      <c r="W7" s="1"/>
      <c r="X7" s="1"/>
      <c r="Y7" s="1"/>
      <c r="Z7" s="1"/>
    </row>
    <row r="8" spans="1:26" x14ac:dyDescent="0.25">
      <c r="A8" s="6" t="s">
        <v>11</v>
      </c>
      <c r="B8" s="6" t="s">
        <v>12</v>
      </c>
      <c r="C8" s="6" t="s">
        <v>13</v>
      </c>
      <c r="D8" s="6">
        <v>190</v>
      </c>
      <c r="E8" s="6">
        <v>116</v>
      </c>
      <c r="F8" s="6">
        <v>306</v>
      </c>
      <c r="G8" s="6">
        <v>3386</v>
      </c>
      <c r="H8" s="6">
        <v>788</v>
      </c>
      <c r="I8" s="6">
        <v>4174</v>
      </c>
      <c r="J8" s="6">
        <v>4480</v>
      </c>
      <c r="K8" s="1"/>
      <c r="L8" s="1"/>
      <c r="M8" s="1"/>
      <c r="N8" s="1"/>
      <c r="O8" s="1"/>
      <c r="P8" s="1"/>
      <c r="Q8" s="1"/>
      <c r="R8" s="1"/>
      <c r="S8" s="1"/>
      <c r="T8" s="1"/>
      <c r="U8" s="1"/>
      <c r="V8" s="1"/>
      <c r="W8" s="1"/>
      <c r="X8" s="1"/>
      <c r="Y8" s="1"/>
      <c r="Z8" s="1"/>
    </row>
    <row r="9" spans="1:26" x14ac:dyDescent="0.25">
      <c r="A9" s="6" t="s">
        <v>14</v>
      </c>
      <c r="B9" s="6" t="s">
        <v>15</v>
      </c>
      <c r="C9" s="6" t="s">
        <v>16</v>
      </c>
      <c r="D9" s="6">
        <v>256</v>
      </c>
      <c r="E9" s="6">
        <v>229</v>
      </c>
      <c r="F9" s="6">
        <v>485</v>
      </c>
      <c r="G9" s="6">
        <v>2345</v>
      </c>
      <c r="H9" s="6">
        <v>1081</v>
      </c>
      <c r="I9" s="6">
        <v>3426</v>
      </c>
      <c r="J9" s="6">
        <v>3911</v>
      </c>
      <c r="K9" s="1"/>
      <c r="L9" s="1"/>
      <c r="M9" s="1"/>
      <c r="N9" s="1"/>
      <c r="O9" s="1"/>
      <c r="P9" s="1"/>
      <c r="Q9" s="1"/>
      <c r="R9" s="1"/>
      <c r="S9" s="1"/>
      <c r="T9" s="1"/>
      <c r="U9" s="1"/>
      <c r="V9" s="1"/>
      <c r="W9" s="1"/>
      <c r="X9" s="1"/>
      <c r="Y9" s="1"/>
      <c r="Z9" s="1"/>
    </row>
    <row r="10" spans="1:26" x14ac:dyDescent="0.25">
      <c r="A10" s="6" t="s">
        <v>11</v>
      </c>
      <c r="B10" s="6" t="s">
        <v>17</v>
      </c>
      <c r="C10" s="6" t="s">
        <v>18</v>
      </c>
      <c r="D10" s="6">
        <v>162</v>
      </c>
      <c r="E10" s="6">
        <v>116</v>
      </c>
      <c r="F10" s="6">
        <v>278</v>
      </c>
      <c r="G10" s="6">
        <v>1509</v>
      </c>
      <c r="H10" s="6">
        <v>635</v>
      </c>
      <c r="I10" s="6">
        <v>2144</v>
      </c>
      <c r="J10" s="6">
        <v>2422</v>
      </c>
      <c r="K10" s="1"/>
      <c r="L10" s="1"/>
      <c r="M10" s="1"/>
      <c r="N10" s="1"/>
      <c r="O10" s="1"/>
      <c r="P10" s="1"/>
      <c r="Q10" s="1"/>
      <c r="R10" s="1"/>
      <c r="S10" s="1"/>
      <c r="T10" s="1"/>
      <c r="U10" s="1"/>
      <c r="V10" s="1"/>
      <c r="W10" s="1"/>
      <c r="X10" s="1"/>
      <c r="Y10" s="1"/>
      <c r="Z10" s="1"/>
    </row>
    <row r="11" spans="1:26" x14ac:dyDescent="0.25">
      <c r="A11" s="6" t="s">
        <v>19</v>
      </c>
      <c r="B11" s="6" t="s">
        <v>20</v>
      </c>
      <c r="C11" s="6" t="s">
        <v>21</v>
      </c>
      <c r="D11" s="6">
        <v>44</v>
      </c>
      <c r="E11" s="6">
        <v>35</v>
      </c>
      <c r="F11" s="6">
        <v>79</v>
      </c>
      <c r="G11" s="6">
        <v>611</v>
      </c>
      <c r="H11" s="6">
        <v>229</v>
      </c>
      <c r="I11" s="6">
        <v>840</v>
      </c>
      <c r="J11" s="6">
        <v>919</v>
      </c>
      <c r="K11" s="1"/>
      <c r="L11" s="1"/>
      <c r="M11" s="1"/>
      <c r="N11" s="1"/>
      <c r="O11" s="1"/>
      <c r="P11" s="1"/>
      <c r="Q11" s="1"/>
      <c r="R11" s="1"/>
      <c r="S11" s="1"/>
      <c r="T11" s="1"/>
      <c r="U11" s="1"/>
      <c r="V11" s="1"/>
      <c r="W11" s="1"/>
      <c r="X11" s="1"/>
      <c r="Y11" s="1"/>
      <c r="Z11" s="1"/>
    </row>
    <row r="12" spans="1:26" x14ac:dyDescent="0.25">
      <c r="A12" s="6" t="s">
        <v>19</v>
      </c>
      <c r="B12" s="6" t="s">
        <v>22</v>
      </c>
      <c r="C12" s="6" t="s">
        <v>23</v>
      </c>
      <c r="D12" s="6">
        <v>55</v>
      </c>
      <c r="E12" s="6">
        <v>40</v>
      </c>
      <c r="F12" s="6">
        <v>95</v>
      </c>
      <c r="G12" s="6">
        <v>521</v>
      </c>
      <c r="H12" s="6">
        <v>193</v>
      </c>
      <c r="I12" s="6">
        <v>714</v>
      </c>
      <c r="J12" s="6">
        <v>809</v>
      </c>
      <c r="K12" s="1"/>
      <c r="L12" s="1"/>
      <c r="M12" s="1"/>
      <c r="N12" s="1"/>
      <c r="O12" s="1"/>
      <c r="P12" s="1"/>
      <c r="Q12" s="1"/>
      <c r="R12" s="1"/>
      <c r="S12" s="1"/>
      <c r="T12" s="1"/>
      <c r="U12" s="1"/>
      <c r="V12" s="1"/>
      <c r="W12" s="1"/>
      <c r="X12" s="1"/>
      <c r="Y12" s="1"/>
      <c r="Z12" s="1"/>
    </row>
    <row r="13" spans="1:26" x14ac:dyDescent="0.25">
      <c r="A13" s="6" t="s">
        <v>19</v>
      </c>
      <c r="B13" s="6" t="s">
        <v>24</v>
      </c>
      <c r="C13" s="6" t="s">
        <v>25</v>
      </c>
      <c r="D13" s="6">
        <v>810</v>
      </c>
      <c r="E13" s="6">
        <v>160</v>
      </c>
      <c r="F13" s="6">
        <v>970</v>
      </c>
      <c r="G13" s="6">
        <v>7354</v>
      </c>
      <c r="H13" s="6">
        <v>2222</v>
      </c>
      <c r="I13" s="6">
        <v>9576</v>
      </c>
      <c r="J13" s="6">
        <v>10546</v>
      </c>
      <c r="K13" s="1"/>
      <c r="L13" s="1"/>
      <c r="M13" s="1"/>
      <c r="N13" s="1"/>
      <c r="O13" s="1"/>
      <c r="P13" s="1"/>
      <c r="Q13" s="1"/>
      <c r="R13" s="1"/>
      <c r="S13" s="1"/>
      <c r="T13" s="1"/>
      <c r="U13" s="1"/>
      <c r="V13" s="1"/>
      <c r="W13" s="1"/>
      <c r="X13" s="1"/>
      <c r="Y13" s="1"/>
      <c r="Z13" s="1"/>
    </row>
    <row r="14" spans="1:26" x14ac:dyDescent="0.25">
      <c r="A14" s="6" t="s">
        <v>11</v>
      </c>
      <c r="B14" s="6" t="s">
        <v>26</v>
      </c>
      <c r="C14" s="6" t="s">
        <v>27</v>
      </c>
      <c r="D14" s="6">
        <v>75</v>
      </c>
      <c r="E14" s="6">
        <v>70</v>
      </c>
      <c r="F14" s="6">
        <v>145</v>
      </c>
      <c r="G14" s="6">
        <v>1159</v>
      </c>
      <c r="H14" s="6">
        <v>507</v>
      </c>
      <c r="I14" s="6">
        <v>1666</v>
      </c>
      <c r="J14" s="6">
        <v>1811</v>
      </c>
      <c r="K14" s="1"/>
      <c r="L14" s="1"/>
      <c r="M14" s="1"/>
      <c r="N14" s="1"/>
      <c r="O14" s="1"/>
      <c r="P14" s="1"/>
      <c r="Q14" s="1"/>
      <c r="R14" s="1"/>
      <c r="S14" s="1"/>
      <c r="T14" s="1"/>
      <c r="U14" s="1"/>
      <c r="V14" s="1"/>
      <c r="W14" s="1"/>
      <c r="X14" s="1"/>
      <c r="Y14" s="1"/>
      <c r="Z14" s="1"/>
    </row>
    <row r="15" spans="1:26" x14ac:dyDescent="0.25">
      <c r="A15" s="6" t="s">
        <v>28</v>
      </c>
      <c r="B15" s="6" t="s">
        <v>29</v>
      </c>
      <c r="C15" s="6" t="s">
        <v>30</v>
      </c>
      <c r="D15" s="6">
        <v>241</v>
      </c>
      <c r="E15" s="6">
        <v>173</v>
      </c>
      <c r="F15" s="6">
        <v>414</v>
      </c>
      <c r="G15" s="6">
        <v>1161</v>
      </c>
      <c r="H15" s="6">
        <v>486</v>
      </c>
      <c r="I15" s="6">
        <v>1647</v>
      </c>
      <c r="J15" s="6">
        <v>2061</v>
      </c>
      <c r="K15" s="1"/>
      <c r="L15" s="1"/>
      <c r="M15" s="1"/>
      <c r="N15" s="1"/>
      <c r="O15" s="1"/>
      <c r="P15" s="1"/>
      <c r="Q15" s="1"/>
      <c r="R15" s="1"/>
      <c r="S15" s="1"/>
      <c r="T15" s="1"/>
      <c r="U15" s="1"/>
      <c r="V15" s="1"/>
      <c r="W15" s="1"/>
      <c r="X15" s="1"/>
      <c r="Y15" s="1"/>
      <c r="Z15" s="1"/>
    </row>
    <row r="16" spans="1:26" x14ac:dyDescent="0.25">
      <c r="A16" s="6" t="s">
        <v>31</v>
      </c>
      <c r="B16" s="6" t="s">
        <v>32</v>
      </c>
      <c r="C16" s="6" t="s">
        <v>33</v>
      </c>
      <c r="D16" s="6">
        <v>77</v>
      </c>
      <c r="E16" s="6">
        <v>53</v>
      </c>
      <c r="F16" s="6">
        <v>130</v>
      </c>
      <c r="G16" s="6">
        <v>606</v>
      </c>
      <c r="H16" s="6">
        <v>271</v>
      </c>
      <c r="I16" s="6">
        <v>877</v>
      </c>
      <c r="J16" s="6">
        <v>1007</v>
      </c>
      <c r="K16" s="1"/>
      <c r="L16" s="1"/>
      <c r="M16" s="1"/>
      <c r="N16" s="1"/>
      <c r="O16" s="1"/>
      <c r="P16" s="1"/>
      <c r="Q16" s="1"/>
      <c r="R16" s="1"/>
      <c r="S16" s="1"/>
      <c r="T16" s="1"/>
      <c r="U16" s="1"/>
      <c r="V16" s="1"/>
      <c r="W16" s="1"/>
      <c r="X16" s="1"/>
      <c r="Y16" s="1"/>
      <c r="Z16" s="1"/>
    </row>
    <row r="17" spans="1:26" x14ac:dyDescent="0.25">
      <c r="A17" s="6" t="s">
        <v>28</v>
      </c>
      <c r="B17" s="6" t="s">
        <v>34</v>
      </c>
      <c r="C17" s="6" t="s">
        <v>35</v>
      </c>
      <c r="D17" s="6">
        <v>81</v>
      </c>
      <c r="E17" s="6">
        <v>70</v>
      </c>
      <c r="F17" s="6">
        <v>151</v>
      </c>
      <c r="G17" s="6">
        <v>1194</v>
      </c>
      <c r="H17" s="6">
        <v>527</v>
      </c>
      <c r="I17" s="6">
        <v>1721</v>
      </c>
      <c r="J17" s="6">
        <v>1872</v>
      </c>
      <c r="K17" s="1"/>
      <c r="L17" s="1"/>
      <c r="M17" s="1"/>
      <c r="N17" s="1"/>
      <c r="O17" s="1"/>
      <c r="P17" s="1"/>
      <c r="Q17" s="1"/>
      <c r="R17" s="1"/>
      <c r="S17" s="1"/>
      <c r="T17" s="1"/>
      <c r="U17" s="1"/>
      <c r="V17" s="1"/>
      <c r="W17" s="1"/>
      <c r="X17" s="1"/>
      <c r="Y17" s="1"/>
      <c r="Z17" s="1"/>
    </row>
    <row r="18" spans="1:26" x14ac:dyDescent="0.25">
      <c r="A18" s="6" t="s">
        <v>31</v>
      </c>
      <c r="B18" s="6" t="s">
        <v>36</v>
      </c>
      <c r="C18" s="6" t="s">
        <v>37</v>
      </c>
      <c r="D18" s="6">
        <v>130</v>
      </c>
      <c r="E18" s="6">
        <v>128</v>
      </c>
      <c r="F18" s="6">
        <v>258</v>
      </c>
      <c r="G18" s="6">
        <v>2918</v>
      </c>
      <c r="H18" s="6">
        <v>1571</v>
      </c>
      <c r="I18" s="6">
        <v>4489</v>
      </c>
      <c r="J18" s="6">
        <v>4747</v>
      </c>
      <c r="K18" s="1"/>
      <c r="L18" s="1"/>
      <c r="M18" s="1"/>
      <c r="N18" s="1"/>
      <c r="O18" s="1"/>
      <c r="P18" s="1"/>
      <c r="Q18" s="1"/>
      <c r="R18" s="1"/>
      <c r="S18" s="1"/>
      <c r="T18" s="1"/>
      <c r="U18" s="1"/>
      <c r="V18" s="1"/>
      <c r="W18" s="1"/>
      <c r="X18" s="1"/>
      <c r="Y18" s="1"/>
      <c r="Z18" s="1"/>
    </row>
    <row r="19" spans="1:26" x14ac:dyDescent="0.25">
      <c r="A19" s="6" t="s">
        <v>31</v>
      </c>
      <c r="B19" s="6" t="s">
        <v>38</v>
      </c>
      <c r="C19" s="6" t="s">
        <v>39</v>
      </c>
      <c r="D19" s="6">
        <v>56</v>
      </c>
      <c r="E19" s="6">
        <v>69</v>
      </c>
      <c r="F19" s="6">
        <v>125</v>
      </c>
      <c r="G19" s="6">
        <v>1423</v>
      </c>
      <c r="H19" s="6">
        <v>586</v>
      </c>
      <c r="I19" s="6">
        <v>2009</v>
      </c>
      <c r="J19" s="6">
        <v>2134</v>
      </c>
      <c r="K19" s="1"/>
      <c r="L19" s="1"/>
      <c r="M19" s="1"/>
      <c r="N19" s="1"/>
      <c r="O19" s="1"/>
      <c r="P19" s="1"/>
      <c r="Q19" s="1"/>
      <c r="R19" s="1"/>
      <c r="S19" s="1"/>
      <c r="T19" s="1"/>
      <c r="U19" s="1"/>
      <c r="V19" s="1"/>
      <c r="W19" s="1"/>
      <c r="X19" s="1"/>
      <c r="Y19" s="1"/>
      <c r="Z19" s="1"/>
    </row>
    <row r="20" spans="1:26" x14ac:dyDescent="0.25">
      <c r="A20" s="6" t="s">
        <v>19</v>
      </c>
      <c r="B20" s="6" t="s">
        <v>40</v>
      </c>
      <c r="C20" s="6" t="s">
        <v>41</v>
      </c>
      <c r="D20" s="6">
        <v>694</v>
      </c>
      <c r="E20" s="6">
        <v>493</v>
      </c>
      <c r="F20" s="6">
        <v>1187</v>
      </c>
      <c r="G20" s="6">
        <v>7272</v>
      </c>
      <c r="H20" s="6">
        <v>2761</v>
      </c>
      <c r="I20" s="6">
        <v>10033</v>
      </c>
      <c r="J20" s="6">
        <v>11220</v>
      </c>
      <c r="K20" s="1"/>
      <c r="L20" s="1"/>
      <c r="M20" s="1"/>
      <c r="N20" s="1"/>
      <c r="O20" s="1"/>
      <c r="P20" s="1"/>
      <c r="Q20" s="1"/>
      <c r="R20" s="1"/>
      <c r="S20" s="1"/>
      <c r="T20" s="1"/>
      <c r="U20" s="1"/>
      <c r="V20" s="1"/>
      <c r="W20" s="1"/>
      <c r="X20" s="1"/>
      <c r="Y20" s="1"/>
      <c r="Z20" s="1"/>
    </row>
    <row r="21" spans="1:26" x14ac:dyDescent="0.25">
      <c r="A21" s="6" t="s">
        <v>42</v>
      </c>
      <c r="B21" s="6" t="s">
        <v>43</v>
      </c>
      <c r="C21" s="6" t="s">
        <v>44</v>
      </c>
      <c r="D21" s="6">
        <v>349</v>
      </c>
      <c r="E21" s="6">
        <v>249</v>
      </c>
      <c r="F21" s="6">
        <v>598</v>
      </c>
      <c r="G21" s="6">
        <v>2031</v>
      </c>
      <c r="H21" s="6">
        <v>803</v>
      </c>
      <c r="I21" s="6">
        <v>2834</v>
      </c>
      <c r="J21" s="6">
        <v>3432</v>
      </c>
      <c r="K21" s="1"/>
      <c r="L21" s="1"/>
      <c r="M21" s="1"/>
      <c r="N21" s="1"/>
      <c r="O21" s="1"/>
      <c r="P21" s="1"/>
      <c r="Q21" s="1"/>
      <c r="R21" s="1"/>
      <c r="S21" s="1"/>
      <c r="T21" s="1"/>
      <c r="U21" s="1"/>
      <c r="V21" s="1"/>
      <c r="W21" s="1"/>
      <c r="X21" s="1"/>
      <c r="Y21" s="1"/>
      <c r="Z21" s="1"/>
    </row>
    <row r="22" spans="1:26" x14ac:dyDescent="0.25">
      <c r="A22" s="6" t="s">
        <v>11</v>
      </c>
      <c r="B22" s="6" t="s">
        <v>45</v>
      </c>
      <c r="C22" s="6" t="s">
        <v>46</v>
      </c>
      <c r="D22" s="6">
        <v>57</v>
      </c>
      <c r="E22" s="6">
        <v>66</v>
      </c>
      <c r="F22" s="6">
        <v>123</v>
      </c>
      <c r="G22" s="6">
        <v>515</v>
      </c>
      <c r="H22" s="6">
        <v>346</v>
      </c>
      <c r="I22" s="6">
        <v>861</v>
      </c>
      <c r="J22" s="6">
        <v>984</v>
      </c>
      <c r="K22" s="1"/>
      <c r="L22" s="1"/>
      <c r="M22" s="1"/>
      <c r="N22" s="1"/>
      <c r="O22" s="1"/>
      <c r="P22" s="1"/>
      <c r="Q22" s="1"/>
      <c r="R22" s="1"/>
      <c r="S22" s="1"/>
      <c r="T22" s="1"/>
      <c r="U22" s="1"/>
      <c r="V22" s="1"/>
      <c r="W22" s="1"/>
      <c r="X22" s="1"/>
      <c r="Y22" s="1"/>
      <c r="Z22" s="1"/>
    </row>
    <row r="23" spans="1:26" x14ac:dyDescent="0.25">
      <c r="A23" s="6" t="s">
        <v>47</v>
      </c>
      <c r="B23" s="6" t="s">
        <v>48</v>
      </c>
      <c r="C23" s="6" t="s">
        <v>49</v>
      </c>
      <c r="D23" s="6">
        <v>107</v>
      </c>
      <c r="E23" s="6">
        <v>106</v>
      </c>
      <c r="F23" s="6">
        <v>213</v>
      </c>
      <c r="G23" s="6">
        <v>1621</v>
      </c>
      <c r="H23" s="6">
        <v>542</v>
      </c>
      <c r="I23" s="6">
        <v>2163</v>
      </c>
      <c r="J23" s="6">
        <v>2376</v>
      </c>
      <c r="K23" s="1"/>
      <c r="L23" s="1"/>
      <c r="M23" s="1"/>
      <c r="N23" s="1"/>
      <c r="O23" s="1"/>
      <c r="P23" s="1"/>
      <c r="Q23" s="1"/>
      <c r="R23" s="1"/>
      <c r="S23" s="1"/>
      <c r="T23" s="1"/>
      <c r="U23" s="1"/>
      <c r="V23" s="1"/>
      <c r="W23" s="1"/>
      <c r="X23" s="1"/>
      <c r="Y23" s="1"/>
      <c r="Z23" s="1"/>
    </row>
    <row r="24" spans="1:26" x14ac:dyDescent="0.25">
      <c r="A24" s="6" t="s">
        <v>47</v>
      </c>
      <c r="B24" s="6" t="s">
        <v>50</v>
      </c>
      <c r="C24" s="6" t="s">
        <v>51</v>
      </c>
      <c r="D24" s="6">
        <v>281</v>
      </c>
      <c r="E24" s="6">
        <v>191</v>
      </c>
      <c r="F24" s="6">
        <v>472</v>
      </c>
      <c r="G24" s="6">
        <v>2661</v>
      </c>
      <c r="H24" s="6">
        <v>1140</v>
      </c>
      <c r="I24" s="6">
        <v>3801</v>
      </c>
      <c r="J24" s="6">
        <v>4273</v>
      </c>
      <c r="K24" s="1"/>
      <c r="L24" s="1"/>
      <c r="M24" s="1"/>
      <c r="N24" s="1"/>
      <c r="O24" s="1"/>
      <c r="P24" s="1"/>
      <c r="Q24" s="1"/>
      <c r="R24" s="1"/>
      <c r="S24" s="1"/>
      <c r="T24" s="1"/>
      <c r="U24" s="1"/>
      <c r="V24" s="1"/>
      <c r="W24" s="1"/>
      <c r="X24" s="1"/>
      <c r="Y24" s="1"/>
      <c r="Z24" s="1"/>
    </row>
    <row r="25" spans="1:26" x14ac:dyDescent="0.25">
      <c r="A25" s="6" t="s">
        <v>52</v>
      </c>
      <c r="B25" s="6" t="s">
        <v>53</v>
      </c>
      <c r="C25" s="6" t="s">
        <v>54</v>
      </c>
      <c r="D25" s="6">
        <v>150</v>
      </c>
      <c r="E25" s="6">
        <v>179</v>
      </c>
      <c r="F25" s="6">
        <v>329</v>
      </c>
      <c r="G25" s="6">
        <v>1733</v>
      </c>
      <c r="H25" s="6">
        <v>933</v>
      </c>
      <c r="I25" s="6">
        <v>2666</v>
      </c>
      <c r="J25" s="6">
        <v>2995</v>
      </c>
      <c r="K25" s="1"/>
      <c r="L25" s="1"/>
      <c r="M25" s="1"/>
      <c r="N25" s="1"/>
      <c r="O25" s="1"/>
      <c r="P25" s="1"/>
      <c r="Q25" s="1"/>
      <c r="R25" s="1"/>
      <c r="S25" s="1"/>
      <c r="T25" s="1"/>
      <c r="U25" s="1"/>
      <c r="V25" s="1"/>
      <c r="W25" s="1"/>
      <c r="X25" s="1"/>
      <c r="Y25" s="1"/>
      <c r="Z25" s="1"/>
    </row>
    <row r="26" spans="1:26" x14ac:dyDescent="0.25">
      <c r="A26" s="6" t="s">
        <v>47</v>
      </c>
      <c r="B26" s="6" t="s">
        <v>55</v>
      </c>
      <c r="C26" s="6" t="s">
        <v>56</v>
      </c>
      <c r="D26" s="6">
        <v>111</v>
      </c>
      <c r="E26" s="6">
        <v>54</v>
      </c>
      <c r="F26" s="6">
        <v>165</v>
      </c>
      <c r="G26" s="6">
        <v>431</v>
      </c>
      <c r="H26" s="6">
        <v>274</v>
      </c>
      <c r="I26" s="6">
        <v>705</v>
      </c>
      <c r="J26" s="6">
        <v>870</v>
      </c>
      <c r="K26" s="1"/>
      <c r="L26" s="1"/>
      <c r="M26" s="1"/>
      <c r="N26" s="1"/>
      <c r="O26" s="1"/>
      <c r="P26" s="1"/>
      <c r="Q26" s="1"/>
      <c r="R26" s="1"/>
      <c r="S26" s="1"/>
      <c r="T26" s="1"/>
      <c r="U26" s="1"/>
      <c r="V26" s="1"/>
      <c r="W26" s="1"/>
      <c r="X26" s="1"/>
      <c r="Y26" s="1"/>
      <c r="Z26" s="1"/>
    </row>
    <row r="27" spans="1:26" x14ac:dyDescent="0.25">
      <c r="A27" s="6" t="s">
        <v>57</v>
      </c>
      <c r="B27" s="6" t="s">
        <v>58</v>
      </c>
      <c r="C27" s="6" t="s">
        <v>59</v>
      </c>
      <c r="D27" s="6">
        <v>276</v>
      </c>
      <c r="E27" s="6">
        <v>345</v>
      </c>
      <c r="F27" s="6">
        <v>621</v>
      </c>
      <c r="G27" s="6">
        <v>2194</v>
      </c>
      <c r="H27" s="6">
        <v>1439</v>
      </c>
      <c r="I27" s="6">
        <v>3633</v>
      </c>
      <c r="J27" s="6">
        <v>4254</v>
      </c>
      <c r="K27" s="1"/>
      <c r="L27" s="1"/>
      <c r="M27" s="1"/>
      <c r="N27" s="1"/>
      <c r="O27" s="1"/>
      <c r="P27" s="1"/>
      <c r="Q27" s="1"/>
      <c r="R27" s="1"/>
      <c r="S27" s="1"/>
      <c r="T27" s="1"/>
      <c r="U27" s="1"/>
      <c r="V27" s="1"/>
      <c r="W27" s="1"/>
      <c r="X27" s="1"/>
      <c r="Y27" s="1"/>
      <c r="Z27" s="1"/>
    </row>
    <row r="28" spans="1:26" x14ac:dyDescent="0.25">
      <c r="A28" s="6" t="s">
        <v>60</v>
      </c>
      <c r="B28" s="6" t="s">
        <v>61</v>
      </c>
      <c r="C28" s="6" t="s">
        <v>62</v>
      </c>
      <c r="D28" s="6">
        <v>148</v>
      </c>
      <c r="E28" s="6">
        <v>112</v>
      </c>
      <c r="F28" s="6">
        <v>260</v>
      </c>
      <c r="G28" s="6">
        <v>2286</v>
      </c>
      <c r="H28" s="6">
        <v>813</v>
      </c>
      <c r="I28" s="6">
        <v>3099</v>
      </c>
      <c r="J28" s="6">
        <v>3359</v>
      </c>
      <c r="K28" s="1"/>
      <c r="L28" s="1"/>
      <c r="M28" s="1"/>
      <c r="N28" s="1"/>
      <c r="O28" s="1"/>
      <c r="P28" s="1"/>
      <c r="Q28" s="1"/>
      <c r="R28" s="1"/>
      <c r="S28" s="1"/>
      <c r="T28" s="1"/>
      <c r="U28" s="1"/>
      <c r="V28" s="1"/>
      <c r="W28" s="1"/>
      <c r="X28" s="1"/>
      <c r="Y28" s="1"/>
      <c r="Z28" s="1"/>
    </row>
    <row r="29" spans="1:26" x14ac:dyDescent="0.25">
      <c r="A29" s="6" t="s">
        <v>63</v>
      </c>
      <c r="B29" s="6" t="s">
        <v>64</v>
      </c>
      <c r="C29" s="6" t="s">
        <v>65</v>
      </c>
      <c r="D29" s="6">
        <v>169</v>
      </c>
      <c r="E29" s="6">
        <v>145</v>
      </c>
      <c r="F29" s="6">
        <v>314</v>
      </c>
      <c r="G29" s="6">
        <v>2394</v>
      </c>
      <c r="H29" s="6">
        <v>995</v>
      </c>
      <c r="I29" s="6">
        <v>3389</v>
      </c>
      <c r="J29" s="6">
        <v>3703</v>
      </c>
      <c r="K29" s="1"/>
      <c r="L29" s="1"/>
      <c r="M29" s="1"/>
      <c r="N29" s="1"/>
      <c r="O29" s="1"/>
      <c r="P29" s="1"/>
      <c r="Q29" s="1"/>
      <c r="R29" s="1"/>
      <c r="S29" s="1"/>
      <c r="T29" s="1"/>
      <c r="U29" s="1"/>
      <c r="V29" s="1"/>
      <c r="W29" s="1"/>
      <c r="X29" s="1"/>
      <c r="Y29" s="1"/>
      <c r="Z29" s="1"/>
    </row>
    <row r="30" spans="1:26" x14ac:dyDescent="0.25">
      <c r="A30" s="6" t="s">
        <v>47</v>
      </c>
      <c r="B30" s="6" t="s">
        <v>66</v>
      </c>
      <c r="C30" s="6" t="s">
        <v>67</v>
      </c>
      <c r="D30" s="6">
        <v>31</v>
      </c>
      <c r="E30" s="6">
        <v>56</v>
      </c>
      <c r="F30" s="6">
        <v>87</v>
      </c>
      <c r="G30" s="6">
        <v>594</v>
      </c>
      <c r="H30" s="6">
        <v>278</v>
      </c>
      <c r="I30" s="6">
        <v>872</v>
      </c>
      <c r="J30" s="6">
        <v>959</v>
      </c>
      <c r="K30" s="1"/>
      <c r="L30" s="1"/>
      <c r="M30" s="1"/>
      <c r="N30" s="1"/>
      <c r="O30" s="1"/>
      <c r="P30" s="1"/>
      <c r="Q30" s="1"/>
      <c r="R30" s="1"/>
      <c r="S30" s="1"/>
      <c r="T30" s="1"/>
      <c r="U30" s="1"/>
      <c r="V30" s="1"/>
      <c r="W30" s="1"/>
      <c r="X30" s="1"/>
      <c r="Y30" s="1"/>
      <c r="Z30" s="1"/>
    </row>
    <row r="31" spans="1:26" x14ac:dyDescent="0.25">
      <c r="A31" s="6" t="s">
        <v>47</v>
      </c>
      <c r="B31" s="6" t="s">
        <v>52</v>
      </c>
      <c r="C31" s="6" t="s">
        <v>68</v>
      </c>
      <c r="D31" s="6">
        <v>145</v>
      </c>
      <c r="E31" s="6">
        <v>139</v>
      </c>
      <c r="F31" s="6">
        <v>284</v>
      </c>
      <c r="G31" s="6">
        <v>1510</v>
      </c>
      <c r="H31" s="6">
        <v>619</v>
      </c>
      <c r="I31" s="6">
        <v>2129</v>
      </c>
      <c r="J31" s="6">
        <v>2413</v>
      </c>
      <c r="K31" s="1"/>
      <c r="L31" s="1"/>
      <c r="M31" s="1"/>
      <c r="N31" s="1"/>
      <c r="O31" s="1"/>
      <c r="P31" s="1"/>
      <c r="Q31" s="1"/>
      <c r="R31" s="1"/>
      <c r="S31" s="1"/>
      <c r="T31" s="1"/>
      <c r="U31" s="1"/>
      <c r="V31" s="1"/>
      <c r="W31" s="1"/>
      <c r="X31" s="1"/>
      <c r="Y31" s="1"/>
      <c r="Z31" s="1"/>
    </row>
    <row r="32" spans="1:26" x14ac:dyDescent="0.25">
      <c r="A32" s="6" t="s">
        <v>60</v>
      </c>
      <c r="B32" s="6" t="s">
        <v>69</v>
      </c>
      <c r="C32" s="6" t="s">
        <v>70</v>
      </c>
      <c r="D32" s="6">
        <v>157</v>
      </c>
      <c r="E32" s="6">
        <v>116</v>
      </c>
      <c r="F32" s="6">
        <v>273</v>
      </c>
      <c r="G32" s="6">
        <v>3515</v>
      </c>
      <c r="H32" s="6">
        <v>1417</v>
      </c>
      <c r="I32" s="6">
        <v>4932</v>
      </c>
      <c r="J32" s="6">
        <v>5205</v>
      </c>
      <c r="K32" s="1"/>
      <c r="L32" s="1"/>
      <c r="M32" s="1"/>
      <c r="N32" s="1"/>
      <c r="O32" s="1"/>
      <c r="P32" s="1"/>
      <c r="Q32" s="1"/>
      <c r="R32" s="1"/>
      <c r="S32" s="1"/>
      <c r="T32" s="1"/>
      <c r="U32" s="1"/>
      <c r="V32" s="1"/>
      <c r="W32" s="1"/>
      <c r="X32" s="1"/>
      <c r="Y32" s="1"/>
      <c r="Z32" s="1"/>
    </row>
    <row r="33" spans="1:26" x14ac:dyDescent="0.25">
      <c r="A33" s="6" t="s">
        <v>11</v>
      </c>
      <c r="B33" s="6" t="s">
        <v>71</v>
      </c>
      <c r="C33" s="6" t="s">
        <v>72</v>
      </c>
      <c r="D33" s="6">
        <v>137</v>
      </c>
      <c r="E33" s="6">
        <v>116</v>
      </c>
      <c r="F33" s="6">
        <v>253</v>
      </c>
      <c r="G33" s="6">
        <v>3282</v>
      </c>
      <c r="H33" s="6">
        <v>1296</v>
      </c>
      <c r="I33" s="6">
        <v>4578</v>
      </c>
      <c r="J33" s="6">
        <v>4831</v>
      </c>
      <c r="K33" s="1"/>
      <c r="L33" s="1"/>
      <c r="M33" s="1"/>
      <c r="N33" s="1"/>
      <c r="O33" s="1"/>
      <c r="P33" s="1"/>
      <c r="Q33" s="1"/>
      <c r="R33" s="1"/>
      <c r="S33" s="1"/>
      <c r="T33" s="1"/>
      <c r="U33" s="1"/>
      <c r="V33" s="1"/>
      <c r="W33" s="1"/>
      <c r="X33" s="1"/>
      <c r="Y33" s="1"/>
      <c r="Z33" s="1"/>
    </row>
    <row r="34" spans="1:26" x14ac:dyDescent="0.25">
      <c r="A34" s="6" t="s">
        <v>42</v>
      </c>
      <c r="B34" s="6" t="s">
        <v>60</v>
      </c>
      <c r="C34" s="6" t="s">
        <v>73</v>
      </c>
      <c r="D34" s="6">
        <v>292</v>
      </c>
      <c r="E34" s="6">
        <v>250</v>
      </c>
      <c r="F34" s="6">
        <v>542</v>
      </c>
      <c r="G34" s="6">
        <v>2487</v>
      </c>
      <c r="H34" s="6">
        <v>1084</v>
      </c>
      <c r="I34" s="6">
        <v>3571</v>
      </c>
      <c r="J34" s="6">
        <v>4113</v>
      </c>
      <c r="K34" s="1"/>
      <c r="L34" s="1"/>
      <c r="M34" s="1"/>
      <c r="N34" s="1"/>
      <c r="O34" s="1"/>
      <c r="P34" s="1"/>
      <c r="Q34" s="1"/>
      <c r="R34" s="1"/>
      <c r="S34" s="1"/>
      <c r="T34" s="1"/>
      <c r="U34" s="1"/>
      <c r="V34" s="1"/>
      <c r="W34" s="1"/>
      <c r="X34" s="1"/>
      <c r="Y34" s="1"/>
      <c r="Z34" s="1"/>
    </row>
    <row r="35" spans="1:26" x14ac:dyDescent="0.25">
      <c r="A35" s="6" t="s">
        <v>52</v>
      </c>
      <c r="B35" s="6" t="s">
        <v>42</v>
      </c>
      <c r="C35" s="6" t="s">
        <v>74</v>
      </c>
      <c r="D35" s="6">
        <v>127</v>
      </c>
      <c r="E35" s="6">
        <v>102</v>
      </c>
      <c r="F35" s="6">
        <v>229</v>
      </c>
      <c r="G35" s="6">
        <v>1861</v>
      </c>
      <c r="H35" s="6">
        <v>645</v>
      </c>
      <c r="I35" s="6">
        <v>2506</v>
      </c>
      <c r="J35" s="6">
        <v>2735</v>
      </c>
      <c r="K35" s="1"/>
      <c r="L35" s="1"/>
      <c r="M35" s="1"/>
      <c r="N35" s="1"/>
      <c r="O35" s="1"/>
      <c r="P35" s="1"/>
      <c r="Q35" s="1"/>
      <c r="R35" s="1"/>
      <c r="S35" s="1"/>
      <c r="T35" s="1"/>
      <c r="U35" s="1"/>
      <c r="V35" s="1"/>
      <c r="W35" s="1"/>
      <c r="X35" s="1"/>
      <c r="Y35" s="1"/>
      <c r="Z35" s="1"/>
    </row>
    <row r="36" spans="1:26" x14ac:dyDescent="0.25">
      <c r="A36" s="6" t="s">
        <v>63</v>
      </c>
      <c r="B36" s="6" t="s">
        <v>75</v>
      </c>
      <c r="C36" s="6" t="s">
        <v>76</v>
      </c>
      <c r="D36" s="6">
        <v>351</v>
      </c>
      <c r="E36" s="6">
        <v>210</v>
      </c>
      <c r="F36" s="6">
        <v>561</v>
      </c>
      <c r="G36" s="6">
        <v>5829</v>
      </c>
      <c r="H36" s="6">
        <v>2695</v>
      </c>
      <c r="I36" s="6">
        <v>8524</v>
      </c>
      <c r="J36" s="6">
        <v>9085</v>
      </c>
      <c r="K36" s="1"/>
      <c r="L36" s="1"/>
      <c r="M36" s="1"/>
      <c r="N36" s="1"/>
      <c r="O36" s="1"/>
      <c r="P36" s="1"/>
      <c r="Q36" s="1"/>
      <c r="R36" s="1"/>
      <c r="S36" s="1"/>
      <c r="T36" s="1"/>
      <c r="U36" s="1"/>
      <c r="V36" s="1"/>
      <c r="W36" s="1"/>
      <c r="X36" s="1"/>
      <c r="Y36" s="1"/>
      <c r="Z36" s="1"/>
    </row>
    <row r="37" spans="1:26" x14ac:dyDescent="0.25">
      <c r="A37" s="6" t="s">
        <v>31</v>
      </c>
      <c r="B37" s="6" t="s">
        <v>77</v>
      </c>
      <c r="C37" s="6" t="s">
        <v>78</v>
      </c>
      <c r="D37" s="6">
        <v>243</v>
      </c>
      <c r="E37" s="6">
        <v>182</v>
      </c>
      <c r="F37" s="6">
        <v>425</v>
      </c>
      <c r="G37" s="6">
        <v>2364</v>
      </c>
      <c r="H37" s="6">
        <v>931</v>
      </c>
      <c r="I37" s="6">
        <v>3295</v>
      </c>
      <c r="J37" s="6">
        <v>3720</v>
      </c>
      <c r="K37" s="1"/>
      <c r="L37" s="1"/>
      <c r="M37" s="1"/>
      <c r="N37" s="1"/>
      <c r="O37" s="1"/>
      <c r="P37" s="1"/>
      <c r="Q37" s="1"/>
      <c r="R37" s="1"/>
      <c r="S37" s="1"/>
      <c r="T37" s="1"/>
      <c r="U37" s="1"/>
      <c r="V37" s="1"/>
      <c r="W37" s="1"/>
      <c r="X37" s="1"/>
      <c r="Y37" s="1"/>
      <c r="Z37" s="1"/>
    </row>
    <row r="38" spans="1:26" x14ac:dyDescent="0.25">
      <c r="A38" s="6" t="s">
        <v>31</v>
      </c>
      <c r="B38" s="6" t="s">
        <v>79</v>
      </c>
      <c r="C38" s="6" t="s">
        <v>80</v>
      </c>
      <c r="D38" s="6">
        <v>484</v>
      </c>
      <c r="E38" s="6">
        <v>263</v>
      </c>
      <c r="F38" s="6">
        <v>747</v>
      </c>
      <c r="G38" s="6">
        <v>6560</v>
      </c>
      <c r="H38" s="6">
        <v>1912</v>
      </c>
      <c r="I38" s="6">
        <v>8472</v>
      </c>
      <c r="J38" s="6">
        <v>9219</v>
      </c>
      <c r="K38" s="1"/>
      <c r="L38" s="1"/>
      <c r="M38" s="1"/>
      <c r="N38" s="1"/>
      <c r="O38" s="1"/>
      <c r="P38" s="1"/>
      <c r="Q38" s="1"/>
      <c r="R38" s="1"/>
      <c r="S38" s="1"/>
      <c r="T38" s="1"/>
      <c r="U38" s="1"/>
      <c r="V38" s="1"/>
      <c r="W38" s="1"/>
      <c r="X38" s="1"/>
      <c r="Y38" s="1"/>
      <c r="Z38" s="1"/>
    </row>
    <row r="39" spans="1:26" x14ac:dyDescent="0.25">
      <c r="A39" s="6" t="s">
        <v>31</v>
      </c>
      <c r="B39" s="6" t="s">
        <v>14</v>
      </c>
      <c r="C39" s="6" t="s">
        <v>81</v>
      </c>
      <c r="D39" s="6">
        <v>72</v>
      </c>
      <c r="E39" s="6">
        <v>60</v>
      </c>
      <c r="F39" s="6">
        <v>132</v>
      </c>
      <c r="G39" s="6">
        <v>1247</v>
      </c>
      <c r="H39" s="6">
        <v>677</v>
      </c>
      <c r="I39" s="6">
        <v>1924</v>
      </c>
      <c r="J39" s="6">
        <v>2056</v>
      </c>
      <c r="K39" s="1"/>
      <c r="L39" s="1"/>
      <c r="M39" s="1"/>
      <c r="N39" s="1"/>
      <c r="O39" s="1"/>
      <c r="P39" s="1"/>
      <c r="Q39" s="1"/>
      <c r="R39" s="1"/>
      <c r="S39" s="1"/>
      <c r="T39" s="1"/>
      <c r="U39" s="1"/>
      <c r="V39" s="1"/>
      <c r="W39" s="1"/>
      <c r="X39" s="1"/>
      <c r="Y39" s="1"/>
      <c r="Z39" s="1"/>
    </row>
    <row r="40" spans="1:26" x14ac:dyDescent="0.25">
      <c r="A40" s="6" t="s">
        <v>47</v>
      </c>
      <c r="B40" s="6" t="s">
        <v>82</v>
      </c>
      <c r="C40" s="6" t="s">
        <v>83</v>
      </c>
      <c r="D40" s="6">
        <v>480</v>
      </c>
      <c r="E40" s="6">
        <v>350</v>
      </c>
      <c r="F40" s="6">
        <v>830</v>
      </c>
      <c r="G40" s="6">
        <v>8390</v>
      </c>
      <c r="H40" s="6">
        <v>3571</v>
      </c>
      <c r="I40" s="6">
        <v>11961</v>
      </c>
      <c r="J40" s="6">
        <v>12791</v>
      </c>
      <c r="K40" s="1"/>
      <c r="L40" s="1"/>
      <c r="M40" s="1"/>
      <c r="N40" s="1"/>
      <c r="O40" s="1"/>
      <c r="P40" s="1"/>
      <c r="Q40" s="1"/>
      <c r="R40" s="1"/>
      <c r="S40" s="1"/>
      <c r="T40" s="1"/>
      <c r="U40" s="1"/>
      <c r="V40" s="1"/>
      <c r="W40" s="1"/>
      <c r="X40" s="1"/>
      <c r="Y40" s="1"/>
      <c r="Z40" s="1"/>
    </row>
    <row r="41" spans="1:26" x14ac:dyDescent="0.25">
      <c r="A41" s="6" t="s">
        <v>31</v>
      </c>
      <c r="B41" s="6" t="s">
        <v>84</v>
      </c>
      <c r="C41" s="6" t="s">
        <v>85</v>
      </c>
      <c r="D41" s="6">
        <v>429</v>
      </c>
      <c r="E41" s="6">
        <v>373</v>
      </c>
      <c r="F41" s="6">
        <v>802</v>
      </c>
      <c r="G41" s="6">
        <v>4594</v>
      </c>
      <c r="H41" s="6">
        <v>1978</v>
      </c>
      <c r="I41" s="6">
        <v>6572</v>
      </c>
      <c r="J41" s="6">
        <v>7374</v>
      </c>
      <c r="K41" s="1"/>
      <c r="L41" s="1"/>
      <c r="M41" s="1"/>
      <c r="N41" s="1"/>
      <c r="O41" s="1"/>
      <c r="P41" s="1"/>
      <c r="Q41" s="1"/>
      <c r="R41" s="1"/>
      <c r="S41" s="1"/>
      <c r="T41" s="1"/>
      <c r="U41" s="1"/>
      <c r="V41" s="1"/>
      <c r="W41" s="1"/>
      <c r="X41" s="1"/>
      <c r="Y41" s="1"/>
      <c r="Z41" s="1"/>
    </row>
    <row r="42" spans="1:26" x14ac:dyDescent="0.25">
      <c r="A42" s="6" t="s">
        <v>63</v>
      </c>
      <c r="B42" s="6" t="s">
        <v>86</v>
      </c>
      <c r="C42" s="6" t="s">
        <v>87</v>
      </c>
      <c r="D42" s="6">
        <v>386</v>
      </c>
      <c r="E42" s="6">
        <v>271</v>
      </c>
      <c r="F42" s="6">
        <v>657</v>
      </c>
      <c r="G42" s="6">
        <v>4081</v>
      </c>
      <c r="H42" s="6">
        <v>1496</v>
      </c>
      <c r="I42" s="6">
        <v>5577</v>
      </c>
      <c r="J42" s="6">
        <v>6234</v>
      </c>
      <c r="K42" s="1"/>
      <c r="L42" s="1"/>
      <c r="M42" s="1"/>
      <c r="N42" s="1"/>
      <c r="O42" s="1"/>
      <c r="P42" s="1"/>
      <c r="Q42" s="1"/>
      <c r="R42" s="1"/>
      <c r="S42" s="1"/>
      <c r="T42" s="1"/>
      <c r="U42" s="1"/>
      <c r="V42" s="1"/>
      <c r="W42" s="1"/>
      <c r="X42" s="1"/>
      <c r="Y42" s="1"/>
      <c r="Z42" s="1"/>
    </row>
    <row r="43" spans="1:26" x14ac:dyDescent="0.25">
      <c r="A43" s="6" t="s">
        <v>52</v>
      </c>
      <c r="B43" s="6" t="s">
        <v>88</v>
      </c>
      <c r="C43" s="6" t="s">
        <v>89</v>
      </c>
      <c r="D43" s="6">
        <v>82</v>
      </c>
      <c r="E43" s="6">
        <v>91</v>
      </c>
      <c r="F43" s="6">
        <v>173</v>
      </c>
      <c r="G43" s="6">
        <v>966</v>
      </c>
      <c r="H43" s="6">
        <v>511</v>
      </c>
      <c r="I43" s="6">
        <v>1477</v>
      </c>
      <c r="J43" s="6">
        <v>1650</v>
      </c>
      <c r="K43" s="1"/>
      <c r="L43" s="1"/>
      <c r="M43" s="1"/>
      <c r="N43" s="1"/>
      <c r="O43" s="1"/>
      <c r="P43" s="1"/>
      <c r="Q43" s="1"/>
      <c r="R43" s="1"/>
      <c r="S43" s="1"/>
      <c r="T43" s="1"/>
      <c r="U43" s="1"/>
      <c r="V43" s="1"/>
      <c r="W43" s="1"/>
      <c r="X43" s="1"/>
      <c r="Y43" s="1"/>
      <c r="Z43" s="1"/>
    </row>
    <row r="44" spans="1:26" x14ac:dyDescent="0.25">
      <c r="A44" s="6" t="s">
        <v>52</v>
      </c>
      <c r="B44" s="6" t="s">
        <v>90</v>
      </c>
      <c r="C44" s="6" t="s">
        <v>91</v>
      </c>
      <c r="D44" s="6">
        <v>138</v>
      </c>
      <c r="E44" s="6">
        <v>84</v>
      </c>
      <c r="F44" s="6">
        <v>222</v>
      </c>
      <c r="G44" s="6">
        <v>2459</v>
      </c>
      <c r="H44" s="6">
        <v>856</v>
      </c>
      <c r="I44" s="6">
        <v>3315</v>
      </c>
      <c r="J44" s="6">
        <v>3537</v>
      </c>
      <c r="K44" s="1"/>
      <c r="L44" s="1"/>
      <c r="M44" s="1"/>
      <c r="N44" s="1"/>
      <c r="O44" s="1"/>
      <c r="P44" s="1"/>
      <c r="Q44" s="1"/>
      <c r="R44" s="1"/>
      <c r="S44" s="1"/>
      <c r="T44" s="1"/>
      <c r="U44" s="1"/>
      <c r="V44" s="1"/>
      <c r="W44" s="1"/>
      <c r="X44" s="1"/>
      <c r="Y44" s="1"/>
      <c r="Z44" s="1"/>
    </row>
    <row r="45" spans="1:26" x14ac:dyDescent="0.25">
      <c r="A45" s="6" t="s">
        <v>11</v>
      </c>
      <c r="B45" s="6" t="s">
        <v>92</v>
      </c>
      <c r="C45" s="6" t="s">
        <v>93</v>
      </c>
      <c r="D45" s="6">
        <v>348</v>
      </c>
      <c r="E45" s="6">
        <v>265</v>
      </c>
      <c r="F45" s="6">
        <v>613</v>
      </c>
      <c r="G45" s="6">
        <v>6225</v>
      </c>
      <c r="H45" s="6">
        <v>2055</v>
      </c>
      <c r="I45" s="6">
        <v>8280</v>
      </c>
      <c r="J45" s="6">
        <v>8893</v>
      </c>
      <c r="K45" s="1"/>
      <c r="L45" s="1"/>
      <c r="M45" s="1"/>
      <c r="N45" s="1"/>
      <c r="O45" s="1"/>
      <c r="P45" s="1"/>
      <c r="Q45" s="1"/>
      <c r="R45" s="1"/>
      <c r="S45" s="1"/>
      <c r="T45" s="1"/>
      <c r="U45" s="1"/>
      <c r="V45" s="1"/>
      <c r="W45" s="1"/>
      <c r="X45" s="1"/>
      <c r="Y45" s="1"/>
      <c r="Z45" s="1"/>
    </row>
    <row r="46" spans="1:26" x14ac:dyDescent="0.25">
      <c r="A46" s="6" t="s">
        <v>60</v>
      </c>
      <c r="B46" s="6" t="s">
        <v>94</v>
      </c>
      <c r="C46" s="6" t="s">
        <v>95</v>
      </c>
      <c r="D46" s="6">
        <v>53</v>
      </c>
      <c r="E46" s="6">
        <v>42</v>
      </c>
      <c r="F46" s="6">
        <v>95</v>
      </c>
      <c r="G46" s="6">
        <v>1508</v>
      </c>
      <c r="H46" s="6">
        <v>645</v>
      </c>
      <c r="I46" s="6">
        <v>2153</v>
      </c>
      <c r="J46" s="6">
        <v>2248</v>
      </c>
      <c r="K46" s="1"/>
      <c r="L46" s="1"/>
      <c r="M46" s="1"/>
      <c r="N46" s="1"/>
      <c r="O46" s="1"/>
      <c r="P46" s="1"/>
      <c r="Q46" s="1"/>
      <c r="R46" s="1"/>
      <c r="S46" s="1"/>
      <c r="T46" s="1"/>
      <c r="U46" s="1"/>
      <c r="V46" s="1"/>
      <c r="W46" s="1"/>
      <c r="X46" s="1"/>
      <c r="Y46" s="1"/>
      <c r="Z46" s="1"/>
    </row>
    <row r="47" spans="1:26" x14ac:dyDescent="0.25">
      <c r="A47" s="6" t="s">
        <v>47</v>
      </c>
      <c r="B47" s="6" t="s">
        <v>96</v>
      </c>
      <c r="C47" s="6" t="s">
        <v>97</v>
      </c>
      <c r="D47" s="6">
        <v>102</v>
      </c>
      <c r="E47" s="6">
        <v>84</v>
      </c>
      <c r="F47" s="6">
        <v>186</v>
      </c>
      <c r="G47" s="6">
        <v>1124</v>
      </c>
      <c r="H47" s="6">
        <v>456</v>
      </c>
      <c r="I47" s="6">
        <v>1580</v>
      </c>
      <c r="J47" s="6">
        <v>1766</v>
      </c>
      <c r="K47" s="1"/>
      <c r="L47" s="1"/>
      <c r="M47" s="1"/>
      <c r="N47" s="1"/>
      <c r="O47" s="1"/>
      <c r="P47" s="1"/>
      <c r="Q47" s="1"/>
      <c r="R47" s="1"/>
      <c r="S47" s="1"/>
      <c r="T47" s="1"/>
      <c r="U47" s="1"/>
      <c r="V47" s="1"/>
      <c r="W47" s="1"/>
      <c r="X47" s="1"/>
      <c r="Y47" s="1"/>
      <c r="Z47" s="1"/>
    </row>
    <row r="48" spans="1:26" x14ac:dyDescent="0.25">
      <c r="A48" s="6" t="s">
        <v>52</v>
      </c>
      <c r="B48" s="6" t="s">
        <v>98</v>
      </c>
      <c r="C48" s="6" t="s">
        <v>99</v>
      </c>
      <c r="D48" s="6">
        <v>114</v>
      </c>
      <c r="E48" s="6">
        <v>76</v>
      </c>
      <c r="F48" s="6">
        <v>190</v>
      </c>
      <c r="G48" s="6">
        <v>1631</v>
      </c>
      <c r="H48" s="6">
        <v>737</v>
      </c>
      <c r="I48" s="6">
        <v>2368</v>
      </c>
      <c r="J48" s="6">
        <v>2558</v>
      </c>
      <c r="K48" s="1"/>
      <c r="L48" s="1"/>
      <c r="M48" s="1"/>
      <c r="N48" s="1"/>
      <c r="O48" s="1"/>
      <c r="P48" s="1"/>
      <c r="Q48" s="1"/>
      <c r="R48" s="1"/>
      <c r="S48" s="1"/>
      <c r="T48" s="1"/>
      <c r="U48" s="1"/>
      <c r="V48" s="1"/>
      <c r="W48" s="1"/>
      <c r="X48" s="1"/>
      <c r="Y48" s="1"/>
      <c r="Z48" s="1"/>
    </row>
    <row r="49" spans="1:26" x14ac:dyDescent="0.25">
      <c r="A49" s="6" t="s">
        <v>11</v>
      </c>
      <c r="B49" s="6" t="s">
        <v>100</v>
      </c>
      <c r="C49" s="6" t="s">
        <v>101</v>
      </c>
      <c r="D49" s="6">
        <v>584</v>
      </c>
      <c r="E49" s="6">
        <v>407</v>
      </c>
      <c r="F49" s="6">
        <v>991</v>
      </c>
      <c r="G49" s="6">
        <v>3393</v>
      </c>
      <c r="H49" s="6">
        <v>1025</v>
      </c>
      <c r="I49" s="6">
        <v>4418</v>
      </c>
      <c r="J49" s="6">
        <v>5409</v>
      </c>
      <c r="K49" s="1"/>
      <c r="L49" s="1"/>
      <c r="M49" s="1"/>
      <c r="N49" s="1"/>
      <c r="O49" s="1"/>
      <c r="P49" s="1"/>
      <c r="Q49" s="1"/>
      <c r="R49" s="1"/>
      <c r="S49" s="1"/>
      <c r="T49" s="1"/>
      <c r="U49" s="1"/>
      <c r="V49" s="1"/>
      <c r="W49" s="1"/>
      <c r="X49" s="1"/>
      <c r="Y49" s="1"/>
      <c r="Z49" s="1"/>
    </row>
    <row r="50" spans="1:26" x14ac:dyDescent="0.25">
      <c r="A50" s="6" t="s">
        <v>11</v>
      </c>
      <c r="B50" s="6" t="s">
        <v>102</v>
      </c>
      <c r="C50" s="6" t="s">
        <v>103</v>
      </c>
      <c r="D50" s="6">
        <v>88</v>
      </c>
      <c r="E50" s="6">
        <v>76</v>
      </c>
      <c r="F50" s="6">
        <v>164</v>
      </c>
      <c r="G50" s="6">
        <v>1255</v>
      </c>
      <c r="H50" s="6">
        <v>600</v>
      </c>
      <c r="I50" s="6">
        <v>1855</v>
      </c>
      <c r="J50" s="6">
        <v>2019</v>
      </c>
      <c r="K50" s="1"/>
      <c r="L50" s="1"/>
      <c r="M50" s="1"/>
      <c r="N50" s="1"/>
      <c r="O50" s="1"/>
      <c r="P50" s="1"/>
      <c r="Q50" s="1"/>
      <c r="R50" s="1"/>
      <c r="S50" s="1"/>
      <c r="T50" s="1"/>
      <c r="U50" s="1"/>
      <c r="V50" s="1"/>
      <c r="W50" s="1"/>
      <c r="X50" s="1"/>
      <c r="Y50" s="1"/>
      <c r="Z50" s="1"/>
    </row>
    <row r="51" spans="1:26" x14ac:dyDescent="0.25">
      <c r="A51" s="6" t="s">
        <v>104</v>
      </c>
      <c r="B51" s="6" t="s">
        <v>28</v>
      </c>
      <c r="C51" s="6" t="s">
        <v>105</v>
      </c>
      <c r="D51" s="6">
        <v>314</v>
      </c>
      <c r="E51" s="6">
        <v>184</v>
      </c>
      <c r="F51" s="6">
        <v>498</v>
      </c>
      <c r="G51" s="6">
        <v>7200</v>
      </c>
      <c r="H51" s="6">
        <v>2575</v>
      </c>
      <c r="I51" s="6">
        <v>9775</v>
      </c>
      <c r="J51" s="6">
        <v>10273</v>
      </c>
      <c r="K51" s="1"/>
      <c r="L51" s="1"/>
      <c r="M51" s="1"/>
      <c r="N51" s="1"/>
      <c r="O51" s="1"/>
      <c r="P51" s="1"/>
      <c r="Q51" s="1"/>
      <c r="R51" s="1"/>
      <c r="S51" s="1"/>
      <c r="T51" s="1"/>
      <c r="U51" s="1"/>
      <c r="V51" s="1"/>
      <c r="W51" s="1"/>
      <c r="X51" s="1"/>
      <c r="Y51" s="1"/>
      <c r="Z51" s="1"/>
    </row>
    <row r="52" spans="1:26" x14ac:dyDescent="0.25">
      <c r="A52" s="6" t="s">
        <v>52</v>
      </c>
      <c r="B52" s="6" t="s">
        <v>106</v>
      </c>
      <c r="C52" s="6" t="s">
        <v>107</v>
      </c>
      <c r="D52" s="6">
        <v>264</v>
      </c>
      <c r="E52" s="6">
        <v>201</v>
      </c>
      <c r="F52" s="6">
        <v>465</v>
      </c>
      <c r="G52" s="6">
        <v>2612</v>
      </c>
      <c r="H52" s="6">
        <v>819</v>
      </c>
      <c r="I52" s="6">
        <v>3431</v>
      </c>
      <c r="J52" s="6">
        <v>3896</v>
      </c>
      <c r="K52" s="1"/>
      <c r="L52" s="1"/>
      <c r="M52" s="1"/>
      <c r="N52" s="1"/>
      <c r="O52" s="1"/>
      <c r="P52" s="1"/>
      <c r="Q52" s="1"/>
      <c r="R52" s="1"/>
      <c r="S52" s="1"/>
      <c r="T52" s="1"/>
      <c r="U52" s="1"/>
      <c r="V52" s="1"/>
      <c r="W52" s="1"/>
      <c r="X52" s="1"/>
      <c r="Y52" s="1"/>
      <c r="Z52" s="1"/>
    </row>
    <row r="53" spans="1:26" x14ac:dyDescent="0.25">
      <c r="A53" s="6" t="s">
        <v>31</v>
      </c>
      <c r="B53" s="6" t="s">
        <v>108</v>
      </c>
      <c r="C53" s="6" t="s">
        <v>109</v>
      </c>
      <c r="D53" s="6">
        <v>58</v>
      </c>
      <c r="E53" s="6">
        <v>42</v>
      </c>
      <c r="F53" s="6">
        <v>100</v>
      </c>
      <c r="G53" s="6">
        <v>810</v>
      </c>
      <c r="H53" s="6">
        <v>308</v>
      </c>
      <c r="I53" s="6">
        <v>1118</v>
      </c>
      <c r="J53" s="6">
        <v>1218</v>
      </c>
      <c r="K53" s="1"/>
      <c r="L53" s="1"/>
      <c r="M53" s="1"/>
      <c r="N53" s="1"/>
      <c r="O53" s="1"/>
      <c r="P53" s="1"/>
      <c r="Q53" s="1"/>
      <c r="R53" s="1"/>
      <c r="S53" s="1"/>
      <c r="T53" s="1"/>
      <c r="U53" s="1"/>
      <c r="V53" s="1"/>
      <c r="W53" s="1"/>
      <c r="X53" s="1"/>
      <c r="Y53" s="1"/>
      <c r="Z53" s="1"/>
    </row>
    <row r="54" spans="1:26" x14ac:dyDescent="0.25">
      <c r="A54" s="6" t="s">
        <v>47</v>
      </c>
      <c r="B54" s="6" t="s">
        <v>110</v>
      </c>
      <c r="C54" s="6" t="s">
        <v>111</v>
      </c>
      <c r="D54" s="6">
        <v>136</v>
      </c>
      <c r="E54" s="6">
        <v>104</v>
      </c>
      <c r="F54" s="6">
        <v>240</v>
      </c>
      <c r="G54" s="6">
        <v>1550</v>
      </c>
      <c r="H54" s="6">
        <v>369</v>
      </c>
      <c r="I54" s="6">
        <v>1919</v>
      </c>
      <c r="J54" s="6">
        <v>2159</v>
      </c>
      <c r="K54" s="1"/>
      <c r="L54" s="1"/>
      <c r="M54" s="1"/>
      <c r="N54" s="1"/>
      <c r="O54" s="1"/>
      <c r="P54" s="1"/>
      <c r="Q54" s="1"/>
      <c r="R54" s="1"/>
      <c r="S54" s="1"/>
      <c r="T54" s="1"/>
      <c r="U54" s="1"/>
      <c r="V54" s="1"/>
      <c r="W54" s="1"/>
      <c r="X54" s="1"/>
      <c r="Y54" s="1"/>
      <c r="Z54" s="1"/>
    </row>
    <row r="55" spans="1:26" x14ac:dyDescent="0.25">
      <c r="A55" s="6" t="s">
        <v>31</v>
      </c>
      <c r="B55" s="6" t="s">
        <v>112</v>
      </c>
      <c r="C55" s="6" t="s">
        <v>113</v>
      </c>
      <c r="D55" s="6">
        <v>35</v>
      </c>
      <c r="E55" s="6">
        <v>27</v>
      </c>
      <c r="F55" s="6">
        <v>62</v>
      </c>
      <c r="G55" s="6">
        <v>597</v>
      </c>
      <c r="H55" s="6">
        <v>226</v>
      </c>
      <c r="I55" s="6">
        <v>823</v>
      </c>
      <c r="J55" s="6">
        <v>885</v>
      </c>
      <c r="K55" s="1"/>
      <c r="L55" s="1"/>
      <c r="M55" s="1"/>
      <c r="N55" s="1"/>
      <c r="O55" s="1"/>
      <c r="P55" s="1"/>
      <c r="Q55" s="1"/>
      <c r="R55" s="1"/>
      <c r="S55" s="1"/>
      <c r="T55" s="1"/>
      <c r="U55" s="1"/>
      <c r="V55" s="1"/>
      <c r="W55" s="1"/>
      <c r="X55" s="1"/>
      <c r="Y55" s="1"/>
      <c r="Z55" s="1"/>
    </row>
    <row r="56" spans="1:26" x14ac:dyDescent="0.25">
      <c r="A56" s="6" t="s">
        <v>104</v>
      </c>
      <c r="B56" s="6" t="s">
        <v>114</v>
      </c>
      <c r="C56" s="6" t="s">
        <v>115</v>
      </c>
      <c r="D56" s="6">
        <v>189</v>
      </c>
      <c r="E56" s="6">
        <v>145</v>
      </c>
      <c r="F56" s="6">
        <v>334</v>
      </c>
      <c r="G56" s="6">
        <v>3764</v>
      </c>
      <c r="H56" s="6">
        <v>1212</v>
      </c>
      <c r="I56" s="6">
        <v>4976</v>
      </c>
      <c r="J56" s="6">
        <v>5310</v>
      </c>
      <c r="K56" s="1"/>
      <c r="L56" s="1"/>
      <c r="M56" s="1"/>
      <c r="N56" s="1"/>
      <c r="O56" s="1"/>
      <c r="P56" s="1"/>
      <c r="Q56" s="1"/>
      <c r="R56" s="1"/>
      <c r="S56" s="1"/>
      <c r="T56" s="1"/>
      <c r="U56" s="1"/>
      <c r="V56" s="1"/>
      <c r="W56" s="1"/>
      <c r="X56" s="1"/>
      <c r="Y56" s="1"/>
      <c r="Z56" s="1"/>
    </row>
    <row r="57" spans="1:26" x14ac:dyDescent="0.25">
      <c r="A57" s="6" t="s">
        <v>42</v>
      </c>
      <c r="B57" s="6" t="s">
        <v>116</v>
      </c>
      <c r="C57" s="6" t="s">
        <v>117</v>
      </c>
      <c r="D57" s="6">
        <v>293</v>
      </c>
      <c r="E57" s="6">
        <v>244</v>
      </c>
      <c r="F57" s="6">
        <v>537</v>
      </c>
      <c r="G57" s="6">
        <v>1536</v>
      </c>
      <c r="H57" s="6">
        <v>861</v>
      </c>
      <c r="I57" s="6">
        <v>2397</v>
      </c>
      <c r="J57" s="6">
        <v>2934</v>
      </c>
      <c r="K57" s="1"/>
      <c r="L57" s="1"/>
      <c r="M57" s="1"/>
      <c r="N57" s="1"/>
      <c r="O57" s="1"/>
      <c r="P57" s="1"/>
      <c r="Q57" s="1"/>
      <c r="R57" s="1"/>
      <c r="S57" s="1"/>
      <c r="T57" s="1"/>
      <c r="U57" s="1"/>
      <c r="V57" s="1"/>
      <c r="W57" s="1"/>
      <c r="X57" s="1"/>
      <c r="Y57" s="1"/>
      <c r="Z57" s="1"/>
    </row>
    <row r="58" spans="1:26" x14ac:dyDescent="0.25">
      <c r="A58" s="6" t="s">
        <v>28</v>
      </c>
      <c r="B58" s="6" t="s">
        <v>118</v>
      </c>
      <c r="C58" s="6" t="s">
        <v>119</v>
      </c>
      <c r="D58" s="6">
        <v>398</v>
      </c>
      <c r="E58" s="6">
        <v>276</v>
      </c>
      <c r="F58" s="6">
        <v>674</v>
      </c>
      <c r="G58" s="6">
        <v>1972</v>
      </c>
      <c r="H58" s="6">
        <v>604</v>
      </c>
      <c r="I58" s="6">
        <v>2576</v>
      </c>
      <c r="J58" s="6">
        <v>3250</v>
      </c>
      <c r="K58" s="1"/>
      <c r="L58" s="1"/>
      <c r="M58" s="1"/>
      <c r="N58" s="1"/>
      <c r="O58" s="1"/>
      <c r="P58" s="1"/>
      <c r="Q58" s="1"/>
      <c r="R58" s="1"/>
      <c r="S58" s="1"/>
      <c r="T58" s="1"/>
      <c r="U58" s="1"/>
      <c r="V58" s="1"/>
      <c r="W58" s="1"/>
      <c r="X58" s="1"/>
      <c r="Y58" s="1"/>
      <c r="Z58" s="1"/>
    </row>
    <row r="59" spans="1:26" x14ac:dyDescent="0.25">
      <c r="A59" s="6" t="s">
        <v>28</v>
      </c>
      <c r="B59" s="6" t="s">
        <v>104</v>
      </c>
      <c r="C59" s="6" t="s">
        <v>120</v>
      </c>
      <c r="D59" s="6">
        <v>128</v>
      </c>
      <c r="E59" s="6">
        <v>129</v>
      </c>
      <c r="F59" s="6">
        <v>257</v>
      </c>
      <c r="G59" s="6">
        <v>863</v>
      </c>
      <c r="H59" s="6">
        <v>345</v>
      </c>
      <c r="I59" s="6">
        <v>1208</v>
      </c>
      <c r="J59" s="6">
        <v>1465</v>
      </c>
      <c r="K59" s="1"/>
      <c r="L59" s="1"/>
      <c r="M59" s="1"/>
      <c r="N59" s="1"/>
      <c r="O59" s="1"/>
      <c r="P59" s="1"/>
      <c r="Q59" s="1"/>
      <c r="R59" s="1"/>
      <c r="S59" s="1"/>
      <c r="T59" s="1"/>
      <c r="U59" s="1"/>
      <c r="V59" s="1"/>
      <c r="W59" s="1"/>
      <c r="X59" s="1"/>
      <c r="Y59" s="1"/>
      <c r="Z59" s="1"/>
    </row>
    <row r="60" spans="1:26" x14ac:dyDescent="0.25">
      <c r="A60" s="6" t="s">
        <v>104</v>
      </c>
      <c r="B60" s="6" t="s">
        <v>63</v>
      </c>
      <c r="C60" s="6" t="s">
        <v>121</v>
      </c>
      <c r="D60" s="6">
        <v>98</v>
      </c>
      <c r="E60" s="6">
        <v>101</v>
      </c>
      <c r="F60" s="6">
        <v>199</v>
      </c>
      <c r="G60" s="6">
        <v>1553</v>
      </c>
      <c r="H60" s="6">
        <v>564</v>
      </c>
      <c r="I60" s="6">
        <v>2117</v>
      </c>
      <c r="J60" s="6">
        <v>2316</v>
      </c>
      <c r="K60" s="1"/>
      <c r="L60" s="1"/>
      <c r="M60" s="1"/>
      <c r="N60" s="1"/>
      <c r="O60" s="1"/>
      <c r="P60" s="1"/>
      <c r="Q60" s="1"/>
      <c r="R60" s="1"/>
      <c r="S60" s="1"/>
      <c r="T60" s="1"/>
      <c r="U60" s="1"/>
      <c r="V60" s="1"/>
      <c r="W60" s="1"/>
      <c r="X60" s="1"/>
      <c r="Y60" s="1"/>
      <c r="Z60" s="1"/>
    </row>
    <row r="61" spans="1:26" x14ac:dyDescent="0.25">
      <c r="A61" s="6" t="s">
        <v>28</v>
      </c>
      <c r="B61" s="6" t="s">
        <v>122</v>
      </c>
      <c r="C61" s="6" t="s">
        <v>123</v>
      </c>
      <c r="D61" s="6">
        <v>338</v>
      </c>
      <c r="E61" s="6">
        <v>187</v>
      </c>
      <c r="F61" s="6">
        <v>525</v>
      </c>
      <c r="G61" s="6">
        <v>4905</v>
      </c>
      <c r="H61" s="6">
        <v>401</v>
      </c>
      <c r="I61" s="6">
        <v>5306</v>
      </c>
      <c r="J61" s="6">
        <v>5831</v>
      </c>
      <c r="K61" s="1"/>
      <c r="L61" s="1"/>
      <c r="M61" s="1"/>
      <c r="N61" s="1"/>
      <c r="O61" s="1"/>
      <c r="P61" s="1"/>
      <c r="Q61" s="1"/>
      <c r="R61" s="1"/>
      <c r="S61" s="1"/>
      <c r="T61" s="1"/>
      <c r="U61" s="1"/>
      <c r="V61" s="1"/>
      <c r="W61" s="1"/>
      <c r="X61" s="1"/>
      <c r="Y61" s="1"/>
      <c r="Z61" s="1"/>
    </row>
    <row r="62" spans="1:26" x14ac:dyDescent="0.25">
      <c r="A62" s="6" t="s">
        <v>28</v>
      </c>
      <c r="B62" s="6" t="s">
        <v>124</v>
      </c>
      <c r="C62" s="6" t="s">
        <v>125</v>
      </c>
      <c r="D62" s="6">
        <v>50</v>
      </c>
      <c r="E62" s="6">
        <v>48</v>
      </c>
      <c r="F62" s="6">
        <v>98</v>
      </c>
      <c r="G62" s="6">
        <v>738</v>
      </c>
      <c r="H62" s="6">
        <v>309</v>
      </c>
      <c r="I62" s="6">
        <v>1047</v>
      </c>
      <c r="J62" s="6">
        <v>1145</v>
      </c>
      <c r="K62" s="1"/>
      <c r="L62" s="1"/>
      <c r="M62" s="1"/>
      <c r="N62" s="1"/>
      <c r="O62" s="1"/>
      <c r="P62" s="1"/>
      <c r="Q62" s="1"/>
      <c r="R62" s="1"/>
      <c r="S62" s="1"/>
      <c r="T62" s="1"/>
      <c r="U62" s="1"/>
      <c r="V62" s="1"/>
      <c r="W62" s="1"/>
      <c r="X62" s="1"/>
      <c r="Y62" s="1"/>
      <c r="Z62" s="1"/>
    </row>
    <row r="63" spans="1:26" x14ac:dyDescent="0.25">
      <c r="A63" s="6" t="s">
        <v>63</v>
      </c>
      <c r="B63" s="6" t="s">
        <v>126</v>
      </c>
      <c r="C63" s="6" t="s">
        <v>127</v>
      </c>
      <c r="D63" s="6">
        <v>252</v>
      </c>
      <c r="E63" s="6">
        <v>163</v>
      </c>
      <c r="F63" s="6">
        <v>415</v>
      </c>
      <c r="G63" s="6">
        <v>2639</v>
      </c>
      <c r="H63" s="6">
        <v>1029</v>
      </c>
      <c r="I63" s="6">
        <v>3668</v>
      </c>
      <c r="J63" s="6">
        <v>4083</v>
      </c>
      <c r="K63" s="1"/>
      <c r="L63" s="1"/>
      <c r="M63" s="1"/>
      <c r="N63" s="1"/>
      <c r="O63" s="1"/>
      <c r="P63" s="1"/>
      <c r="Q63" s="1"/>
      <c r="R63" s="1"/>
      <c r="S63" s="1"/>
      <c r="T63" s="1"/>
      <c r="U63" s="1"/>
      <c r="V63" s="1"/>
      <c r="W63" s="1"/>
      <c r="X63" s="1"/>
      <c r="Y63" s="1"/>
      <c r="Z63" s="1"/>
    </row>
    <row r="64" spans="1:26" x14ac:dyDescent="0.25">
      <c r="A64" s="6" t="s">
        <v>28</v>
      </c>
      <c r="B64" s="6" t="s">
        <v>128</v>
      </c>
      <c r="C64" s="6" t="s">
        <v>129</v>
      </c>
      <c r="D64" s="6">
        <v>460</v>
      </c>
      <c r="E64" s="6">
        <v>365</v>
      </c>
      <c r="F64" s="6">
        <v>825</v>
      </c>
      <c r="G64" s="6">
        <v>3092</v>
      </c>
      <c r="H64" s="6">
        <v>1261</v>
      </c>
      <c r="I64" s="6">
        <v>4353</v>
      </c>
      <c r="J64" s="6">
        <v>5178</v>
      </c>
      <c r="K64" s="1"/>
      <c r="L64" s="1"/>
      <c r="M64" s="1"/>
      <c r="N64" s="1"/>
      <c r="O64" s="1"/>
      <c r="P64" s="1"/>
      <c r="Q64" s="1"/>
      <c r="R64" s="1"/>
      <c r="S64" s="1"/>
      <c r="T64" s="1"/>
      <c r="U64" s="1"/>
      <c r="V64" s="1"/>
      <c r="W64" s="1"/>
      <c r="X64" s="1"/>
      <c r="Y64" s="1"/>
      <c r="Z64" s="1"/>
    </row>
    <row r="65" spans="1:26" x14ac:dyDescent="0.25">
      <c r="A65" s="6" t="s">
        <v>60</v>
      </c>
      <c r="B65" s="6" t="s">
        <v>130</v>
      </c>
      <c r="C65" s="6" t="s">
        <v>131</v>
      </c>
      <c r="D65" s="6">
        <v>136</v>
      </c>
      <c r="E65" s="6">
        <v>153</v>
      </c>
      <c r="F65" s="6">
        <v>289</v>
      </c>
      <c r="G65" s="6">
        <v>1130</v>
      </c>
      <c r="H65" s="6">
        <v>515</v>
      </c>
      <c r="I65" s="6">
        <v>1645</v>
      </c>
      <c r="J65" s="6">
        <v>1934</v>
      </c>
      <c r="K65" s="1"/>
      <c r="L65" s="1"/>
      <c r="M65" s="1"/>
      <c r="N65" s="1"/>
      <c r="O65" s="1"/>
      <c r="P65" s="1"/>
      <c r="Q65" s="1"/>
      <c r="R65" s="1"/>
      <c r="S65" s="1"/>
      <c r="T65" s="1"/>
      <c r="U65" s="1"/>
      <c r="V65" s="1"/>
      <c r="W65" s="1"/>
      <c r="X65" s="1"/>
      <c r="Y65" s="1"/>
      <c r="Z65" s="1"/>
    </row>
    <row r="66" spans="1:26" x14ac:dyDescent="0.25">
      <c r="A66" s="6" t="s">
        <v>14</v>
      </c>
      <c r="B66" s="6" t="s">
        <v>132</v>
      </c>
      <c r="C66" s="6" t="s">
        <v>133</v>
      </c>
      <c r="D66" s="6">
        <v>1091</v>
      </c>
      <c r="E66" s="6">
        <v>746</v>
      </c>
      <c r="F66" s="6">
        <v>1837</v>
      </c>
      <c r="G66" s="6">
        <v>11163</v>
      </c>
      <c r="H66" s="6">
        <v>4304</v>
      </c>
      <c r="I66" s="6">
        <v>15467</v>
      </c>
      <c r="J66" s="6">
        <v>17304</v>
      </c>
      <c r="K66" s="1"/>
      <c r="L66" s="1"/>
      <c r="M66" s="1"/>
      <c r="N66" s="1"/>
      <c r="O66" s="1"/>
      <c r="P66" s="1"/>
      <c r="Q66" s="1"/>
      <c r="R66" s="1"/>
      <c r="S66" s="1"/>
      <c r="T66" s="1"/>
      <c r="U66" s="1"/>
      <c r="V66" s="1"/>
      <c r="W66" s="1"/>
      <c r="X66" s="1"/>
      <c r="Y66" s="1"/>
      <c r="Z66" s="1"/>
    </row>
    <row r="67" spans="1:26" x14ac:dyDescent="0.25">
      <c r="A67" s="6" t="s">
        <v>14</v>
      </c>
      <c r="B67" s="6" t="s">
        <v>134</v>
      </c>
      <c r="C67" s="6" t="s">
        <v>135</v>
      </c>
      <c r="D67" s="6">
        <v>257</v>
      </c>
      <c r="E67" s="6">
        <v>209</v>
      </c>
      <c r="F67" s="6">
        <v>466</v>
      </c>
      <c r="G67" s="6">
        <v>3990</v>
      </c>
      <c r="H67" s="6">
        <v>1584</v>
      </c>
      <c r="I67" s="6">
        <v>5574</v>
      </c>
      <c r="J67" s="6">
        <v>6040</v>
      </c>
      <c r="K67" s="1"/>
      <c r="L67" s="1"/>
      <c r="M67" s="1"/>
      <c r="N67" s="1"/>
      <c r="O67" s="1"/>
      <c r="P67" s="1"/>
      <c r="Q67" s="1"/>
      <c r="R67" s="1"/>
      <c r="S67" s="1"/>
      <c r="T67" s="1"/>
      <c r="U67" s="1"/>
      <c r="V67" s="1"/>
      <c r="W67" s="1"/>
      <c r="X67" s="1"/>
      <c r="Y67" s="1"/>
      <c r="Z67" s="1"/>
    </row>
    <row r="68" spans="1:26" x14ac:dyDescent="0.25">
      <c r="A68" s="6" t="s">
        <v>42</v>
      </c>
      <c r="B68" s="6" t="s">
        <v>136</v>
      </c>
      <c r="C68" s="6" t="s">
        <v>137</v>
      </c>
      <c r="D68" s="6">
        <v>117</v>
      </c>
      <c r="E68" s="6">
        <v>98</v>
      </c>
      <c r="F68" s="6">
        <v>215</v>
      </c>
      <c r="G68" s="6">
        <v>1181</v>
      </c>
      <c r="H68" s="6">
        <v>448</v>
      </c>
      <c r="I68" s="6">
        <v>1629</v>
      </c>
      <c r="J68" s="6">
        <v>1844</v>
      </c>
      <c r="K68" s="1"/>
      <c r="L68" s="1"/>
      <c r="M68" s="1"/>
      <c r="N68" s="1"/>
      <c r="O68" s="1"/>
      <c r="P68" s="1"/>
      <c r="Q68" s="1"/>
      <c r="R68" s="1"/>
      <c r="S68" s="1"/>
      <c r="T68" s="1"/>
      <c r="U68" s="1"/>
      <c r="V68" s="1"/>
      <c r="W68" s="1"/>
      <c r="X68" s="1"/>
      <c r="Y68" s="1"/>
      <c r="Z68" s="1"/>
    </row>
    <row r="69" spans="1:26" x14ac:dyDescent="0.25">
      <c r="A69" s="6" t="s">
        <v>14</v>
      </c>
      <c r="B69" s="6" t="s">
        <v>138</v>
      </c>
      <c r="C69" s="6" t="s">
        <v>139</v>
      </c>
      <c r="D69" s="6">
        <v>649</v>
      </c>
      <c r="E69" s="6">
        <v>504</v>
      </c>
      <c r="F69" s="6">
        <v>1153</v>
      </c>
      <c r="G69" s="6">
        <v>5886</v>
      </c>
      <c r="H69" s="6">
        <v>2146</v>
      </c>
      <c r="I69" s="6">
        <v>8032</v>
      </c>
      <c r="J69" s="6">
        <v>9185</v>
      </c>
      <c r="K69" s="1"/>
      <c r="L69" s="1"/>
      <c r="M69" s="1"/>
      <c r="N69" s="1"/>
      <c r="O69" s="1"/>
      <c r="P69" s="1"/>
      <c r="Q69" s="1"/>
      <c r="R69" s="1"/>
      <c r="S69" s="1"/>
      <c r="T69" s="1"/>
      <c r="U69" s="1"/>
      <c r="V69" s="1"/>
      <c r="W69" s="1"/>
      <c r="X69" s="1"/>
      <c r="Y69" s="1"/>
      <c r="Z69" s="1"/>
    </row>
    <row r="70" spans="1:26" x14ac:dyDescent="0.25">
      <c r="A70" s="6" t="s">
        <v>11</v>
      </c>
      <c r="B70" s="6" t="s">
        <v>140</v>
      </c>
      <c r="C70" s="6" t="s">
        <v>141</v>
      </c>
      <c r="D70" s="6">
        <v>239</v>
      </c>
      <c r="E70" s="6">
        <v>164</v>
      </c>
      <c r="F70" s="6">
        <v>403</v>
      </c>
      <c r="G70" s="6">
        <v>2543</v>
      </c>
      <c r="H70" s="6">
        <v>875</v>
      </c>
      <c r="I70" s="6">
        <v>3418</v>
      </c>
      <c r="J70" s="6">
        <v>3821</v>
      </c>
      <c r="K70" s="1"/>
      <c r="L70" s="1"/>
      <c r="M70" s="1"/>
      <c r="N70" s="1"/>
      <c r="O70" s="1"/>
      <c r="P70" s="1"/>
      <c r="Q70" s="1"/>
      <c r="R70" s="1"/>
      <c r="S70" s="1"/>
      <c r="T70" s="1"/>
      <c r="U70" s="1"/>
      <c r="V70" s="1"/>
      <c r="W70" s="1"/>
      <c r="X70" s="1"/>
      <c r="Y70" s="1"/>
      <c r="Z70" s="1"/>
    </row>
    <row r="71" spans="1:26" x14ac:dyDescent="0.25">
      <c r="A71" s="6" t="s">
        <v>47</v>
      </c>
      <c r="B71" s="6" t="s">
        <v>142</v>
      </c>
      <c r="C71" s="6" t="s">
        <v>143</v>
      </c>
      <c r="D71" s="6">
        <v>235</v>
      </c>
      <c r="E71" s="6">
        <v>233</v>
      </c>
      <c r="F71" s="6">
        <v>468</v>
      </c>
      <c r="G71" s="6">
        <v>2493</v>
      </c>
      <c r="H71" s="6">
        <v>1227</v>
      </c>
      <c r="I71" s="6">
        <v>3720</v>
      </c>
      <c r="J71" s="6">
        <v>4188</v>
      </c>
      <c r="K71" s="1"/>
      <c r="L71" s="1"/>
      <c r="M71" s="1"/>
      <c r="N71" s="1"/>
      <c r="O71" s="1"/>
      <c r="P71" s="1"/>
      <c r="Q71" s="1"/>
      <c r="R71" s="1"/>
      <c r="S71" s="1"/>
      <c r="T71" s="1"/>
      <c r="U71" s="1"/>
      <c r="V71" s="1"/>
      <c r="W71" s="1"/>
      <c r="X71" s="1"/>
      <c r="Y71" s="1"/>
      <c r="Z71" s="1"/>
    </row>
    <row r="72" spans="1:26" x14ac:dyDescent="0.25">
      <c r="A72" s="6" t="s">
        <v>31</v>
      </c>
      <c r="B72" s="6" t="s">
        <v>144</v>
      </c>
      <c r="C72" s="6" t="s">
        <v>145</v>
      </c>
      <c r="D72" s="6">
        <v>138</v>
      </c>
      <c r="E72" s="6">
        <v>112</v>
      </c>
      <c r="F72" s="6">
        <v>250</v>
      </c>
      <c r="G72" s="6">
        <v>1327</v>
      </c>
      <c r="H72" s="6">
        <v>488</v>
      </c>
      <c r="I72" s="6">
        <v>1815</v>
      </c>
      <c r="J72" s="6">
        <v>2065</v>
      </c>
      <c r="K72" s="1"/>
      <c r="L72" s="1"/>
      <c r="M72" s="1"/>
      <c r="N72" s="1"/>
      <c r="O72" s="1"/>
      <c r="P72" s="1"/>
      <c r="Q72" s="1"/>
      <c r="R72" s="1"/>
      <c r="S72" s="1"/>
      <c r="T72" s="1"/>
      <c r="U72" s="1"/>
      <c r="V72" s="1"/>
      <c r="W72" s="1"/>
      <c r="X72" s="1"/>
      <c r="Y72" s="1"/>
      <c r="Z72" s="1"/>
    </row>
    <row r="73" spans="1:26" x14ac:dyDescent="0.25">
      <c r="A73" s="6" t="s">
        <v>31</v>
      </c>
      <c r="B73" s="6" t="s">
        <v>146</v>
      </c>
      <c r="C73" s="6" t="s">
        <v>147</v>
      </c>
      <c r="D73" s="6">
        <v>211</v>
      </c>
      <c r="E73" s="6">
        <v>180</v>
      </c>
      <c r="F73" s="6">
        <v>391</v>
      </c>
      <c r="G73" s="6">
        <v>1823</v>
      </c>
      <c r="H73" s="6">
        <v>663</v>
      </c>
      <c r="I73" s="6">
        <v>2486</v>
      </c>
      <c r="J73" s="6">
        <v>2877</v>
      </c>
      <c r="K73" s="1"/>
      <c r="L73" s="1"/>
      <c r="M73" s="1"/>
      <c r="N73" s="1"/>
      <c r="O73" s="1"/>
      <c r="P73" s="1"/>
      <c r="Q73" s="1"/>
      <c r="R73" s="1"/>
      <c r="S73" s="1"/>
      <c r="T73" s="1"/>
      <c r="U73" s="1"/>
      <c r="V73" s="1"/>
      <c r="W73" s="1"/>
      <c r="X73" s="1"/>
      <c r="Y73" s="1"/>
      <c r="Z73" s="1"/>
    </row>
    <row r="74" spans="1:26" x14ac:dyDescent="0.25">
      <c r="A74" s="6" t="s">
        <v>28</v>
      </c>
      <c r="B74" s="6" t="s">
        <v>148</v>
      </c>
      <c r="C74" s="6" t="s">
        <v>149</v>
      </c>
      <c r="D74" s="6">
        <v>356</v>
      </c>
      <c r="E74" s="6">
        <v>468</v>
      </c>
      <c r="F74" s="6">
        <v>824</v>
      </c>
      <c r="G74" s="6">
        <v>4231</v>
      </c>
      <c r="H74" s="6">
        <v>1521</v>
      </c>
      <c r="I74" s="6">
        <v>5752</v>
      </c>
      <c r="J74" s="6">
        <v>6576</v>
      </c>
      <c r="K74" s="1"/>
      <c r="L74" s="1"/>
      <c r="M74" s="1"/>
      <c r="N74" s="1"/>
      <c r="O74" s="1"/>
      <c r="P74" s="1"/>
      <c r="Q74" s="1"/>
      <c r="R74" s="1"/>
      <c r="S74" s="1"/>
      <c r="T74" s="1"/>
      <c r="U74" s="1"/>
      <c r="V74" s="1"/>
      <c r="W74" s="1"/>
      <c r="X74" s="1"/>
      <c r="Y74" s="1"/>
      <c r="Z74" s="1"/>
    </row>
    <row r="75" spans="1:26" x14ac:dyDescent="0.25">
      <c r="A75" s="6" t="s">
        <v>28</v>
      </c>
      <c r="B75" s="6" t="s">
        <v>150</v>
      </c>
      <c r="C75" s="6" t="s">
        <v>151</v>
      </c>
      <c r="D75" s="6">
        <v>386</v>
      </c>
      <c r="E75" s="6">
        <v>296</v>
      </c>
      <c r="F75" s="6">
        <v>682</v>
      </c>
      <c r="G75" s="6">
        <v>2973</v>
      </c>
      <c r="H75" s="6">
        <v>1182</v>
      </c>
      <c r="I75" s="6">
        <v>4155</v>
      </c>
      <c r="J75" s="6">
        <v>4837</v>
      </c>
      <c r="K75" s="1"/>
      <c r="L75" s="1"/>
      <c r="M75" s="1"/>
      <c r="N75" s="1"/>
      <c r="O75" s="1"/>
      <c r="P75" s="1"/>
      <c r="Q75" s="1"/>
      <c r="R75" s="1"/>
      <c r="S75" s="1"/>
      <c r="T75" s="1"/>
      <c r="U75" s="1"/>
      <c r="V75" s="1"/>
      <c r="W75" s="1"/>
      <c r="X75" s="1"/>
      <c r="Y75" s="1"/>
      <c r="Z75" s="1"/>
    </row>
    <row r="76" spans="1:26" x14ac:dyDescent="0.25">
      <c r="A76" s="6" t="s">
        <v>11</v>
      </c>
      <c r="B76" s="6" t="s">
        <v>152</v>
      </c>
      <c r="C76" s="6" t="s">
        <v>153</v>
      </c>
      <c r="D76" s="6">
        <v>871</v>
      </c>
      <c r="E76" s="6">
        <v>688</v>
      </c>
      <c r="F76" s="6">
        <v>1559</v>
      </c>
      <c r="G76" s="6">
        <v>8677</v>
      </c>
      <c r="H76" s="6">
        <v>3206</v>
      </c>
      <c r="I76" s="6">
        <v>11883</v>
      </c>
      <c r="J76" s="6">
        <v>13442</v>
      </c>
      <c r="K76" s="1"/>
      <c r="L76" s="1"/>
      <c r="M76" s="1"/>
      <c r="N76" s="1"/>
      <c r="O76" s="1"/>
      <c r="P76" s="1"/>
      <c r="Q76" s="1"/>
      <c r="R76" s="1"/>
      <c r="S76" s="1"/>
      <c r="T76" s="1"/>
      <c r="U76" s="1"/>
      <c r="V76" s="1"/>
      <c r="W76" s="1"/>
      <c r="X76" s="1"/>
      <c r="Y76" s="1"/>
      <c r="Z76" s="1"/>
    </row>
    <row r="77" spans="1:26" x14ac:dyDescent="0.25">
      <c r="A77" s="6" t="s">
        <v>11</v>
      </c>
      <c r="B77" s="6" t="s">
        <v>154</v>
      </c>
      <c r="C77" s="6" t="s">
        <v>155</v>
      </c>
      <c r="D77" s="6">
        <v>173</v>
      </c>
      <c r="E77" s="6">
        <v>192</v>
      </c>
      <c r="F77" s="6">
        <v>365</v>
      </c>
      <c r="G77" s="6">
        <v>1779</v>
      </c>
      <c r="H77" s="6">
        <v>676</v>
      </c>
      <c r="I77" s="6">
        <v>2455</v>
      </c>
      <c r="J77" s="6">
        <v>2820</v>
      </c>
      <c r="K77" s="1"/>
      <c r="L77" s="1"/>
      <c r="M77" s="1"/>
      <c r="N77" s="1"/>
      <c r="O77" s="1"/>
      <c r="P77" s="1"/>
      <c r="Q77" s="1"/>
      <c r="R77" s="1"/>
      <c r="S77" s="1"/>
      <c r="T77" s="1"/>
      <c r="U77" s="1"/>
      <c r="V77" s="1"/>
      <c r="W77" s="1"/>
      <c r="X77" s="1"/>
      <c r="Y77" s="1"/>
      <c r="Z77" s="1"/>
    </row>
    <row r="78" spans="1:26" x14ac:dyDescent="0.25">
      <c r="A78" s="6" t="s">
        <v>11</v>
      </c>
      <c r="B78" s="6" t="s">
        <v>156</v>
      </c>
      <c r="C78" s="6" t="s">
        <v>157</v>
      </c>
      <c r="D78" s="6">
        <v>698</v>
      </c>
      <c r="E78" s="6">
        <v>496</v>
      </c>
      <c r="F78" s="6">
        <v>1194</v>
      </c>
      <c r="G78" s="6">
        <v>6898</v>
      </c>
      <c r="H78" s="6">
        <v>2530</v>
      </c>
      <c r="I78" s="6">
        <v>9428</v>
      </c>
      <c r="J78" s="6">
        <v>10622</v>
      </c>
      <c r="K78" s="1"/>
      <c r="L78" s="1"/>
      <c r="M78" s="1"/>
      <c r="N78" s="1"/>
      <c r="O78" s="1"/>
      <c r="P78" s="1"/>
      <c r="Q78" s="1"/>
      <c r="R78" s="1"/>
      <c r="S78" s="1"/>
      <c r="T78" s="1"/>
      <c r="U78" s="1"/>
      <c r="V78" s="1"/>
      <c r="W78" s="1"/>
      <c r="X78" s="1"/>
      <c r="Y78" s="1"/>
      <c r="Z78" s="1"/>
    </row>
    <row r="79" spans="1:26" x14ac:dyDescent="0.25">
      <c r="A79" s="6" t="s">
        <v>60</v>
      </c>
      <c r="B79" s="6" t="s">
        <v>158</v>
      </c>
      <c r="C79" s="6" t="s">
        <v>159</v>
      </c>
      <c r="D79" s="6">
        <v>96</v>
      </c>
      <c r="E79" s="6">
        <v>60</v>
      </c>
      <c r="F79" s="6">
        <v>156</v>
      </c>
      <c r="G79" s="6">
        <v>838</v>
      </c>
      <c r="H79" s="6">
        <v>307</v>
      </c>
      <c r="I79" s="6">
        <v>1145</v>
      </c>
      <c r="J79" s="6">
        <v>1301</v>
      </c>
      <c r="K79" s="1"/>
      <c r="L79" s="1"/>
      <c r="M79" s="1"/>
      <c r="N79" s="1"/>
      <c r="O79" s="1"/>
      <c r="P79" s="1"/>
      <c r="Q79" s="1"/>
      <c r="R79" s="1"/>
      <c r="S79" s="1"/>
      <c r="T79" s="1"/>
      <c r="U79" s="1"/>
      <c r="V79" s="1"/>
      <c r="W79" s="1"/>
      <c r="X79" s="1"/>
      <c r="Y79" s="1"/>
      <c r="Z79" s="1"/>
    </row>
    <row r="80" spans="1:26" x14ac:dyDescent="0.25">
      <c r="A80" s="6" t="s">
        <v>60</v>
      </c>
      <c r="B80" s="6" t="s">
        <v>160</v>
      </c>
      <c r="C80" s="6" t="s">
        <v>161</v>
      </c>
      <c r="D80" s="6">
        <v>178</v>
      </c>
      <c r="E80" s="6">
        <v>145</v>
      </c>
      <c r="F80" s="6">
        <v>323</v>
      </c>
      <c r="G80" s="6">
        <v>3068</v>
      </c>
      <c r="H80" s="6">
        <v>1222</v>
      </c>
      <c r="I80" s="6">
        <v>4290</v>
      </c>
      <c r="J80" s="6">
        <v>4613</v>
      </c>
      <c r="K80" s="1"/>
      <c r="L80" s="1"/>
      <c r="M80" s="1"/>
      <c r="N80" s="1"/>
      <c r="O80" s="1"/>
      <c r="P80" s="1"/>
      <c r="Q80" s="1"/>
      <c r="R80" s="1"/>
      <c r="S80" s="1"/>
      <c r="T80" s="1"/>
      <c r="U80" s="1"/>
      <c r="V80" s="1"/>
      <c r="W80" s="1"/>
      <c r="X80" s="1"/>
      <c r="Y80" s="1"/>
      <c r="Z80" s="1"/>
    </row>
    <row r="81" spans="1:26" x14ac:dyDescent="0.25">
      <c r="A81" s="6" t="s">
        <v>104</v>
      </c>
      <c r="B81" s="6" t="s">
        <v>162</v>
      </c>
      <c r="C81" s="6" t="s">
        <v>163</v>
      </c>
      <c r="D81" s="6">
        <v>211</v>
      </c>
      <c r="E81" s="6">
        <v>145</v>
      </c>
      <c r="F81" s="6">
        <v>356</v>
      </c>
      <c r="G81" s="6">
        <v>2219</v>
      </c>
      <c r="H81" s="6">
        <v>994</v>
      </c>
      <c r="I81" s="6">
        <v>3213</v>
      </c>
      <c r="J81" s="6">
        <v>3569</v>
      </c>
      <c r="K81" s="1"/>
      <c r="L81" s="1"/>
      <c r="M81" s="1"/>
      <c r="N81" s="1"/>
      <c r="O81" s="1"/>
      <c r="P81" s="1"/>
      <c r="Q81" s="1"/>
      <c r="R81" s="1"/>
      <c r="S81" s="1"/>
      <c r="T81" s="1"/>
      <c r="U81" s="1"/>
      <c r="V81" s="1"/>
      <c r="W81" s="1"/>
      <c r="X81" s="1"/>
      <c r="Y81" s="1"/>
      <c r="Z81" s="1"/>
    </row>
    <row r="82" spans="1:26" x14ac:dyDescent="0.25">
      <c r="A82" s="6" t="s">
        <v>11</v>
      </c>
      <c r="B82" s="6" t="s">
        <v>164</v>
      </c>
      <c r="C82" s="6" t="s">
        <v>165</v>
      </c>
      <c r="D82" s="6">
        <v>120</v>
      </c>
      <c r="E82" s="6">
        <v>88</v>
      </c>
      <c r="F82" s="6">
        <v>208</v>
      </c>
      <c r="G82" s="6">
        <v>1697</v>
      </c>
      <c r="H82" s="6">
        <v>668</v>
      </c>
      <c r="I82" s="6">
        <v>2365</v>
      </c>
      <c r="J82" s="6">
        <v>2573</v>
      </c>
      <c r="K82" s="1"/>
      <c r="L82" s="1"/>
      <c r="M82" s="1"/>
      <c r="N82" s="1"/>
      <c r="O82" s="1"/>
      <c r="P82" s="1"/>
      <c r="Q82" s="1"/>
      <c r="R82" s="1"/>
      <c r="S82" s="1"/>
      <c r="T82" s="1"/>
      <c r="U82" s="1"/>
      <c r="V82" s="1"/>
      <c r="W82" s="1"/>
      <c r="X82" s="1"/>
      <c r="Y82" s="1"/>
      <c r="Z82" s="1"/>
    </row>
    <row r="83" spans="1:26" x14ac:dyDescent="0.25">
      <c r="A83" s="6" t="s">
        <v>11</v>
      </c>
      <c r="B83" s="6" t="s">
        <v>166</v>
      </c>
      <c r="C83" s="6" t="s">
        <v>167</v>
      </c>
      <c r="D83" s="6">
        <v>61</v>
      </c>
      <c r="E83" s="6">
        <v>89</v>
      </c>
      <c r="F83" s="6">
        <v>150</v>
      </c>
      <c r="G83" s="6">
        <v>3585</v>
      </c>
      <c r="H83" s="6">
        <v>1094</v>
      </c>
      <c r="I83" s="6">
        <v>4679</v>
      </c>
      <c r="J83" s="6">
        <v>4829</v>
      </c>
      <c r="K83" s="1"/>
      <c r="L83" s="1"/>
      <c r="M83" s="1"/>
      <c r="N83" s="1"/>
      <c r="O83" s="1"/>
      <c r="P83" s="1"/>
      <c r="Q83" s="1"/>
      <c r="R83" s="1"/>
      <c r="S83" s="1"/>
      <c r="T83" s="1"/>
      <c r="U83" s="1"/>
      <c r="V83" s="1"/>
      <c r="W83" s="1"/>
      <c r="X83" s="1"/>
      <c r="Y83" s="1"/>
      <c r="Z83" s="1"/>
    </row>
    <row r="84" spans="1:26" x14ac:dyDescent="0.25">
      <c r="A84" s="6" t="s">
        <v>36</v>
      </c>
      <c r="B84" s="6" t="s">
        <v>47</v>
      </c>
      <c r="C84" s="6" t="s">
        <v>168</v>
      </c>
      <c r="D84" s="6">
        <v>1538</v>
      </c>
      <c r="E84" s="6">
        <v>313</v>
      </c>
      <c r="F84" s="6">
        <v>1851</v>
      </c>
      <c r="G84" s="6">
        <v>4745</v>
      </c>
      <c r="H84" s="6">
        <v>2094</v>
      </c>
      <c r="I84" s="6">
        <v>6839</v>
      </c>
      <c r="J84" s="6">
        <v>8690</v>
      </c>
      <c r="K84" s="1"/>
      <c r="L84" s="1"/>
      <c r="M84" s="1"/>
      <c r="N84" s="1"/>
      <c r="O84" s="1"/>
      <c r="P84" s="1"/>
      <c r="Q84" s="1"/>
      <c r="R84" s="1"/>
      <c r="S84" s="1"/>
      <c r="T84" s="1"/>
      <c r="U84" s="1"/>
      <c r="V84" s="1"/>
      <c r="W84" s="1"/>
      <c r="X84" s="1"/>
      <c r="Y84" s="1"/>
      <c r="Z84" s="1"/>
    </row>
    <row r="85" spans="1:26" x14ac:dyDescent="0.25">
      <c r="A85" s="6" t="s">
        <v>42</v>
      </c>
      <c r="B85" s="6" t="s">
        <v>31</v>
      </c>
      <c r="C85" s="6" t="s">
        <v>169</v>
      </c>
      <c r="D85" s="6">
        <v>487</v>
      </c>
      <c r="E85" s="6">
        <v>328</v>
      </c>
      <c r="F85" s="6">
        <v>815</v>
      </c>
      <c r="G85" s="6">
        <v>4472</v>
      </c>
      <c r="H85" s="6">
        <v>1285</v>
      </c>
      <c r="I85" s="6">
        <v>5757</v>
      </c>
      <c r="J85" s="6">
        <v>6572</v>
      </c>
      <c r="K85" s="1"/>
      <c r="L85" s="1"/>
      <c r="M85" s="1"/>
      <c r="N85" s="1"/>
      <c r="O85" s="1"/>
      <c r="P85" s="1"/>
      <c r="Q85" s="1"/>
      <c r="R85" s="1"/>
      <c r="S85" s="1"/>
      <c r="T85" s="1"/>
      <c r="U85" s="1"/>
      <c r="V85" s="1"/>
      <c r="W85" s="1"/>
      <c r="X85" s="1"/>
      <c r="Y85" s="1"/>
      <c r="Z85" s="1"/>
    </row>
    <row r="86" spans="1:26" x14ac:dyDescent="0.25">
      <c r="A86" s="6" t="s">
        <v>36</v>
      </c>
      <c r="B86" s="6" t="s">
        <v>170</v>
      </c>
      <c r="C86" s="6" t="s">
        <v>171</v>
      </c>
      <c r="D86" s="6">
        <v>482</v>
      </c>
      <c r="E86" s="6">
        <v>313</v>
      </c>
      <c r="F86" s="6">
        <v>795</v>
      </c>
      <c r="G86" s="6">
        <v>4428</v>
      </c>
      <c r="H86" s="6">
        <v>1408</v>
      </c>
      <c r="I86" s="6">
        <v>5836</v>
      </c>
      <c r="J86" s="6">
        <v>6631</v>
      </c>
      <c r="K86" s="1"/>
      <c r="L86" s="1"/>
      <c r="M86" s="1"/>
      <c r="N86" s="1"/>
      <c r="O86" s="1"/>
      <c r="P86" s="1"/>
      <c r="Q86" s="1"/>
      <c r="R86" s="1"/>
      <c r="S86" s="1"/>
      <c r="T86" s="1"/>
      <c r="U86" s="1"/>
      <c r="V86" s="1"/>
      <c r="W86" s="1"/>
      <c r="X86" s="1"/>
      <c r="Y86" s="1"/>
      <c r="Z86" s="1"/>
    </row>
    <row r="87" spans="1:26" x14ac:dyDescent="0.25">
      <c r="A87" s="6" t="s">
        <v>36</v>
      </c>
      <c r="B87" s="6" t="s">
        <v>172</v>
      </c>
      <c r="C87" s="6" t="s">
        <v>173</v>
      </c>
      <c r="D87" s="6">
        <v>513</v>
      </c>
      <c r="E87" s="6">
        <v>266</v>
      </c>
      <c r="F87" s="6">
        <v>779</v>
      </c>
      <c r="G87" s="6">
        <v>4441</v>
      </c>
      <c r="H87" s="6">
        <v>1659</v>
      </c>
      <c r="I87" s="6">
        <v>6100</v>
      </c>
      <c r="J87" s="6">
        <v>6879</v>
      </c>
      <c r="K87" s="1"/>
      <c r="L87" s="1"/>
      <c r="M87" s="1"/>
      <c r="N87" s="1"/>
      <c r="O87" s="1"/>
      <c r="P87" s="1"/>
      <c r="Q87" s="1"/>
      <c r="R87" s="1"/>
      <c r="S87" s="1"/>
      <c r="T87" s="1"/>
      <c r="U87" s="1"/>
      <c r="V87" s="1"/>
      <c r="W87" s="1"/>
      <c r="X87" s="1"/>
      <c r="Y87" s="1"/>
      <c r="Z87" s="1"/>
    </row>
    <row r="88" spans="1:26" x14ac:dyDescent="0.25">
      <c r="A88" s="6" t="s">
        <v>47</v>
      </c>
      <c r="B88" s="6" t="s">
        <v>174</v>
      </c>
      <c r="C88" s="6" t="s">
        <v>175</v>
      </c>
      <c r="D88" s="6">
        <v>169</v>
      </c>
      <c r="E88" s="6">
        <v>58</v>
      </c>
      <c r="F88" s="6">
        <v>227</v>
      </c>
      <c r="G88" s="6">
        <v>1566</v>
      </c>
      <c r="H88" s="6">
        <v>822</v>
      </c>
      <c r="I88" s="6">
        <v>2388</v>
      </c>
      <c r="J88" s="6">
        <v>2615</v>
      </c>
      <c r="K88" s="1"/>
      <c r="L88" s="1"/>
      <c r="M88" s="1"/>
      <c r="N88" s="1"/>
      <c r="O88" s="1"/>
      <c r="P88" s="1"/>
      <c r="Q88" s="1"/>
      <c r="R88" s="1"/>
      <c r="S88" s="1"/>
      <c r="T88" s="1"/>
      <c r="U88" s="1"/>
      <c r="V88" s="1"/>
      <c r="W88" s="1"/>
      <c r="X88" s="1"/>
      <c r="Y88" s="1"/>
      <c r="Z88" s="1"/>
    </row>
    <row r="89" spans="1:26" x14ac:dyDescent="0.25">
      <c r="A89" s="6" t="s">
        <v>14</v>
      </c>
      <c r="B89" s="6" t="s">
        <v>176</v>
      </c>
      <c r="C89" s="6" t="s">
        <v>177</v>
      </c>
      <c r="D89" s="6">
        <v>212</v>
      </c>
      <c r="E89" s="6">
        <v>236</v>
      </c>
      <c r="F89" s="6">
        <v>448</v>
      </c>
      <c r="G89" s="6">
        <v>2186</v>
      </c>
      <c r="H89" s="6">
        <v>751</v>
      </c>
      <c r="I89" s="6">
        <v>2937</v>
      </c>
      <c r="J89" s="6">
        <v>3385</v>
      </c>
      <c r="K89" s="1"/>
      <c r="L89" s="1"/>
      <c r="M89" s="1"/>
      <c r="N89" s="1"/>
      <c r="O89" s="1"/>
      <c r="P89" s="1"/>
      <c r="Q89" s="1"/>
      <c r="R89" s="1"/>
      <c r="S89" s="1"/>
      <c r="T89" s="1"/>
      <c r="U89" s="1"/>
      <c r="V89" s="1"/>
      <c r="W89" s="1"/>
      <c r="X89" s="1"/>
      <c r="Y89" s="1"/>
      <c r="Z89" s="1"/>
    </row>
    <row r="90" spans="1:26" x14ac:dyDescent="0.25">
      <c r="A90" s="6" t="s">
        <v>31</v>
      </c>
      <c r="B90" s="6" t="s">
        <v>178</v>
      </c>
      <c r="C90" s="6" t="s">
        <v>179</v>
      </c>
      <c r="D90" s="6">
        <v>192</v>
      </c>
      <c r="E90" s="6">
        <v>155</v>
      </c>
      <c r="F90" s="6">
        <v>347</v>
      </c>
      <c r="G90" s="6">
        <v>1424</v>
      </c>
      <c r="H90" s="6">
        <v>586</v>
      </c>
      <c r="I90" s="6">
        <v>2010</v>
      </c>
      <c r="J90" s="6">
        <v>2357</v>
      </c>
      <c r="K90" s="1"/>
      <c r="L90" s="1"/>
      <c r="M90" s="1"/>
      <c r="N90" s="1"/>
      <c r="O90" s="1"/>
      <c r="P90" s="1"/>
      <c r="Q90" s="1"/>
      <c r="R90" s="1"/>
      <c r="S90" s="1"/>
      <c r="T90" s="1"/>
      <c r="U90" s="1"/>
      <c r="V90" s="1"/>
      <c r="W90" s="1"/>
      <c r="X90" s="1"/>
      <c r="Y90" s="1"/>
      <c r="Z90" s="1"/>
    </row>
    <row r="91" spans="1:26" x14ac:dyDescent="0.25">
      <c r="A91" s="6" t="s">
        <v>31</v>
      </c>
      <c r="B91" s="6" t="s">
        <v>180</v>
      </c>
      <c r="C91" s="6" t="s">
        <v>181</v>
      </c>
      <c r="D91" s="6">
        <v>86</v>
      </c>
      <c r="E91" s="6">
        <v>75</v>
      </c>
      <c r="F91" s="6">
        <v>161</v>
      </c>
      <c r="G91" s="6">
        <v>989</v>
      </c>
      <c r="H91" s="6">
        <v>291</v>
      </c>
      <c r="I91" s="6">
        <v>1280</v>
      </c>
      <c r="J91" s="6">
        <v>1441</v>
      </c>
      <c r="K91" s="1"/>
      <c r="L91" s="1"/>
      <c r="M91" s="1"/>
      <c r="N91" s="1"/>
      <c r="O91" s="1"/>
      <c r="P91" s="1"/>
      <c r="Q91" s="1"/>
      <c r="R91" s="1"/>
      <c r="S91" s="1"/>
      <c r="T91" s="1"/>
      <c r="U91" s="1"/>
      <c r="V91" s="1"/>
      <c r="W91" s="1"/>
      <c r="X91" s="1"/>
      <c r="Y91" s="1"/>
      <c r="Z91" s="1"/>
    </row>
    <row r="92" spans="1:26" x14ac:dyDescent="0.25">
      <c r="A92" s="6" t="s">
        <v>19</v>
      </c>
      <c r="B92" s="6" t="s">
        <v>182</v>
      </c>
      <c r="C92" s="6" t="s">
        <v>183</v>
      </c>
      <c r="D92" s="6">
        <v>348</v>
      </c>
      <c r="E92" s="6">
        <v>335</v>
      </c>
      <c r="F92" s="6">
        <v>683</v>
      </c>
      <c r="G92" s="6">
        <v>4431</v>
      </c>
      <c r="H92" s="6">
        <v>1963</v>
      </c>
      <c r="I92" s="6">
        <v>6394</v>
      </c>
      <c r="J92" s="6">
        <v>7077</v>
      </c>
      <c r="K92" s="1"/>
      <c r="L92" s="1"/>
      <c r="M92" s="1"/>
      <c r="N92" s="1"/>
      <c r="O92" s="1"/>
      <c r="P92" s="1"/>
      <c r="Q92" s="1"/>
      <c r="R92" s="1"/>
      <c r="S92" s="1"/>
      <c r="T92" s="1"/>
      <c r="U92" s="1"/>
      <c r="V92" s="1"/>
      <c r="W92" s="1"/>
      <c r="X92" s="1"/>
      <c r="Y92" s="1"/>
      <c r="Z92" s="1"/>
    </row>
    <row r="93" spans="1:26" x14ac:dyDescent="0.25">
      <c r="A93" s="6" t="s">
        <v>19</v>
      </c>
      <c r="B93" s="6" t="s">
        <v>11</v>
      </c>
      <c r="C93" s="6" t="s">
        <v>184</v>
      </c>
      <c r="D93" s="6">
        <v>167</v>
      </c>
      <c r="E93" s="6">
        <v>112</v>
      </c>
      <c r="F93" s="6">
        <v>279</v>
      </c>
      <c r="G93" s="6">
        <v>1900</v>
      </c>
      <c r="H93" s="6">
        <v>615</v>
      </c>
      <c r="I93" s="6">
        <v>2515</v>
      </c>
      <c r="J93" s="6">
        <v>2794</v>
      </c>
      <c r="K93" s="1"/>
      <c r="L93" s="1"/>
      <c r="M93" s="1"/>
      <c r="N93" s="1"/>
      <c r="O93" s="1"/>
      <c r="P93" s="1"/>
      <c r="Q93" s="1"/>
      <c r="R93" s="1"/>
      <c r="S93" s="1"/>
      <c r="T93" s="1"/>
      <c r="U93" s="1"/>
      <c r="V93" s="1"/>
      <c r="W93" s="1"/>
      <c r="X93" s="1"/>
      <c r="Y93" s="1"/>
      <c r="Z93" s="1"/>
    </row>
    <row r="94" spans="1:26" x14ac:dyDescent="0.25">
      <c r="A94" s="6" t="s">
        <v>104</v>
      </c>
      <c r="B94" s="6" t="s">
        <v>185</v>
      </c>
      <c r="C94" s="6" t="s">
        <v>186</v>
      </c>
      <c r="D94" s="6">
        <v>129</v>
      </c>
      <c r="E94" s="6">
        <v>119</v>
      </c>
      <c r="F94" s="6">
        <v>248</v>
      </c>
      <c r="G94" s="6">
        <v>2936</v>
      </c>
      <c r="H94" s="6">
        <v>1413</v>
      </c>
      <c r="I94" s="6">
        <v>4349</v>
      </c>
      <c r="J94" s="6">
        <v>4597</v>
      </c>
      <c r="K94" s="1"/>
      <c r="L94" s="1"/>
      <c r="M94" s="1"/>
      <c r="N94" s="1"/>
      <c r="O94" s="1"/>
      <c r="P94" s="1"/>
      <c r="Q94" s="1"/>
      <c r="R94" s="1"/>
      <c r="S94" s="1"/>
      <c r="T94" s="1"/>
      <c r="U94" s="1"/>
      <c r="V94" s="1"/>
      <c r="W94" s="1"/>
      <c r="X94" s="1"/>
      <c r="Y94" s="1"/>
      <c r="Z94" s="1"/>
    </row>
    <row r="95" spans="1:26" x14ac:dyDescent="0.25">
      <c r="A95" s="6" t="s">
        <v>47</v>
      </c>
      <c r="B95" s="6" t="s">
        <v>187</v>
      </c>
      <c r="C95" s="6" t="s">
        <v>188</v>
      </c>
      <c r="D95" s="6">
        <v>95</v>
      </c>
      <c r="E95" s="6">
        <v>90</v>
      </c>
      <c r="F95" s="6">
        <v>185</v>
      </c>
      <c r="G95" s="6">
        <v>1796</v>
      </c>
      <c r="H95" s="6">
        <v>596</v>
      </c>
      <c r="I95" s="6">
        <v>2392</v>
      </c>
      <c r="J95" s="6">
        <v>2577</v>
      </c>
      <c r="K95" s="1"/>
      <c r="L95" s="1"/>
      <c r="M95" s="1"/>
      <c r="N95" s="1"/>
      <c r="O95" s="1"/>
      <c r="P95" s="1"/>
      <c r="Q95" s="1"/>
      <c r="R95" s="1"/>
      <c r="S95" s="1"/>
      <c r="T95" s="1"/>
      <c r="U95" s="1"/>
      <c r="V95" s="1"/>
      <c r="W95" s="1"/>
      <c r="X95" s="1"/>
      <c r="Y95" s="1"/>
      <c r="Z95" s="1"/>
    </row>
    <row r="96" spans="1:26" x14ac:dyDescent="0.25">
      <c r="A96" s="6" t="s">
        <v>47</v>
      </c>
      <c r="B96" s="6" t="s">
        <v>189</v>
      </c>
      <c r="C96" s="6" t="s">
        <v>190</v>
      </c>
      <c r="D96" s="6">
        <v>156</v>
      </c>
      <c r="E96" s="6">
        <v>164</v>
      </c>
      <c r="F96" s="6">
        <v>320</v>
      </c>
      <c r="G96" s="6">
        <v>1415</v>
      </c>
      <c r="H96" s="6">
        <v>619</v>
      </c>
      <c r="I96" s="6">
        <v>2034</v>
      </c>
      <c r="J96" s="6">
        <v>2354</v>
      </c>
      <c r="K96" s="1"/>
      <c r="L96" s="1"/>
      <c r="M96" s="1"/>
      <c r="N96" s="1"/>
      <c r="O96" s="1"/>
      <c r="P96" s="1"/>
      <c r="Q96" s="1"/>
      <c r="R96" s="1"/>
      <c r="S96" s="1"/>
      <c r="T96" s="1"/>
      <c r="U96" s="1"/>
      <c r="V96" s="1"/>
      <c r="W96" s="1"/>
      <c r="X96" s="1"/>
      <c r="Y96" s="1"/>
      <c r="Z96" s="1"/>
    </row>
    <row r="97" spans="1:26" x14ac:dyDescent="0.25">
      <c r="A97" s="6" t="s">
        <v>28</v>
      </c>
      <c r="B97" s="6" t="s">
        <v>191</v>
      </c>
      <c r="C97" s="6" t="s">
        <v>192</v>
      </c>
      <c r="D97" s="6">
        <v>184</v>
      </c>
      <c r="E97" s="6">
        <v>151</v>
      </c>
      <c r="F97" s="6">
        <v>335</v>
      </c>
      <c r="G97" s="6">
        <v>1557</v>
      </c>
      <c r="H97" s="6">
        <v>622</v>
      </c>
      <c r="I97" s="6">
        <v>2179</v>
      </c>
      <c r="J97" s="6">
        <v>2514</v>
      </c>
      <c r="K97" s="1"/>
      <c r="L97" s="1"/>
      <c r="M97" s="1"/>
      <c r="N97" s="1"/>
      <c r="O97" s="1"/>
      <c r="P97" s="1"/>
      <c r="Q97" s="1"/>
      <c r="R97" s="1"/>
      <c r="S97" s="1"/>
      <c r="T97" s="1"/>
      <c r="U97" s="1"/>
      <c r="V97" s="1"/>
      <c r="W97" s="1"/>
      <c r="X97" s="1"/>
      <c r="Y97" s="1"/>
      <c r="Z97" s="1"/>
    </row>
    <row r="98" spans="1:26" x14ac:dyDescent="0.25">
      <c r="A98" s="6" t="s">
        <v>60</v>
      </c>
      <c r="B98" s="6" t="s">
        <v>193</v>
      </c>
      <c r="C98" s="6" t="s">
        <v>194</v>
      </c>
      <c r="D98" s="6">
        <v>109</v>
      </c>
      <c r="E98" s="6">
        <v>92</v>
      </c>
      <c r="F98" s="6">
        <v>201</v>
      </c>
      <c r="G98" s="6">
        <v>1362</v>
      </c>
      <c r="H98" s="6">
        <v>570</v>
      </c>
      <c r="I98" s="6">
        <v>1932</v>
      </c>
      <c r="J98" s="6">
        <v>2133</v>
      </c>
      <c r="K98" s="1"/>
      <c r="L98" s="1"/>
      <c r="M98" s="1"/>
      <c r="N98" s="1"/>
      <c r="O98" s="1"/>
      <c r="P98" s="1"/>
      <c r="Q98" s="1"/>
      <c r="R98" s="1"/>
      <c r="S98" s="1"/>
      <c r="T98" s="1"/>
      <c r="U98" s="1"/>
      <c r="V98" s="1"/>
      <c r="W98" s="1"/>
      <c r="X98" s="1"/>
      <c r="Y98" s="1"/>
      <c r="Z98" s="1"/>
    </row>
    <row r="99" spans="1:26" x14ac:dyDescent="0.25">
      <c r="A99" s="6" t="s">
        <v>60</v>
      </c>
      <c r="B99" s="6" t="s">
        <v>195</v>
      </c>
      <c r="C99" s="6" t="s">
        <v>196</v>
      </c>
      <c r="D99" s="6">
        <v>35</v>
      </c>
      <c r="E99" s="6">
        <v>16</v>
      </c>
      <c r="F99" s="6">
        <v>51</v>
      </c>
      <c r="G99" s="6">
        <v>668</v>
      </c>
      <c r="H99" s="6">
        <v>283</v>
      </c>
      <c r="I99" s="6">
        <v>951</v>
      </c>
      <c r="J99" s="6">
        <v>1002</v>
      </c>
      <c r="K99" s="1"/>
      <c r="L99" s="1"/>
      <c r="M99" s="1"/>
      <c r="N99" s="1"/>
      <c r="O99" s="1"/>
      <c r="P99" s="1"/>
      <c r="Q99" s="1"/>
      <c r="R99" s="1"/>
      <c r="S99" s="1"/>
      <c r="T99" s="1"/>
      <c r="U99" s="1"/>
      <c r="V99" s="1"/>
      <c r="W99" s="1"/>
      <c r="X99" s="1"/>
      <c r="Y99" s="1"/>
      <c r="Z99" s="1"/>
    </row>
    <row r="100" spans="1:26" x14ac:dyDescent="0.25">
      <c r="A100" s="6" t="s">
        <v>36</v>
      </c>
      <c r="B100" s="6" t="s">
        <v>197</v>
      </c>
      <c r="C100" s="6" t="s">
        <v>198</v>
      </c>
      <c r="D100" s="6">
        <v>379</v>
      </c>
      <c r="E100" s="6">
        <v>240</v>
      </c>
      <c r="F100" s="6">
        <v>619</v>
      </c>
      <c r="G100" s="6">
        <v>4865</v>
      </c>
      <c r="H100" s="6">
        <v>1478</v>
      </c>
      <c r="I100" s="6">
        <v>6343</v>
      </c>
      <c r="J100" s="6">
        <v>6962</v>
      </c>
      <c r="K100" s="1"/>
      <c r="L100" s="1"/>
      <c r="M100" s="1"/>
      <c r="N100" s="1"/>
      <c r="O100" s="1"/>
      <c r="P100" s="1"/>
      <c r="Q100" s="1"/>
      <c r="R100" s="1"/>
      <c r="S100" s="1"/>
      <c r="T100" s="1"/>
      <c r="U100" s="1"/>
      <c r="V100" s="1"/>
      <c r="W100" s="1"/>
      <c r="X100" s="1"/>
      <c r="Y100" s="1"/>
      <c r="Z100" s="1"/>
    </row>
    <row r="101" spans="1:26" x14ac:dyDescent="0.25">
      <c r="A101" s="6" t="s">
        <v>36</v>
      </c>
      <c r="B101" s="6" t="s">
        <v>199</v>
      </c>
      <c r="C101" s="6" t="s">
        <v>200</v>
      </c>
      <c r="D101" s="6">
        <v>759</v>
      </c>
      <c r="E101" s="6">
        <v>518</v>
      </c>
      <c r="F101" s="6">
        <v>1277</v>
      </c>
      <c r="G101" s="6">
        <v>3805</v>
      </c>
      <c r="H101" s="6">
        <v>1472</v>
      </c>
      <c r="I101" s="6">
        <v>5277</v>
      </c>
      <c r="J101" s="6">
        <v>6554</v>
      </c>
      <c r="K101" s="1"/>
      <c r="L101" s="1"/>
      <c r="M101" s="1"/>
      <c r="N101" s="1"/>
      <c r="O101" s="1"/>
      <c r="P101" s="1"/>
      <c r="Q101" s="1"/>
      <c r="R101" s="1"/>
      <c r="S101" s="1"/>
      <c r="T101" s="1"/>
      <c r="U101" s="1"/>
      <c r="V101" s="1"/>
      <c r="W101" s="1"/>
      <c r="X101" s="1"/>
      <c r="Y101" s="1"/>
      <c r="Z101" s="1"/>
    </row>
    <row r="102" spans="1:26" x14ac:dyDescent="0.25">
      <c r="A102" s="6" t="s">
        <v>36</v>
      </c>
      <c r="B102" s="6" t="s">
        <v>19</v>
      </c>
      <c r="C102" s="6" t="s">
        <v>201</v>
      </c>
      <c r="D102" s="6">
        <v>850</v>
      </c>
      <c r="E102" s="6">
        <v>577</v>
      </c>
      <c r="F102" s="6">
        <v>1427</v>
      </c>
      <c r="G102" s="6">
        <v>7972</v>
      </c>
      <c r="H102" s="6">
        <v>2378</v>
      </c>
      <c r="I102" s="6">
        <v>10350</v>
      </c>
      <c r="J102" s="6">
        <v>11777</v>
      </c>
      <c r="K102" s="1"/>
      <c r="L102" s="1"/>
      <c r="M102" s="1"/>
      <c r="N102" s="1"/>
      <c r="O102" s="1"/>
      <c r="P102" s="1"/>
      <c r="Q102" s="1"/>
      <c r="R102" s="1"/>
      <c r="S102" s="1"/>
      <c r="T102" s="1"/>
      <c r="U102" s="1"/>
      <c r="V102" s="1"/>
      <c r="W102" s="1"/>
      <c r="X102" s="1"/>
      <c r="Y102" s="1"/>
      <c r="Z102" s="1"/>
    </row>
    <row r="103" spans="1:26" x14ac:dyDescent="0.25">
      <c r="A103" s="6" t="s">
        <v>36</v>
      </c>
      <c r="B103" s="6" t="s">
        <v>57</v>
      </c>
      <c r="C103" s="6" t="s">
        <v>202</v>
      </c>
      <c r="D103" s="6">
        <v>896</v>
      </c>
      <c r="E103" s="6">
        <v>630</v>
      </c>
      <c r="F103" s="6">
        <v>1526</v>
      </c>
      <c r="G103" s="6">
        <v>2800</v>
      </c>
      <c r="H103" s="6">
        <v>925</v>
      </c>
      <c r="I103" s="6">
        <v>3725</v>
      </c>
      <c r="J103" s="6">
        <v>5251</v>
      </c>
      <c r="K103" s="1"/>
      <c r="L103" s="1"/>
      <c r="M103" s="1"/>
      <c r="N103" s="1"/>
      <c r="O103" s="1"/>
      <c r="P103" s="1"/>
      <c r="Q103" s="1"/>
      <c r="R103" s="1"/>
      <c r="S103" s="1"/>
      <c r="T103" s="1"/>
      <c r="U103" s="1"/>
      <c r="V103" s="1"/>
      <c r="W103" s="1"/>
      <c r="X103" s="1"/>
      <c r="Y103" s="1"/>
      <c r="Z103" s="1"/>
    </row>
    <row r="104" spans="1:26" x14ac:dyDescent="0.25">
      <c r="A104" s="6" t="s">
        <v>36</v>
      </c>
      <c r="B104" s="6" t="s">
        <v>203</v>
      </c>
      <c r="C104" s="6" t="s">
        <v>204</v>
      </c>
      <c r="D104" s="6">
        <v>462</v>
      </c>
      <c r="E104" s="6">
        <v>208</v>
      </c>
      <c r="F104" s="6">
        <v>670</v>
      </c>
      <c r="G104" s="6">
        <v>4135</v>
      </c>
      <c r="H104" s="6">
        <v>1381</v>
      </c>
      <c r="I104" s="6">
        <v>5516</v>
      </c>
      <c r="J104" s="6">
        <v>6186</v>
      </c>
      <c r="K104" s="1"/>
      <c r="L104" s="1"/>
      <c r="M104" s="1"/>
      <c r="N104" s="1"/>
      <c r="O104" s="1"/>
      <c r="P104" s="1"/>
      <c r="Q104" s="1"/>
      <c r="R104" s="1"/>
      <c r="S104" s="1"/>
      <c r="T104" s="1"/>
      <c r="U104" s="1"/>
      <c r="V104" s="1"/>
      <c r="W104" s="1"/>
      <c r="X104" s="1"/>
      <c r="Y104" s="1"/>
      <c r="Z104" s="1"/>
    </row>
    <row r="105" spans="1:26" x14ac:dyDescent="0.25">
      <c r="A105" s="6" t="s">
        <v>205</v>
      </c>
      <c r="B105" s="6" t="s">
        <v>206</v>
      </c>
      <c r="C105" s="6" t="s">
        <v>207</v>
      </c>
      <c r="D105" s="6">
        <v>237</v>
      </c>
      <c r="E105" s="6">
        <v>264</v>
      </c>
      <c r="F105" s="6">
        <v>501</v>
      </c>
      <c r="G105" s="6">
        <v>2143</v>
      </c>
      <c r="H105" s="6">
        <v>1209</v>
      </c>
      <c r="I105" s="6">
        <v>3352</v>
      </c>
      <c r="J105" s="6">
        <v>3853</v>
      </c>
      <c r="K105" s="1"/>
      <c r="L105" s="1"/>
      <c r="M105" s="1"/>
      <c r="N105" s="1"/>
      <c r="O105" s="1"/>
      <c r="P105" s="1"/>
      <c r="Q105" s="1"/>
      <c r="R105" s="1"/>
      <c r="S105" s="1"/>
      <c r="T105" s="1"/>
      <c r="U105" s="1"/>
      <c r="V105" s="1"/>
      <c r="W105" s="1"/>
      <c r="X105" s="1"/>
      <c r="Y105" s="1"/>
      <c r="Z105" s="1"/>
    </row>
    <row r="106" spans="1:26" x14ac:dyDescent="0.25">
      <c r="A106" s="6" t="s">
        <v>208</v>
      </c>
      <c r="B106" s="6" t="s">
        <v>209</v>
      </c>
      <c r="C106" s="6" t="s">
        <v>210</v>
      </c>
      <c r="D106" s="6">
        <v>252</v>
      </c>
      <c r="E106" s="6">
        <v>179</v>
      </c>
      <c r="F106" s="6">
        <v>431</v>
      </c>
      <c r="G106" s="6">
        <v>2257</v>
      </c>
      <c r="H106" s="6">
        <v>857</v>
      </c>
      <c r="I106" s="6">
        <v>3114</v>
      </c>
      <c r="J106" s="6">
        <v>3545</v>
      </c>
      <c r="K106" s="1"/>
      <c r="L106" s="1"/>
      <c r="M106" s="1"/>
      <c r="N106" s="1"/>
      <c r="O106" s="1"/>
      <c r="P106" s="1"/>
      <c r="Q106" s="1"/>
      <c r="R106" s="1"/>
      <c r="S106" s="1"/>
      <c r="T106" s="1"/>
      <c r="U106" s="1"/>
      <c r="V106" s="1"/>
      <c r="W106" s="1"/>
      <c r="X106" s="1"/>
      <c r="Y106" s="1"/>
      <c r="Z106" s="1"/>
    </row>
    <row r="107" spans="1:26" x14ac:dyDescent="0.25">
      <c r="A107" s="6" t="s">
        <v>211</v>
      </c>
      <c r="B107" s="6" t="s">
        <v>212</v>
      </c>
      <c r="C107" s="6" t="s">
        <v>213</v>
      </c>
      <c r="D107" s="6">
        <v>51</v>
      </c>
      <c r="E107" s="6">
        <v>38</v>
      </c>
      <c r="F107" s="6">
        <v>89</v>
      </c>
      <c r="G107" s="6">
        <v>589</v>
      </c>
      <c r="H107" s="6">
        <v>185</v>
      </c>
      <c r="I107" s="6">
        <v>774</v>
      </c>
      <c r="J107" s="6">
        <v>863</v>
      </c>
      <c r="K107" s="1"/>
      <c r="L107" s="1"/>
      <c r="M107" s="1"/>
      <c r="N107" s="1"/>
      <c r="O107" s="1"/>
      <c r="P107" s="1"/>
      <c r="Q107" s="1"/>
      <c r="R107" s="1"/>
      <c r="S107" s="1"/>
      <c r="T107" s="1"/>
      <c r="U107" s="1"/>
      <c r="V107" s="1"/>
      <c r="W107" s="1"/>
      <c r="X107" s="1"/>
      <c r="Y107" s="1"/>
      <c r="Z107" s="1"/>
    </row>
    <row r="108" spans="1:26" x14ac:dyDescent="0.25">
      <c r="A108" s="6" t="s">
        <v>214</v>
      </c>
      <c r="B108" s="6" t="s">
        <v>215</v>
      </c>
      <c r="C108" s="6" t="s">
        <v>216</v>
      </c>
      <c r="D108" s="6">
        <v>682</v>
      </c>
      <c r="E108" s="6">
        <v>421</v>
      </c>
      <c r="F108" s="6">
        <v>1103</v>
      </c>
      <c r="G108" s="6">
        <v>4357</v>
      </c>
      <c r="H108" s="6">
        <v>1186</v>
      </c>
      <c r="I108" s="6">
        <v>5543</v>
      </c>
      <c r="J108" s="6">
        <v>6646</v>
      </c>
      <c r="K108" s="1"/>
      <c r="L108" s="1"/>
      <c r="M108" s="1"/>
      <c r="N108" s="1"/>
      <c r="O108" s="1"/>
      <c r="P108" s="1"/>
      <c r="Q108" s="1"/>
      <c r="R108" s="1"/>
      <c r="S108" s="1"/>
      <c r="T108" s="1"/>
      <c r="U108" s="1"/>
      <c r="V108" s="1"/>
      <c r="W108" s="1"/>
      <c r="X108" s="1"/>
      <c r="Y108" s="1"/>
      <c r="Z108" s="1"/>
    </row>
    <row r="109" spans="1:26" x14ac:dyDescent="0.25">
      <c r="A109" s="100" t="s">
        <v>217</v>
      </c>
      <c r="B109" s="100"/>
      <c r="C109" s="100"/>
      <c r="D109" s="7">
        <v>25975</v>
      </c>
      <c r="E109" s="7">
        <v>18402</v>
      </c>
      <c r="F109" s="7">
        <v>44377</v>
      </c>
      <c r="G109" s="7">
        <v>268748</v>
      </c>
      <c r="H109" s="7">
        <v>101164</v>
      </c>
      <c r="I109" s="7">
        <v>369912</v>
      </c>
      <c r="J109" s="7">
        <v>414289</v>
      </c>
      <c r="K109" s="1"/>
      <c r="L109" s="1"/>
      <c r="M109" s="1"/>
      <c r="N109" s="1"/>
      <c r="O109" s="1"/>
      <c r="P109" s="1"/>
      <c r="Q109" s="1"/>
      <c r="R109" s="1"/>
      <c r="S109" s="1"/>
      <c r="T109" s="1"/>
      <c r="U109" s="1"/>
      <c r="V109" s="1"/>
      <c r="W109" s="1"/>
      <c r="X109" s="1"/>
      <c r="Y109" s="1"/>
      <c r="Z109" s="1"/>
    </row>
    <row r="110" spans="1:26" x14ac:dyDescent="0.25">
      <c r="A110" s="100" t="s">
        <v>218</v>
      </c>
      <c r="B110" s="100"/>
      <c r="C110" s="100"/>
      <c r="D110" s="7">
        <v>1222</v>
      </c>
      <c r="E110" s="7">
        <v>902</v>
      </c>
      <c r="F110" s="7">
        <v>2124</v>
      </c>
      <c r="G110" s="7">
        <v>9346</v>
      </c>
      <c r="H110" s="7">
        <v>3437</v>
      </c>
      <c r="I110" s="7">
        <v>12783</v>
      </c>
      <c r="J110" s="7">
        <v>14907</v>
      </c>
      <c r="K110" s="1"/>
      <c r="L110" s="1"/>
      <c r="M110" s="1"/>
      <c r="N110" s="1"/>
      <c r="O110" s="1"/>
      <c r="P110" s="1"/>
      <c r="Q110" s="1"/>
      <c r="R110" s="1"/>
      <c r="S110" s="1"/>
      <c r="T110" s="1"/>
      <c r="U110" s="1"/>
      <c r="V110" s="1"/>
      <c r="W110" s="1"/>
      <c r="X110" s="1"/>
      <c r="Y110" s="1"/>
      <c r="Z110" s="1"/>
    </row>
    <row r="111" spans="1:26" x14ac:dyDescent="0.25">
      <c r="A111" s="100" t="s">
        <v>219</v>
      </c>
      <c r="B111" s="100"/>
      <c r="C111" s="100"/>
      <c r="D111" s="7">
        <v>27197</v>
      </c>
      <c r="E111" s="7">
        <v>19304</v>
      </c>
      <c r="F111" s="7">
        <v>46501</v>
      </c>
      <c r="G111" s="7">
        <v>278094</v>
      </c>
      <c r="H111" s="7">
        <v>104601</v>
      </c>
      <c r="I111" s="7">
        <v>382695</v>
      </c>
      <c r="J111" s="7">
        <v>429196</v>
      </c>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3" t="s">
        <v>273</v>
      </c>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35.1" customHeight="1" x14ac:dyDescent="0.25">
      <c r="A116" s="5" t="s">
        <v>3</v>
      </c>
      <c r="B116" s="101" t="s">
        <v>220</v>
      </c>
      <c r="C116" s="101" t="s">
        <v>221</v>
      </c>
      <c r="D116" s="5" t="s">
        <v>274</v>
      </c>
      <c r="E116" s="5" t="s">
        <v>275</v>
      </c>
      <c r="F116" s="5" t="s">
        <v>276</v>
      </c>
      <c r="G116" s="5" t="s">
        <v>277</v>
      </c>
      <c r="H116" s="5" t="s">
        <v>278</v>
      </c>
      <c r="I116" s="5" t="s">
        <v>279</v>
      </c>
      <c r="J116" s="5" t="s">
        <v>280</v>
      </c>
      <c r="K116" s="1"/>
      <c r="L116" s="1"/>
      <c r="M116" s="1"/>
      <c r="N116" s="1"/>
      <c r="O116" s="1"/>
      <c r="P116" s="1"/>
      <c r="Q116" s="1"/>
      <c r="R116" s="1"/>
      <c r="S116" s="1"/>
      <c r="T116" s="1"/>
      <c r="U116" s="1"/>
      <c r="V116" s="1"/>
      <c r="W116" s="1"/>
      <c r="X116" s="1"/>
      <c r="Y116" s="1"/>
      <c r="Z116" s="1"/>
    </row>
    <row r="117" spans="1:26" x14ac:dyDescent="0.25">
      <c r="A117" s="6" t="s">
        <v>11</v>
      </c>
      <c r="B117" s="102" t="s">
        <v>222</v>
      </c>
      <c r="C117" s="102"/>
      <c r="D117" s="6">
        <v>2932</v>
      </c>
      <c r="E117" s="6">
        <v>2261</v>
      </c>
      <c r="F117" s="6">
        <v>5193</v>
      </c>
      <c r="G117" s="6">
        <v>37226</v>
      </c>
      <c r="H117" s="6">
        <v>13095</v>
      </c>
      <c r="I117" s="6">
        <v>50321</v>
      </c>
      <c r="J117" s="6">
        <v>55514</v>
      </c>
      <c r="K117" s="1"/>
      <c r="L117" s="1"/>
      <c r="M117" s="1"/>
      <c r="N117" s="1"/>
      <c r="O117" s="1"/>
      <c r="P117" s="1"/>
      <c r="Q117" s="1"/>
      <c r="R117" s="1"/>
      <c r="S117" s="1"/>
      <c r="T117" s="1"/>
      <c r="U117" s="1"/>
      <c r="V117" s="1"/>
      <c r="W117" s="1"/>
      <c r="X117" s="1"/>
      <c r="Y117" s="1"/>
      <c r="Z117" s="1"/>
    </row>
    <row r="118" spans="1:26" x14ac:dyDescent="0.25">
      <c r="A118" s="6" t="s">
        <v>60</v>
      </c>
      <c r="B118" s="102" t="s">
        <v>223</v>
      </c>
      <c r="C118" s="102"/>
      <c r="D118" s="6">
        <v>912</v>
      </c>
      <c r="E118" s="6">
        <v>736</v>
      </c>
      <c r="F118" s="6">
        <v>1648</v>
      </c>
      <c r="G118" s="6">
        <v>14375</v>
      </c>
      <c r="H118" s="6">
        <v>5772</v>
      </c>
      <c r="I118" s="6">
        <v>20147</v>
      </c>
      <c r="J118" s="6">
        <v>21795</v>
      </c>
      <c r="K118" s="1"/>
      <c r="L118" s="1"/>
      <c r="M118" s="1"/>
      <c r="N118" s="1"/>
      <c r="O118" s="1"/>
      <c r="P118" s="1"/>
      <c r="Q118" s="1"/>
      <c r="R118" s="1"/>
      <c r="S118" s="1"/>
      <c r="T118" s="1"/>
      <c r="U118" s="1"/>
      <c r="V118" s="1"/>
      <c r="W118" s="1"/>
      <c r="X118" s="1"/>
      <c r="Y118" s="1"/>
      <c r="Z118" s="1"/>
    </row>
    <row r="119" spans="1:26" x14ac:dyDescent="0.25">
      <c r="A119" s="6" t="s">
        <v>63</v>
      </c>
      <c r="B119" s="102" t="s">
        <v>224</v>
      </c>
      <c r="C119" s="102"/>
      <c r="D119" s="6">
        <v>1158</v>
      </c>
      <c r="E119" s="6">
        <v>789</v>
      </c>
      <c r="F119" s="6">
        <v>1947</v>
      </c>
      <c r="G119" s="6">
        <v>14943</v>
      </c>
      <c r="H119" s="6">
        <v>6215</v>
      </c>
      <c r="I119" s="6">
        <v>21158</v>
      </c>
      <c r="J119" s="6">
        <v>23105</v>
      </c>
      <c r="K119" s="1"/>
      <c r="L119" s="1"/>
      <c r="M119" s="1"/>
      <c r="N119" s="1"/>
      <c r="O119" s="1"/>
      <c r="P119" s="1"/>
      <c r="Q119" s="1"/>
      <c r="R119" s="1"/>
      <c r="S119" s="1"/>
      <c r="T119" s="1"/>
      <c r="U119" s="1"/>
      <c r="V119" s="1"/>
      <c r="W119" s="1"/>
      <c r="X119" s="1"/>
      <c r="Y119" s="1"/>
      <c r="Z119" s="1"/>
    </row>
    <row r="120" spans="1:26" x14ac:dyDescent="0.25">
      <c r="A120" s="6" t="s">
        <v>52</v>
      </c>
      <c r="B120" s="102" t="s">
        <v>225</v>
      </c>
      <c r="C120" s="102"/>
      <c r="D120" s="6">
        <v>875</v>
      </c>
      <c r="E120" s="6">
        <v>733</v>
      </c>
      <c r="F120" s="6">
        <v>1608</v>
      </c>
      <c r="G120" s="6">
        <v>11262</v>
      </c>
      <c r="H120" s="6">
        <v>4501</v>
      </c>
      <c r="I120" s="6">
        <v>15763</v>
      </c>
      <c r="J120" s="6">
        <v>17371</v>
      </c>
      <c r="K120" s="1"/>
      <c r="L120" s="1"/>
      <c r="M120" s="1"/>
      <c r="N120" s="1"/>
      <c r="O120" s="1"/>
      <c r="P120" s="1"/>
      <c r="Q120" s="1"/>
      <c r="R120" s="1"/>
      <c r="S120" s="1"/>
      <c r="T120" s="1"/>
      <c r="U120" s="1"/>
      <c r="V120" s="1"/>
      <c r="W120" s="1"/>
      <c r="X120" s="1"/>
      <c r="Y120" s="1"/>
      <c r="Z120" s="1"/>
    </row>
    <row r="121" spans="1:26" x14ac:dyDescent="0.25">
      <c r="A121" s="6" t="s">
        <v>57</v>
      </c>
      <c r="B121" s="102" t="s">
        <v>226</v>
      </c>
      <c r="C121" s="102"/>
      <c r="D121" s="6">
        <v>276</v>
      </c>
      <c r="E121" s="6">
        <v>345</v>
      </c>
      <c r="F121" s="6">
        <v>621</v>
      </c>
      <c r="G121" s="6">
        <v>2194</v>
      </c>
      <c r="H121" s="6">
        <v>1439</v>
      </c>
      <c r="I121" s="6">
        <v>3633</v>
      </c>
      <c r="J121" s="6">
        <v>4254</v>
      </c>
      <c r="K121" s="1"/>
      <c r="L121" s="1"/>
      <c r="M121" s="1"/>
      <c r="N121" s="1"/>
      <c r="O121" s="1"/>
      <c r="P121" s="1"/>
      <c r="Q121" s="1"/>
      <c r="R121" s="1"/>
      <c r="S121" s="1"/>
      <c r="T121" s="1"/>
      <c r="U121" s="1"/>
      <c r="V121" s="1"/>
      <c r="W121" s="1"/>
      <c r="X121" s="1"/>
      <c r="Y121" s="1"/>
      <c r="Z121" s="1"/>
    </row>
    <row r="122" spans="1:26" x14ac:dyDescent="0.25">
      <c r="A122" s="6" t="s">
        <v>28</v>
      </c>
      <c r="B122" s="102" t="s">
        <v>227</v>
      </c>
      <c r="C122" s="102"/>
      <c r="D122" s="6">
        <v>2622</v>
      </c>
      <c r="E122" s="6">
        <v>2163</v>
      </c>
      <c r="F122" s="6">
        <v>4785</v>
      </c>
      <c r="G122" s="6">
        <v>22686</v>
      </c>
      <c r="H122" s="6">
        <v>7258</v>
      </c>
      <c r="I122" s="6">
        <v>29944</v>
      </c>
      <c r="J122" s="6">
        <v>34729</v>
      </c>
      <c r="K122" s="1"/>
      <c r="L122" s="1"/>
      <c r="M122" s="1"/>
      <c r="N122" s="1"/>
      <c r="O122" s="1"/>
      <c r="P122" s="1"/>
      <c r="Q122" s="1"/>
      <c r="R122" s="1"/>
      <c r="S122" s="1"/>
      <c r="T122" s="1"/>
      <c r="U122" s="1"/>
      <c r="V122" s="1"/>
      <c r="W122" s="1"/>
      <c r="X122" s="1"/>
      <c r="Y122" s="1"/>
      <c r="Z122" s="1"/>
    </row>
    <row r="123" spans="1:26" x14ac:dyDescent="0.25">
      <c r="A123" s="6" t="s">
        <v>14</v>
      </c>
      <c r="B123" s="102" t="s">
        <v>228</v>
      </c>
      <c r="C123" s="102"/>
      <c r="D123" s="6">
        <v>2465</v>
      </c>
      <c r="E123" s="6">
        <v>1924</v>
      </c>
      <c r="F123" s="6">
        <v>4389</v>
      </c>
      <c r="G123" s="6">
        <v>25570</v>
      </c>
      <c r="H123" s="6">
        <v>9866</v>
      </c>
      <c r="I123" s="6">
        <v>35436</v>
      </c>
      <c r="J123" s="6">
        <v>39825</v>
      </c>
      <c r="K123" s="1"/>
      <c r="L123" s="1"/>
      <c r="M123" s="1"/>
      <c r="N123" s="1"/>
      <c r="O123" s="1"/>
      <c r="P123" s="1"/>
      <c r="Q123" s="1"/>
      <c r="R123" s="1"/>
      <c r="S123" s="1"/>
      <c r="T123" s="1"/>
      <c r="U123" s="1"/>
      <c r="V123" s="1"/>
      <c r="W123" s="1"/>
      <c r="X123" s="1"/>
      <c r="Y123" s="1"/>
      <c r="Z123" s="1"/>
    </row>
    <row r="124" spans="1:26" x14ac:dyDescent="0.25">
      <c r="A124" s="6" t="s">
        <v>36</v>
      </c>
      <c r="B124" s="102" t="s">
        <v>229</v>
      </c>
      <c r="C124" s="102"/>
      <c r="D124" s="6">
        <v>5879</v>
      </c>
      <c r="E124" s="6">
        <v>3065</v>
      </c>
      <c r="F124" s="6">
        <v>8944</v>
      </c>
      <c r="G124" s="6">
        <v>37191</v>
      </c>
      <c r="H124" s="6">
        <v>12795</v>
      </c>
      <c r="I124" s="6">
        <v>49986</v>
      </c>
      <c r="J124" s="6">
        <v>58930</v>
      </c>
      <c r="K124" s="1"/>
      <c r="L124" s="1"/>
      <c r="M124" s="1"/>
      <c r="N124" s="1"/>
      <c r="O124" s="1"/>
      <c r="P124" s="1"/>
      <c r="Q124" s="1"/>
      <c r="R124" s="1"/>
      <c r="S124" s="1"/>
      <c r="T124" s="1"/>
      <c r="U124" s="1"/>
      <c r="V124" s="1"/>
      <c r="W124" s="1"/>
      <c r="X124" s="1"/>
      <c r="Y124" s="1"/>
      <c r="Z124" s="1"/>
    </row>
    <row r="125" spans="1:26" x14ac:dyDescent="0.25">
      <c r="A125" s="6" t="s">
        <v>42</v>
      </c>
      <c r="B125" s="102" t="s">
        <v>230</v>
      </c>
      <c r="C125" s="102"/>
      <c r="D125" s="6">
        <v>1538</v>
      </c>
      <c r="E125" s="6">
        <v>1169</v>
      </c>
      <c r="F125" s="6">
        <v>2707</v>
      </c>
      <c r="G125" s="6">
        <v>11707</v>
      </c>
      <c r="H125" s="6">
        <v>4481</v>
      </c>
      <c r="I125" s="6">
        <v>16188</v>
      </c>
      <c r="J125" s="6">
        <v>18895</v>
      </c>
      <c r="K125" s="1"/>
      <c r="L125" s="1"/>
      <c r="M125" s="1"/>
      <c r="N125" s="1"/>
      <c r="O125" s="1"/>
      <c r="P125" s="1"/>
      <c r="Q125" s="1"/>
      <c r="R125" s="1"/>
      <c r="S125" s="1"/>
      <c r="T125" s="1"/>
      <c r="U125" s="1"/>
      <c r="V125" s="1"/>
      <c r="W125" s="1"/>
      <c r="X125" s="1"/>
      <c r="Y125" s="1"/>
      <c r="Z125" s="1"/>
    </row>
    <row r="126" spans="1:26" x14ac:dyDescent="0.25">
      <c r="A126" s="6" t="s">
        <v>47</v>
      </c>
      <c r="B126" s="102" t="s">
        <v>231</v>
      </c>
      <c r="C126" s="102"/>
      <c r="D126" s="6">
        <v>2048</v>
      </c>
      <c r="E126" s="6">
        <v>1629</v>
      </c>
      <c r="F126" s="6">
        <v>3677</v>
      </c>
      <c r="G126" s="6">
        <v>25151</v>
      </c>
      <c r="H126" s="6">
        <v>10513</v>
      </c>
      <c r="I126" s="6">
        <v>35664</v>
      </c>
      <c r="J126" s="6">
        <v>39341</v>
      </c>
      <c r="K126" s="1"/>
      <c r="L126" s="1"/>
      <c r="M126" s="1"/>
      <c r="N126" s="1"/>
      <c r="O126" s="1"/>
      <c r="P126" s="1"/>
      <c r="Q126" s="1"/>
      <c r="R126" s="1"/>
      <c r="S126" s="1"/>
      <c r="T126" s="1"/>
      <c r="U126" s="1"/>
      <c r="V126" s="1"/>
      <c r="W126" s="1"/>
      <c r="X126" s="1"/>
      <c r="Y126" s="1"/>
      <c r="Z126" s="1"/>
    </row>
    <row r="127" spans="1:26" x14ac:dyDescent="0.25">
      <c r="A127" s="6" t="s">
        <v>31</v>
      </c>
      <c r="B127" s="102" t="s">
        <v>232</v>
      </c>
      <c r="C127" s="102"/>
      <c r="D127" s="6">
        <v>2211</v>
      </c>
      <c r="E127" s="6">
        <v>1719</v>
      </c>
      <c r="F127" s="6">
        <v>3930</v>
      </c>
      <c r="G127" s="6">
        <v>26682</v>
      </c>
      <c r="H127" s="6">
        <v>10488</v>
      </c>
      <c r="I127" s="6">
        <v>37170</v>
      </c>
      <c r="J127" s="6">
        <v>41100</v>
      </c>
      <c r="K127" s="1"/>
      <c r="L127" s="1"/>
      <c r="M127" s="1"/>
      <c r="N127" s="1"/>
      <c r="O127" s="1"/>
      <c r="P127" s="1"/>
      <c r="Q127" s="1"/>
      <c r="R127" s="1"/>
      <c r="S127" s="1"/>
      <c r="T127" s="1"/>
      <c r="U127" s="1"/>
      <c r="V127" s="1"/>
      <c r="W127" s="1"/>
      <c r="X127" s="1"/>
      <c r="Y127" s="1"/>
      <c r="Z127" s="1"/>
    </row>
    <row r="128" spans="1:26" x14ac:dyDescent="0.25">
      <c r="A128" s="6" t="s">
        <v>104</v>
      </c>
      <c r="B128" s="102" t="s">
        <v>233</v>
      </c>
      <c r="C128" s="102"/>
      <c r="D128" s="6">
        <v>941</v>
      </c>
      <c r="E128" s="6">
        <v>694</v>
      </c>
      <c r="F128" s="6">
        <v>1635</v>
      </c>
      <c r="G128" s="6">
        <v>17672</v>
      </c>
      <c r="H128" s="6">
        <v>6758</v>
      </c>
      <c r="I128" s="6">
        <v>24430</v>
      </c>
      <c r="J128" s="6">
        <v>26065</v>
      </c>
      <c r="K128" s="1"/>
      <c r="L128" s="1"/>
      <c r="M128" s="1"/>
      <c r="N128" s="1"/>
      <c r="O128" s="1"/>
      <c r="P128" s="1"/>
      <c r="Q128" s="1"/>
      <c r="R128" s="1"/>
      <c r="S128" s="1"/>
      <c r="T128" s="1"/>
      <c r="U128" s="1"/>
      <c r="V128" s="1"/>
      <c r="W128" s="1"/>
      <c r="X128" s="1"/>
      <c r="Y128" s="1"/>
      <c r="Z128" s="1"/>
    </row>
    <row r="129" spans="1:26" x14ac:dyDescent="0.25">
      <c r="A129" s="6" t="s">
        <v>19</v>
      </c>
      <c r="B129" s="102" t="s">
        <v>234</v>
      </c>
      <c r="C129" s="102"/>
      <c r="D129" s="6">
        <v>2118</v>
      </c>
      <c r="E129" s="6">
        <v>1175</v>
      </c>
      <c r="F129" s="6">
        <v>3293</v>
      </c>
      <c r="G129" s="6">
        <v>22089</v>
      </c>
      <c r="H129" s="6">
        <v>7983</v>
      </c>
      <c r="I129" s="6">
        <v>30072</v>
      </c>
      <c r="J129" s="6">
        <v>33365</v>
      </c>
      <c r="K129" s="1"/>
      <c r="L129" s="1"/>
      <c r="M129" s="1"/>
      <c r="N129" s="1"/>
      <c r="O129" s="1"/>
      <c r="P129" s="1"/>
      <c r="Q129" s="1"/>
      <c r="R129" s="1"/>
      <c r="S129" s="1"/>
      <c r="T129" s="1"/>
      <c r="U129" s="1"/>
      <c r="V129" s="1"/>
      <c r="W129" s="1"/>
      <c r="X129" s="1"/>
      <c r="Y129" s="1"/>
      <c r="Z129" s="1"/>
    </row>
    <row r="130" spans="1:26" x14ac:dyDescent="0.25">
      <c r="A130" s="100" t="s">
        <v>217</v>
      </c>
      <c r="B130" s="100" t="s">
        <v>217</v>
      </c>
      <c r="C130" s="100"/>
      <c r="D130" s="7">
        <v>25975</v>
      </c>
      <c r="E130" s="7">
        <v>18402</v>
      </c>
      <c r="F130" s="7">
        <v>44377</v>
      </c>
      <c r="G130" s="7">
        <v>268748</v>
      </c>
      <c r="H130" s="7">
        <v>101164</v>
      </c>
      <c r="I130" s="7">
        <v>369912</v>
      </c>
      <c r="J130" s="7">
        <v>414289</v>
      </c>
      <c r="K130" s="1"/>
      <c r="L130" s="1"/>
      <c r="M130" s="1"/>
      <c r="N130" s="1"/>
      <c r="O130" s="1"/>
      <c r="P130" s="1"/>
      <c r="Q130" s="1"/>
      <c r="R130" s="1"/>
      <c r="S130" s="1"/>
      <c r="T130" s="1"/>
      <c r="U130" s="1"/>
      <c r="V130" s="1"/>
      <c r="W130" s="1"/>
      <c r="X130" s="1"/>
      <c r="Y130" s="1"/>
      <c r="Z130" s="1"/>
    </row>
    <row r="131" spans="1:26" x14ac:dyDescent="0.25">
      <c r="A131" s="6" t="s">
        <v>205</v>
      </c>
      <c r="B131" s="102" t="s">
        <v>207</v>
      </c>
      <c r="C131" s="102"/>
      <c r="D131" s="6">
        <v>237</v>
      </c>
      <c r="E131" s="6">
        <v>264</v>
      </c>
      <c r="F131" s="6">
        <v>501</v>
      </c>
      <c r="G131" s="6">
        <v>2143</v>
      </c>
      <c r="H131" s="6">
        <v>1209</v>
      </c>
      <c r="I131" s="6">
        <v>3352</v>
      </c>
      <c r="J131" s="6">
        <v>3853</v>
      </c>
      <c r="K131" s="1"/>
      <c r="L131" s="1"/>
      <c r="M131" s="1"/>
      <c r="N131" s="1"/>
      <c r="O131" s="1"/>
      <c r="P131" s="1"/>
      <c r="Q131" s="1"/>
      <c r="R131" s="1"/>
      <c r="S131" s="1"/>
      <c r="T131" s="1"/>
      <c r="U131" s="1"/>
      <c r="V131" s="1"/>
      <c r="W131" s="1"/>
      <c r="X131" s="1"/>
      <c r="Y131" s="1"/>
      <c r="Z131" s="1"/>
    </row>
    <row r="132" spans="1:26" x14ac:dyDescent="0.25">
      <c r="A132" s="6" t="s">
        <v>208</v>
      </c>
      <c r="B132" s="102" t="s">
        <v>210</v>
      </c>
      <c r="C132" s="102"/>
      <c r="D132" s="6">
        <v>252</v>
      </c>
      <c r="E132" s="6">
        <v>179</v>
      </c>
      <c r="F132" s="6">
        <v>431</v>
      </c>
      <c r="G132" s="6">
        <v>2257</v>
      </c>
      <c r="H132" s="6">
        <v>857</v>
      </c>
      <c r="I132" s="6">
        <v>3114</v>
      </c>
      <c r="J132" s="6">
        <v>3545</v>
      </c>
      <c r="K132" s="1"/>
      <c r="L132" s="1"/>
      <c r="M132" s="1"/>
      <c r="N132" s="1"/>
      <c r="O132" s="1"/>
      <c r="P132" s="1"/>
      <c r="Q132" s="1"/>
      <c r="R132" s="1"/>
      <c r="S132" s="1"/>
      <c r="T132" s="1"/>
      <c r="U132" s="1"/>
      <c r="V132" s="1"/>
      <c r="W132" s="1"/>
      <c r="X132" s="1"/>
      <c r="Y132" s="1"/>
      <c r="Z132" s="1"/>
    </row>
    <row r="133" spans="1:26" x14ac:dyDescent="0.25">
      <c r="A133" s="6" t="s">
        <v>211</v>
      </c>
      <c r="B133" s="102" t="s">
        <v>213</v>
      </c>
      <c r="C133" s="102"/>
      <c r="D133" s="6">
        <v>51</v>
      </c>
      <c r="E133" s="6">
        <v>38</v>
      </c>
      <c r="F133" s="6">
        <v>89</v>
      </c>
      <c r="G133" s="6">
        <v>589</v>
      </c>
      <c r="H133" s="6">
        <v>185</v>
      </c>
      <c r="I133" s="6">
        <v>774</v>
      </c>
      <c r="J133" s="6">
        <v>863</v>
      </c>
      <c r="K133" s="1"/>
      <c r="L133" s="1"/>
      <c r="M133" s="1"/>
      <c r="N133" s="1"/>
      <c r="O133" s="1"/>
      <c r="P133" s="1"/>
      <c r="Q133" s="1"/>
      <c r="R133" s="1"/>
      <c r="S133" s="1"/>
      <c r="T133" s="1"/>
      <c r="U133" s="1"/>
      <c r="V133" s="1"/>
      <c r="W133" s="1"/>
      <c r="X133" s="1"/>
      <c r="Y133" s="1"/>
      <c r="Z133" s="1"/>
    </row>
    <row r="134" spans="1:26" x14ac:dyDescent="0.25">
      <c r="A134" s="6" t="s">
        <v>214</v>
      </c>
      <c r="B134" s="102" t="s">
        <v>216</v>
      </c>
      <c r="C134" s="102"/>
      <c r="D134" s="6">
        <v>682</v>
      </c>
      <c r="E134" s="6">
        <v>421</v>
      </c>
      <c r="F134" s="6">
        <v>1103</v>
      </c>
      <c r="G134" s="6">
        <v>4357</v>
      </c>
      <c r="H134" s="6">
        <v>1186</v>
      </c>
      <c r="I134" s="6">
        <v>5543</v>
      </c>
      <c r="J134" s="6">
        <v>6646</v>
      </c>
      <c r="K134" s="1"/>
      <c r="L134" s="1"/>
      <c r="M134" s="1"/>
      <c r="N134" s="1"/>
      <c r="O134" s="1"/>
      <c r="P134" s="1"/>
      <c r="Q134" s="1"/>
      <c r="R134" s="1"/>
      <c r="S134" s="1"/>
      <c r="T134" s="1"/>
      <c r="U134" s="1"/>
      <c r="V134" s="1"/>
      <c r="W134" s="1"/>
      <c r="X134" s="1"/>
      <c r="Y134" s="1"/>
      <c r="Z134" s="1"/>
    </row>
    <row r="135" spans="1:26" x14ac:dyDescent="0.25">
      <c r="A135" s="100" t="s">
        <v>218</v>
      </c>
      <c r="B135" s="100" t="s">
        <v>218</v>
      </c>
      <c r="C135" s="100"/>
      <c r="D135" s="7">
        <v>1222</v>
      </c>
      <c r="E135" s="7">
        <v>902</v>
      </c>
      <c r="F135" s="7">
        <v>2124</v>
      </c>
      <c r="G135" s="7">
        <v>9346</v>
      </c>
      <c r="H135" s="7">
        <v>3437</v>
      </c>
      <c r="I135" s="7">
        <v>12783</v>
      </c>
      <c r="J135" s="7">
        <v>14907</v>
      </c>
      <c r="K135" s="1"/>
      <c r="L135" s="1"/>
      <c r="M135" s="1"/>
      <c r="N135" s="1"/>
      <c r="O135" s="1"/>
      <c r="P135" s="1"/>
      <c r="Q135" s="1"/>
      <c r="R135" s="1"/>
      <c r="S135" s="1"/>
      <c r="T135" s="1"/>
      <c r="U135" s="1"/>
      <c r="V135" s="1"/>
      <c r="W135" s="1"/>
      <c r="X135" s="1"/>
      <c r="Y135" s="1"/>
      <c r="Z135" s="1"/>
    </row>
    <row r="136" spans="1:26" x14ac:dyDescent="0.25">
      <c r="A136" s="100" t="s">
        <v>219</v>
      </c>
      <c r="B136" s="100" t="s">
        <v>219</v>
      </c>
      <c r="C136" s="100"/>
      <c r="D136" s="7">
        <v>27197</v>
      </c>
      <c r="E136" s="7">
        <v>19304</v>
      </c>
      <c r="F136" s="7">
        <v>46501</v>
      </c>
      <c r="G136" s="7">
        <v>278094</v>
      </c>
      <c r="H136" s="7">
        <v>104601</v>
      </c>
      <c r="I136" s="7">
        <v>382695</v>
      </c>
      <c r="J136" s="7">
        <v>429196</v>
      </c>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sheetData>
  <mergeCells count="27">
    <mergeCell ref="B132:C132"/>
    <mergeCell ref="B133:C133"/>
    <mergeCell ref="B134:C134"/>
    <mergeCell ref="D6:F6"/>
    <mergeCell ref="A130:C130"/>
    <mergeCell ref="A135:C135"/>
    <mergeCell ref="A136:C13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1:C131"/>
    <mergeCell ref="A4:O4"/>
    <mergeCell ref="A109:C109"/>
    <mergeCell ref="A110:C110"/>
    <mergeCell ref="A111:C111"/>
    <mergeCell ref="B116:C116"/>
    <mergeCell ref="G6:I6"/>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F30"/>
  <sheetViews>
    <sheetView workbookViewId="0">
      <selection sqref="A1:E1"/>
    </sheetView>
  </sheetViews>
  <sheetFormatPr baseColWidth="10" defaultColWidth="29.7109375" defaultRowHeight="15" x14ac:dyDescent="0.25"/>
  <cols>
    <col min="1" max="1" width="2.140625" style="8" customWidth="1"/>
    <col min="2" max="2" width="33.7109375" style="8" customWidth="1"/>
    <col min="3" max="3" width="37.140625" style="8" customWidth="1"/>
    <col min="4" max="4" width="33.42578125" style="8" customWidth="1"/>
    <col min="5" max="5" width="42.85546875" style="8" customWidth="1"/>
    <col min="6" max="256" width="29.7109375" style="8"/>
    <col min="257" max="257" width="2.85546875" style="8" customWidth="1"/>
    <col min="258" max="512" width="29.7109375" style="8"/>
    <col min="513" max="513" width="2.85546875" style="8" customWidth="1"/>
    <col min="514" max="768" width="29.7109375" style="8"/>
    <col min="769" max="769" width="2.85546875" style="8" customWidth="1"/>
    <col min="770" max="1024" width="29.7109375" style="8"/>
    <col min="1025" max="1025" width="2.85546875" style="8" customWidth="1"/>
    <col min="1026" max="1280" width="29.7109375" style="8"/>
    <col min="1281" max="1281" width="2.85546875" style="8" customWidth="1"/>
    <col min="1282" max="1536" width="29.7109375" style="8"/>
    <col min="1537" max="1537" width="2.85546875" style="8" customWidth="1"/>
    <col min="1538" max="1792" width="29.7109375" style="8"/>
    <col min="1793" max="1793" width="2.85546875" style="8" customWidth="1"/>
    <col min="1794" max="2048" width="29.7109375" style="8"/>
    <col min="2049" max="2049" width="2.85546875" style="8" customWidth="1"/>
    <col min="2050" max="2304" width="29.7109375" style="8"/>
    <col min="2305" max="2305" width="2.85546875" style="8" customWidth="1"/>
    <col min="2306" max="2560" width="29.7109375" style="8"/>
    <col min="2561" max="2561" width="2.85546875" style="8" customWidth="1"/>
    <col min="2562" max="2816" width="29.7109375" style="8"/>
    <col min="2817" max="2817" width="2.85546875" style="8" customWidth="1"/>
    <col min="2818" max="3072" width="29.7109375" style="8"/>
    <col min="3073" max="3073" width="2.85546875" style="8" customWidth="1"/>
    <col min="3074" max="3328" width="29.7109375" style="8"/>
    <col min="3329" max="3329" width="2.85546875" style="8" customWidth="1"/>
    <col min="3330" max="3584" width="29.7109375" style="8"/>
    <col min="3585" max="3585" width="2.85546875" style="8" customWidth="1"/>
    <col min="3586" max="3840" width="29.7109375" style="8"/>
    <col min="3841" max="3841" width="2.85546875" style="8" customWidth="1"/>
    <col min="3842" max="4096" width="29.7109375" style="8"/>
    <col min="4097" max="4097" width="2.85546875" style="8" customWidth="1"/>
    <col min="4098" max="4352" width="29.7109375" style="8"/>
    <col min="4353" max="4353" width="2.85546875" style="8" customWidth="1"/>
    <col min="4354" max="4608" width="29.7109375" style="8"/>
    <col min="4609" max="4609" width="2.85546875" style="8" customWidth="1"/>
    <col min="4610" max="4864" width="29.7109375" style="8"/>
    <col min="4865" max="4865" width="2.85546875" style="8" customWidth="1"/>
    <col min="4866" max="5120" width="29.7109375" style="8"/>
    <col min="5121" max="5121" width="2.85546875" style="8" customWidth="1"/>
    <col min="5122" max="5376" width="29.7109375" style="8"/>
    <col min="5377" max="5377" width="2.85546875" style="8" customWidth="1"/>
    <col min="5378" max="5632" width="29.7109375" style="8"/>
    <col min="5633" max="5633" width="2.85546875" style="8" customWidth="1"/>
    <col min="5634" max="5888" width="29.7109375" style="8"/>
    <col min="5889" max="5889" width="2.85546875" style="8" customWidth="1"/>
    <col min="5890" max="6144" width="29.7109375" style="8"/>
    <col min="6145" max="6145" width="2.85546875" style="8" customWidth="1"/>
    <col min="6146" max="6400" width="29.7109375" style="8"/>
    <col min="6401" max="6401" width="2.85546875" style="8" customWidth="1"/>
    <col min="6402" max="6656" width="29.7109375" style="8"/>
    <col min="6657" max="6657" width="2.85546875" style="8" customWidth="1"/>
    <col min="6658" max="6912" width="29.7109375" style="8"/>
    <col min="6913" max="6913" width="2.85546875" style="8" customWidth="1"/>
    <col min="6914" max="7168" width="29.7109375" style="8"/>
    <col min="7169" max="7169" width="2.85546875" style="8" customWidth="1"/>
    <col min="7170" max="7424" width="29.7109375" style="8"/>
    <col min="7425" max="7425" width="2.85546875" style="8" customWidth="1"/>
    <col min="7426" max="7680" width="29.7109375" style="8"/>
    <col min="7681" max="7681" width="2.85546875" style="8" customWidth="1"/>
    <col min="7682" max="7936" width="29.7109375" style="8"/>
    <col min="7937" max="7937" width="2.85546875" style="8" customWidth="1"/>
    <col min="7938" max="8192" width="29.7109375" style="8"/>
    <col min="8193" max="8193" width="2.85546875" style="8" customWidth="1"/>
    <col min="8194" max="8448" width="29.7109375" style="8"/>
    <col min="8449" max="8449" width="2.85546875" style="8" customWidth="1"/>
    <col min="8450" max="8704" width="29.7109375" style="8"/>
    <col min="8705" max="8705" width="2.85546875" style="8" customWidth="1"/>
    <col min="8706" max="8960" width="29.7109375" style="8"/>
    <col min="8961" max="8961" width="2.85546875" style="8" customWidth="1"/>
    <col min="8962" max="9216" width="29.7109375" style="8"/>
    <col min="9217" max="9217" width="2.85546875" style="8" customWidth="1"/>
    <col min="9218" max="9472" width="29.7109375" style="8"/>
    <col min="9473" max="9473" width="2.85546875" style="8" customWidth="1"/>
    <col min="9474" max="9728" width="29.7109375" style="8"/>
    <col min="9729" max="9729" width="2.85546875" style="8" customWidth="1"/>
    <col min="9730" max="9984" width="29.7109375" style="8"/>
    <col min="9985" max="9985" width="2.85546875" style="8" customWidth="1"/>
    <col min="9986" max="10240" width="29.7109375" style="8"/>
    <col min="10241" max="10241" width="2.85546875" style="8" customWidth="1"/>
    <col min="10242" max="10496" width="29.7109375" style="8"/>
    <col min="10497" max="10497" width="2.85546875" style="8" customWidth="1"/>
    <col min="10498" max="10752" width="29.7109375" style="8"/>
    <col min="10753" max="10753" width="2.85546875" style="8" customWidth="1"/>
    <col min="10754" max="11008" width="29.7109375" style="8"/>
    <col min="11009" max="11009" width="2.85546875" style="8" customWidth="1"/>
    <col min="11010" max="11264" width="29.7109375" style="8"/>
    <col min="11265" max="11265" width="2.85546875" style="8" customWidth="1"/>
    <col min="11266" max="11520" width="29.7109375" style="8"/>
    <col min="11521" max="11521" width="2.85546875" style="8" customWidth="1"/>
    <col min="11522" max="11776" width="29.7109375" style="8"/>
    <col min="11777" max="11777" width="2.85546875" style="8" customWidth="1"/>
    <col min="11778" max="12032" width="29.7109375" style="8"/>
    <col min="12033" max="12033" width="2.85546875" style="8" customWidth="1"/>
    <col min="12034" max="12288" width="29.7109375" style="8"/>
    <col min="12289" max="12289" width="2.85546875" style="8" customWidth="1"/>
    <col min="12290" max="12544" width="29.7109375" style="8"/>
    <col min="12545" max="12545" width="2.85546875" style="8" customWidth="1"/>
    <col min="12546" max="12800" width="29.7109375" style="8"/>
    <col min="12801" max="12801" width="2.85546875" style="8" customWidth="1"/>
    <col min="12802" max="13056" width="29.7109375" style="8"/>
    <col min="13057" max="13057" width="2.85546875" style="8" customWidth="1"/>
    <col min="13058" max="13312" width="29.7109375" style="8"/>
    <col min="13313" max="13313" width="2.85546875" style="8" customWidth="1"/>
    <col min="13314" max="13568" width="29.7109375" style="8"/>
    <col min="13569" max="13569" width="2.85546875" style="8" customWidth="1"/>
    <col min="13570" max="13824" width="29.7109375" style="8"/>
    <col min="13825" max="13825" width="2.85546875" style="8" customWidth="1"/>
    <col min="13826" max="14080" width="29.7109375" style="8"/>
    <col min="14081" max="14081" width="2.85546875" style="8" customWidth="1"/>
    <col min="14082" max="14336" width="29.7109375" style="8"/>
    <col min="14337" max="14337" width="2.85546875" style="8" customWidth="1"/>
    <col min="14338" max="14592" width="29.7109375" style="8"/>
    <col min="14593" max="14593" width="2.85546875" style="8" customWidth="1"/>
    <col min="14594" max="14848" width="29.7109375" style="8"/>
    <col min="14849" max="14849" width="2.85546875" style="8" customWidth="1"/>
    <col min="14850" max="15104" width="29.7109375" style="8"/>
    <col min="15105" max="15105" width="2.85546875" style="8" customWidth="1"/>
    <col min="15106" max="15360" width="29.7109375" style="8"/>
    <col min="15361" max="15361" width="2.85546875" style="8" customWidth="1"/>
    <col min="15362" max="15616" width="29.7109375" style="8"/>
    <col min="15617" max="15617" width="2.85546875" style="8" customWidth="1"/>
    <col min="15618" max="15872" width="29.7109375" style="8"/>
    <col min="15873" max="15873" width="2.85546875" style="8" customWidth="1"/>
    <col min="15874" max="16128" width="29.7109375" style="8"/>
    <col min="16129" max="16129" width="2.85546875" style="8" customWidth="1"/>
    <col min="16130" max="16384" width="29.7109375" style="8"/>
  </cols>
  <sheetData>
    <row r="1" spans="1:6" ht="18.75" x14ac:dyDescent="0.3">
      <c r="A1" s="91" t="s">
        <v>313</v>
      </c>
      <c r="B1" s="91"/>
      <c r="C1" s="91"/>
      <c r="D1" s="91"/>
      <c r="E1" s="91"/>
    </row>
    <row r="2" spans="1:6" ht="13.5" customHeight="1" x14ac:dyDescent="0.25">
      <c r="A2" s="9"/>
      <c r="B2" s="9"/>
      <c r="C2" s="9"/>
      <c r="D2" s="9"/>
      <c r="E2" s="9"/>
    </row>
    <row r="3" spans="1:6" x14ac:dyDescent="0.25">
      <c r="A3" s="92" t="s">
        <v>307</v>
      </c>
      <c r="B3" s="92"/>
      <c r="C3" s="92"/>
      <c r="D3" s="92"/>
      <c r="E3" s="92"/>
      <c r="F3" s="44"/>
    </row>
    <row r="4" spans="1:6" x14ac:dyDescent="0.25">
      <c r="B4" s="36"/>
      <c r="C4" s="36"/>
      <c r="D4" s="36"/>
    </row>
    <row r="5" spans="1:6" x14ac:dyDescent="0.25">
      <c r="A5" s="45" t="s">
        <v>314</v>
      </c>
      <c r="B5" s="45"/>
      <c r="C5" s="45"/>
      <c r="D5" s="36"/>
    </row>
    <row r="6" spans="1:6" x14ac:dyDescent="0.25">
      <c r="A6" s="46"/>
      <c r="B6" s="47"/>
      <c r="C6" s="47"/>
      <c r="D6" s="36"/>
    </row>
    <row r="7" spans="1:6" x14ac:dyDescent="0.25">
      <c r="B7" s="90" t="s">
        <v>308</v>
      </c>
      <c r="C7" s="90"/>
      <c r="D7" s="90"/>
      <c r="E7" s="90"/>
    </row>
    <row r="8" spans="1:6" x14ac:dyDescent="0.25">
      <c r="B8" s="36"/>
      <c r="C8" s="36"/>
      <c r="D8" s="36"/>
    </row>
    <row r="9" spans="1:6" x14ac:dyDescent="0.25">
      <c r="A9" s="45" t="s">
        <v>309</v>
      </c>
      <c r="B9" s="36"/>
      <c r="C9" s="36"/>
      <c r="D9" s="36"/>
    </row>
    <row r="10" spans="1:6" x14ac:dyDescent="0.25">
      <c r="B10" s="36"/>
      <c r="C10" s="36"/>
      <c r="D10" s="36"/>
    </row>
    <row r="11" spans="1:6" x14ac:dyDescent="0.25">
      <c r="A11" s="93" t="s">
        <v>310</v>
      </c>
      <c r="B11" s="93"/>
      <c r="C11" s="93"/>
      <c r="D11" s="93"/>
      <c r="E11" s="93"/>
    </row>
    <row r="12" spans="1:6" x14ac:dyDescent="0.25">
      <c r="A12" s="9"/>
      <c r="B12" s="9"/>
    </row>
    <row r="13" spans="1:6" x14ac:dyDescent="0.25">
      <c r="A13" s="9" t="s">
        <v>315</v>
      </c>
      <c r="B13" s="9"/>
      <c r="C13" s="48"/>
      <c r="D13" s="48"/>
      <c r="E13" s="48"/>
    </row>
    <row r="14" spans="1:6" x14ac:dyDescent="0.25">
      <c r="B14" s="90" t="s">
        <v>316</v>
      </c>
      <c r="C14" s="90"/>
      <c r="D14" s="90"/>
      <c r="E14" s="90"/>
    </row>
    <row r="15" spans="1:6" ht="12.75" customHeight="1" x14ac:dyDescent="0.25">
      <c r="B15" s="90" t="s">
        <v>317</v>
      </c>
      <c r="C15" s="90"/>
      <c r="D15" s="90"/>
      <c r="E15" s="90"/>
    </row>
    <row r="16" spans="1:6" ht="12.75" customHeight="1" x14ac:dyDescent="0.25">
      <c r="B16" s="90" t="s">
        <v>318</v>
      </c>
      <c r="C16" s="90"/>
      <c r="D16" s="90"/>
      <c r="E16" s="90"/>
    </row>
    <row r="17" spans="1:5" ht="12.75" customHeight="1" x14ac:dyDescent="0.25">
      <c r="B17" s="94" t="s">
        <v>319</v>
      </c>
      <c r="C17" s="94"/>
      <c r="D17" s="94"/>
      <c r="E17" s="94"/>
    </row>
    <row r="18" spans="1:5" ht="12.75" customHeight="1" x14ac:dyDescent="0.25">
      <c r="B18" s="94" t="s">
        <v>246</v>
      </c>
      <c r="C18" s="94"/>
      <c r="D18" s="94"/>
      <c r="E18" s="94"/>
    </row>
    <row r="19" spans="1:5" x14ac:dyDescent="0.25">
      <c r="B19" s="36"/>
      <c r="C19" s="36"/>
      <c r="D19" s="36"/>
      <c r="E19" s="36"/>
    </row>
    <row r="20" spans="1:5" x14ac:dyDescent="0.25">
      <c r="B20" s="49"/>
      <c r="C20" s="49"/>
      <c r="D20" s="49"/>
      <c r="E20" s="49"/>
    </row>
    <row r="21" spans="1:5" x14ac:dyDescent="0.25">
      <c r="A21" s="95" t="s">
        <v>311</v>
      </c>
      <c r="B21" s="95"/>
      <c r="C21" s="95"/>
      <c r="D21" s="95"/>
      <c r="E21" s="95"/>
    </row>
    <row r="22" spans="1:5" x14ac:dyDescent="0.25">
      <c r="A22" s="9"/>
      <c r="B22" s="9"/>
      <c r="C22" s="48"/>
      <c r="D22" s="48"/>
    </row>
    <row r="23" spans="1:5" ht="15" customHeight="1" x14ac:dyDescent="0.25">
      <c r="A23" s="9" t="s">
        <v>320</v>
      </c>
      <c r="B23" s="9"/>
      <c r="C23" s="48"/>
      <c r="D23" s="48"/>
      <c r="E23" s="48"/>
    </row>
    <row r="24" spans="1:5" x14ac:dyDescent="0.25">
      <c r="B24" s="90" t="s">
        <v>252</v>
      </c>
      <c r="C24" s="90"/>
      <c r="D24" s="90"/>
      <c r="E24" s="90"/>
    </row>
    <row r="25" spans="1:5" x14ac:dyDescent="0.25">
      <c r="B25" s="90" t="s">
        <v>321</v>
      </c>
      <c r="C25" s="90"/>
      <c r="D25" s="90"/>
      <c r="E25" s="90"/>
    </row>
    <row r="26" spans="1:5" x14ac:dyDescent="0.25">
      <c r="B26" s="36" t="s">
        <v>322</v>
      </c>
      <c r="C26" s="36"/>
      <c r="D26" s="36"/>
      <c r="E26" s="36"/>
    </row>
    <row r="27" spans="1:5" x14ac:dyDescent="0.25">
      <c r="B27" s="90" t="s">
        <v>268</v>
      </c>
      <c r="C27" s="90"/>
      <c r="D27" s="90"/>
      <c r="E27" s="90"/>
    </row>
    <row r="28" spans="1:5" x14ac:dyDescent="0.25">
      <c r="B28" s="90" t="s">
        <v>323</v>
      </c>
      <c r="C28" s="90"/>
      <c r="D28" s="90"/>
      <c r="E28" s="90"/>
    </row>
    <row r="29" spans="1:5" x14ac:dyDescent="0.25">
      <c r="B29" s="36"/>
      <c r="C29" s="36"/>
      <c r="D29" s="36"/>
      <c r="E29" s="36"/>
    </row>
    <row r="30" spans="1:5" x14ac:dyDescent="0.25">
      <c r="B30" s="41"/>
      <c r="C30" s="41"/>
      <c r="D30" s="41"/>
      <c r="E30" s="41"/>
    </row>
  </sheetData>
  <mergeCells count="14">
    <mergeCell ref="B27:E27"/>
    <mergeCell ref="B28:E28"/>
    <mergeCell ref="B16:E16"/>
    <mergeCell ref="B17:E17"/>
    <mergeCell ref="B18:E18"/>
    <mergeCell ref="A21:E21"/>
    <mergeCell ref="B24:E24"/>
    <mergeCell ref="B25:E25"/>
    <mergeCell ref="B15:E15"/>
    <mergeCell ref="A1:E1"/>
    <mergeCell ref="A3:E3"/>
    <mergeCell ref="B7:E7"/>
    <mergeCell ref="A11:E11"/>
    <mergeCell ref="B14:E14"/>
  </mergeCells>
  <hyperlinks>
    <hyperlink ref="B14:E14" location="'tab1-pa'!A1" display="Tableau 1 - Aides sociales aux personnes âgées, au 31 décembre 2015"/>
    <hyperlink ref="B15:E15" location="'tab2-pa'!A1" display="Tableau 2 - Les aides sociales aux personnes âgées à domicile, au 31 décembre 2015"/>
    <hyperlink ref="B16:E16" location="'tab3-pa'!A1" display="Tableau 3 - Les aides sociales à l'accueil des personnes âgées, au 31 décembre 2015"/>
    <hyperlink ref="B18:E18" location="'Tab5-pa'!A1" display="Tableau 5 - L'aide sociale à l'hébergement (ASH) en établissement des personnes âgées, par type de structure, au 31 décembre 2020"/>
    <hyperlink ref="B24:E24" location="'Tab1-ph'!A1" display="Tableau 1 - Total des aides, aides à domicile et aides à l'accueil  aux personnes handicapées, en 2015"/>
    <hyperlink ref="B25:E25" location="'Tab2-ph'!A1" display="Tableau 2 - Les différentes aides à domicile, en 2015"/>
    <hyperlink ref="B26:E26" location="'Tab3-ph'!A1" display="Tableau 3 - Les différentes aides à l'accueil, en 2015 "/>
    <hyperlink ref="B27:E27" location="'Tab4-ph'!A1" display="Tableau 4 - Les aides à l'hébergement en établissement, par type de structure, en 2015"/>
    <hyperlink ref="B28:E28" location="'Tab5-ph'!A1" display="Tableau 5 - PCH et ACTP en 2015 : répartition des aides entre les personnes de moins de 60 ans et celles de 60 ans et plus"/>
    <hyperlink ref="B7" location="'données nationales'!A1" display="Tableau A - Les prestations d’aide sociale départementale "/>
    <hyperlink ref="B17:E17" location="'Tab4-pa'!A1" display="Tableau 4 - L'allocation personnalisée d'autonomie (APA), par lieu de vie, au 31 décembre 202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80"/>
  <sheetViews>
    <sheetView zoomScale="80" zoomScaleNormal="80" workbookViewId="0">
      <pane xSplit="5" ySplit="7" topLeftCell="F8" activePane="bottomRight" state="frozen"/>
      <selection pane="topRight" activeCell="F1" sqref="F1"/>
      <selection pane="bottomLeft" activeCell="A8" sqref="A8"/>
      <selection pane="bottomRight" activeCell="B1" sqref="B1"/>
    </sheetView>
  </sheetViews>
  <sheetFormatPr baseColWidth="10" defaultRowHeight="12.75" x14ac:dyDescent="0.25"/>
  <cols>
    <col min="1" max="1" width="1.85546875" style="107" customWidth="1"/>
    <col min="2" max="2" width="3.7109375" style="107" customWidth="1"/>
    <col min="3" max="3" width="4" style="107" customWidth="1"/>
    <col min="4" max="4" width="3.28515625" style="107" customWidth="1"/>
    <col min="5" max="5" width="54.140625" style="107" customWidth="1"/>
    <col min="6" max="13" width="10.28515625" style="111" customWidth="1"/>
    <col min="14" max="14" width="11.7109375" style="111" customWidth="1"/>
    <col min="15" max="15" width="11.140625" style="111" customWidth="1"/>
    <col min="16" max="27" width="11" style="111" bestFit="1" customWidth="1"/>
    <col min="28" max="30" width="11.42578125" style="111" customWidth="1"/>
    <col min="31" max="16384" width="11.42578125" style="107"/>
  </cols>
  <sheetData>
    <row r="1" spans="1:172" s="50" customFormat="1" ht="21" x14ac:dyDescent="0.2">
      <c r="B1" s="51" t="s">
        <v>324</v>
      </c>
      <c r="C1" s="52"/>
      <c r="D1" s="52"/>
      <c r="E1" s="52"/>
      <c r="F1" s="53"/>
      <c r="G1" s="53"/>
      <c r="H1" s="53"/>
      <c r="I1" s="53"/>
      <c r="M1" s="54"/>
      <c r="N1" s="54"/>
      <c r="O1" s="54"/>
      <c r="P1" s="96" t="s">
        <v>325</v>
      </c>
      <c r="Q1" s="96"/>
      <c r="R1" s="96"/>
      <c r="S1" s="54"/>
      <c r="T1" s="54"/>
      <c r="U1" s="54"/>
      <c r="V1" s="54"/>
      <c r="W1" s="54"/>
      <c r="X1" s="54"/>
      <c r="Y1" s="54"/>
      <c r="Z1" s="54"/>
      <c r="AA1" s="54"/>
      <c r="AB1" s="54"/>
      <c r="AC1" s="54"/>
      <c r="AD1" s="54"/>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row>
    <row r="2" spans="1:172" s="56" customFormat="1" ht="15.75" x14ac:dyDescent="0.25">
      <c r="B2" s="57" t="s">
        <v>326</v>
      </c>
      <c r="C2" s="58"/>
      <c r="D2" s="58"/>
      <c r="E2" s="58"/>
      <c r="F2" s="59"/>
      <c r="G2" s="59"/>
      <c r="H2" s="59"/>
      <c r="I2" s="59"/>
      <c r="J2" s="60"/>
      <c r="K2" s="60"/>
      <c r="L2" s="61"/>
      <c r="M2" s="61"/>
      <c r="N2" s="61"/>
      <c r="O2" s="61"/>
      <c r="P2" s="61"/>
      <c r="Q2" s="61"/>
      <c r="R2" s="61"/>
      <c r="S2" s="62"/>
      <c r="T2" s="62"/>
      <c r="U2" s="62"/>
      <c r="V2" s="62"/>
      <c r="W2" s="62"/>
      <c r="X2" s="62"/>
      <c r="Y2" s="62"/>
      <c r="Z2" s="62"/>
      <c r="AA2" s="62"/>
      <c r="AB2" s="62"/>
      <c r="AC2" s="62"/>
      <c r="AD2" s="62"/>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row>
    <row r="3" spans="1:172" s="55" customFormat="1" ht="15.75" x14ac:dyDescent="0.2">
      <c r="B3" s="57" t="s">
        <v>1</v>
      </c>
      <c r="C3" s="57"/>
      <c r="D3" s="57"/>
      <c r="E3" s="57"/>
      <c r="F3" s="63"/>
      <c r="G3" s="63"/>
      <c r="H3" s="63"/>
      <c r="I3" s="63"/>
      <c r="J3" s="63"/>
      <c r="K3" s="63"/>
      <c r="L3" s="61"/>
      <c r="M3" s="61"/>
      <c r="N3" s="61"/>
      <c r="O3" s="61"/>
      <c r="P3" s="61"/>
      <c r="Q3" s="61"/>
      <c r="R3" s="61"/>
      <c r="S3" s="62"/>
      <c r="T3" s="62"/>
      <c r="U3" s="62"/>
      <c r="V3" s="62"/>
      <c r="W3" s="62"/>
      <c r="X3" s="62"/>
      <c r="Y3" s="62"/>
      <c r="Z3" s="62"/>
      <c r="AA3" s="62"/>
      <c r="AB3" s="62"/>
      <c r="AC3" s="62"/>
      <c r="AD3" s="62"/>
    </row>
    <row r="4" spans="1:172" s="55" customFormat="1" ht="147" customHeight="1" x14ac:dyDescent="0.2">
      <c r="B4" s="97" t="s">
        <v>357</v>
      </c>
      <c r="C4" s="97"/>
      <c r="D4" s="97"/>
      <c r="E4" s="97"/>
      <c r="F4" s="97"/>
      <c r="G4" s="97"/>
      <c r="H4" s="97"/>
      <c r="I4" s="97"/>
      <c r="J4" s="97"/>
      <c r="K4" s="97"/>
      <c r="L4" s="97"/>
      <c r="M4" s="97"/>
      <c r="N4" s="97"/>
      <c r="O4" s="97"/>
      <c r="P4" s="97"/>
      <c r="Q4" s="97"/>
      <c r="R4" s="97"/>
      <c r="S4" s="62"/>
      <c r="T4" s="62"/>
      <c r="U4" s="62"/>
      <c r="V4" s="62"/>
      <c r="W4" s="62"/>
      <c r="X4" s="62"/>
      <c r="Y4" s="62"/>
      <c r="Z4" s="62"/>
      <c r="AA4" s="62"/>
      <c r="AB4" s="62"/>
      <c r="AC4" s="62"/>
      <c r="AD4" s="62"/>
    </row>
    <row r="5" spans="1:172" x14ac:dyDescent="0.2">
      <c r="B5" s="108"/>
      <c r="C5" s="109"/>
      <c r="D5" s="109"/>
      <c r="E5" s="109"/>
      <c r="F5" s="110"/>
      <c r="G5" s="110"/>
      <c r="H5" s="110"/>
      <c r="I5" s="110"/>
      <c r="J5" s="110"/>
      <c r="K5" s="110"/>
      <c r="L5" s="110"/>
      <c r="M5" s="110"/>
      <c r="N5" s="110"/>
      <c r="O5" s="110"/>
      <c r="P5" s="110"/>
      <c r="Q5" s="110"/>
      <c r="R5" s="110"/>
      <c r="S5" s="110"/>
      <c r="T5" s="110"/>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row>
    <row r="6" spans="1:172" s="119" customFormat="1" x14ac:dyDescent="0.2">
      <c r="A6" s="112"/>
      <c r="B6" s="113"/>
      <c r="C6" s="114"/>
      <c r="D6" s="115"/>
      <c r="E6" s="116"/>
      <c r="F6" s="117">
        <v>1996</v>
      </c>
      <c r="G6" s="117">
        <v>1997</v>
      </c>
      <c r="H6" s="117">
        <v>1998</v>
      </c>
      <c r="I6" s="117">
        <v>1999</v>
      </c>
      <c r="J6" s="117">
        <v>2000</v>
      </c>
      <c r="K6" s="117">
        <v>2001</v>
      </c>
      <c r="L6" s="117">
        <v>2002</v>
      </c>
      <c r="M6" s="117">
        <v>2003</v>
      </c>
      <c r="N6" s="117">
        <v>2004</v>
      </c>
      <c r="O6" s="117">
        <v>2005</v>
      </c>
      <c r="P6" s="117">
        <v>2006</v>
      </c>
      <c r="Q6" s="117">
        <v>2007</v>
      </c>
      <c r="R6" s="117">
        <v>2008</v>
      </c>
      <c r="S6" s="117">
        <v>2009</v>
      </c>
      <c r="T6" s="117">
        <v>2010</v>
      </c>
      <c r="U6" s="117">
        <v>2011</v>
      </c>
      <c r="V6" s="117">
        <v>2012</v>
      </c>
      <c r="W6" s="117">
        <v>2013</v>
      </c>
      <c r="X6" s="117">
        <v>2014</v>
      </c>
      <c r="Y6" s="117">
        <v>2015</v>
      </c>
      <c r="Z6" s="117">
        <v>2016</v>
      </c>
      <c r="AA6" s="117">
        <v>2017</v>
      </c>
      <c r="AB6" s="118">
        <v>2018</v>
      </c>
      <c r="AC6" s="118">
        <v>2019</v>
      </c>
      <c r="AD6" s="118">
        <v>2020</v>
      </c>
      <c r="AE6" s="118">
        <v>2021</v>
      </c>
      <c r="AF6" s="118">
        <v>2022</v>
      </c>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row>
    <row r="7" spans="1:172" s="119" customFormat="1" x14ac:dyDescent="0.2">
      <c r="B7" s="120"/>
      <c r="C7" s="121"/>
      <c r="D7" s="122"/>
      <c r="E7" s="123"/>
      <c r="F7" s="124"/>
      <c r="G7" s="124"/>
      <c r="H7" s="124"/>
      <c r="I7" s="124"/>
      <c r="J7" s="124"/>
      <c r="K7" s="124"/>
      <c r="L7" s="124"/>
      <c r="M7" s="124"/>
      <c r="N7" s="124"/>
      <c r="O7" s="124"/>
      <c r="P7" s="124"/>
      <c r="Q7" s="124"/>
      <c r="R7" s="124"/>
      <c r="S7" s="124"/>
      <c r="T7" s="124"/>
      <c r="U7" s="124"/>
      <c r="V7" s="124"/>
      <c r="W7" s="124"/>
      <c r="X7" s="124"/>
      <c r="Y7" s="124"/>
      <c r="Z7" s="124"/>
      <c r="AA7" s="124"/>
      <c r="AB7" s="125"/>
      <c r="AC7" s="125"/>
      <c r="AD7" s="125"/>
      <c r="AE7" s="125"/>
      <c r="AF7" s="12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row>
    <row r="8" spans="1:172" s="131" customFormat="1" x14ac:dyDescent="0.2">
      <c r="A8" s="107"/>
      <c r="B8" s="126" t="s">
        <v>327</v>
      </c>
      <c r="C8" s="127"/>
      <c r="D8" s="128"/>
      <c r="E8" s="129"/>
      <c r="F8" s="130">
        <v>218995</v>
      </c>
      <c r="G8" s="130">
        <v>227661</v>
      </c>
      <c r="H8" s="130">
        <v>285116</v>
      </c>
      <c r="I8" s="130">
        <v>306712</v>
      </c>
      <c r="J8" s="130">
        <v>319884</v>
      </c>
      <c r="K8" s="130">
        <v>339565</v>
      </c>
      <c r="L8" s="130">
        <v>809822</v>
      </c>
      <c r="M8" s="130">
        <v>942430</v>
      </c>
      <c r="N8" s="130">
        <v>1023538</v>
      </c>
      <c r="O8" s="130">
        <v>1090782</v>
      </c>
      <c r="P8" s="130">
        <v>1161143</v>
      </c>
      <c r="Q8" s="130">
        <v>1224313</v>
      </c>
      <c r="R8" s="130">
        <v>1263652</v>
      </c>
      <c r="S8" s="130">
        <v>1295823</v>
      </c>
      <c r="T8" s="130">
        <v>1323279</v>
      </c>
      <c r="U8" s="130">
        <v>1348598</v>
      </c>
      <c r="V8" s="130">
        <v>1367654</v>
      </c>
      <c r="W8" s="130">
        <v>1385788</v>
      </c>
      <c r="X8" s="130">
        <v>1394170</v>
      </c>
      <c r="Y8" s="130">
        <v>1408430</v>
      </c>
      <c r="Z8" s="130">
        <v>1427846</v>
      </c>
      <c r="AA8" s="130">
        <v>1451713</v>
      </c>
      <c r="AB8" s="130">
        <v>1464249</v>
      </c>
      <c r="AC8" s="130">
        <v>1474792</v>
      </c>
      <c r="AD8" s="130">
        <v>1451186</v>
      </c>
      <c r="AE8" s="130">
        <v>1463616</v>
      </c>
      <c r="AF8" s="130">
        <v>1471402</v>
      </c>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row>
    <row r="9" spans="1:172" x14ac:dyDescent="0.2">
      <c r="B9" s="132"/>
      <c r="C9" s="133" t="s">
        <v>328</v>
      </c>
      <c r="D9" s="132"/>
      <c r="E9" s="132"/>
      <c r="F9" s="134">
        <v>85275</v>
      </c>
      <c r="G9" s="134">
        <v>89260</v>
      </c>
      <c r="H9" s="134">
        <v>119840</v>
      </c>
      <c r="I9" s="134">
        <v>128629</v>
      </c>
      <c r="J9" s="134">
        <v>135450</v>
      </c>
      <c r="K9" s="134">
        <v>146055</v>
      </c>
      <c r="L9" s="134">
        <v>377093</v>
      </c>
      <c r="M9" s="134">
        <v>469727</v>
      </c>
      <c r="N9" s="134">
        <v>531155</v>
      </c>
      <c r="O9" s="134">
        <v>578994</v>
      </c>
      <c r="P9" s="134">
        <v>632991</v>
      </c>
      <c r="Q9" s="134">
        <v>682249</v>
      </c>
      <c r="R9" s="134">
        <v>703644</v>
      </c>
      <c r="S9" s="134">
        <v>723766</v>
      </c>
      <c r="T9" s="134">
        <v>736489</v>
      </c>
      <c r="U9" s="134">
        <v>746355</v>
      </c>
      <c r="V9" s="134">
        <v>752598</v>
      </c>
      <c r="W9" s="134">
        <v>758631</v>
      </c>
      <c r="X9" s="134">
        <v>760949</v>
      </c>
      <c r="Y9" s="134">
        <v>767119</v>
      </c>
      <c r="Z9" s="134">
        <v>774270</v>
      </c>
      <c r="AA9" s="134">
        <v>786459</v>
      </c>
      <c r="AB9" s="134">
        <v>795854</v>
      </c>
      <c r="AC9" s="134">
        <v>806404</v>
      </c>
      <c r="AD9" s="134">
        <v>799680</v>
      </c>
      <c r="AE9" s="134">
        <v>809831</v>
      </c>
      <c r="AF9" s="134">
        <v>812841</v>
      </c>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row>
    <row r="10" spans="1:172" x14ac:dyDescent="0.2">
      <c r="B10" s="135"/>
      <c r="C10" s="135"/>
      <c r="D10" s="135" t="s">
        <v>7</v>
      </c>
      <c r="E10" s="135"/>
      <c r="F10" s="136">
        <v>85275</v>
      </c>
      <c r="G10" s="136">
        <v>79651</v>
      </c>
      <c r="H10" s="136">
        <v>75674</v>
      </c>
      <c r="I10" s="136">
        <v>68949</v>
      </c>
      <c r="J10" s="136">
        <v>64908</v>
      </c>
      <c r="K10" s="136">
        <v>62753</v>
      </c>
      <c r="L10" s="136">
        <v>50443</v>
      </c>
      <c r="M10" s="136">
        <v>40759</v>
      </c>
      <c r="N10" s="136">
        <v>36910</v>
      </c>
      <c r="O10" s="136">
        <v>31741</v>
      </c>
      <c r="P10" s="136">
        <v>29771</v>
      </c>
      <c r="Q10" s="136">
        <v>27770</v>
      </c>
      <c r="R10" s="136">
        <v>26111</v>
      </c>
      <c r="S10" s="136">
        <v>24746</v>
      </c>
      <c r="T10" s="136">
        <v>23814</v>
      </c>
      <c r="U10" s="136">
        <v>22136</v>
      </c>
      <c r="V10" s="136">
        <v>21887</v>
      </c>
      <c r="W10" s="136">
        <v>20855</v>
      </c>
      <c r="X10" s="136">
        <v>20093</v>
      </c>
      <c r="Y10" s="136">
        <v>19467</v>
      </c>
      <c r="Z10" s="136">
        <v>18763</v>
      </c>
      <c r="AA10" s="136">
        <v>17848</v>
      </c>
      <c r="AB10" s="136">
        <v>17146</v>
      </c>
      <c r="AC10" s="136">
        <v>17348</v>
      </c>
      <c r="AD10" s="136">
        <v>17759</v>
      </c>
      <c r="AE10" s="136">
        <v>18864</v>
      </c>
      <c r="AF10" s="136">
        <v>18983</v>
      </c>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row>
    <row r="11" spans="1:172" x14ac:dyDescent="0.2">
      <c r="B11" s="135"/>
      <c r="C11" s="135"/>
      <c r="D11" s="135" t="s">
        <v>329</v>
      </c>
      <c r="E11" s="135"/>
      <c r="F11" s="137"/>
      <c r="G11" s="137"/>
      <c r="H11" s="137"/>
      <c r="I11" s="137"/>
      <c r="J11" s="137"/>
      <c r="K11" s="137"/>
      <c r="L11" s="136">
        <v>293480</v>
      </c>
      <c r="M11" s="136">
        <v>422593</v>
      </c>
      <c r="N11" s="136">
        <v>494116</v>
      </c>
      <c r="O11" s="136">
        <v>547253</v>
      </c>
      <c r="P11" s="136">
        <v>603220</v>
      </c>
      <c r="Q11" s="136">
        <v>654479</v>
      </c>
      <c r="R11" s="136">
        <v>677533</v>
      </c>
      <c r="S11" s="136">
        <v>699020</v>
      </c>
      <c r="T11" s="136">
        <v>712675</v>
      </c>
      <c r="U11" s="136">
        <v>724219</v>
      </c>
      <c r="V11" s="136">
        <v>730711</v>
      </c>
      <c r="W11" s="136">
        <v>737776</v>
      </c>
      <c r="X11" s="136">
        <v>740856</v>
      </c>
      <c r="Y11" s="136">
        <v>747652</v>
      </c>
      <c r="Z11" s="136">
        <v>755507</v>
      </c>
      <c r="AA11" s="136">
        <v>768611</v>
      </c>
      <c r="AB11" s="136">
        <v>778708</v>
      </c>
      <c r="AC11" s="136">
        <v>789056</v>
      </c>
      <c r="AD11" s="136">
        <v>781921</v>
      </c>
      <c r="AE11" s="136">
        <v>790967</v>
      </c>
      <c r="AF11" s="136">
        <v>793858</v>
      </c>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row>
    <row r="12" spans="1:172" x14ac:dyDescent="0.2">
      <c r="B12" s="135"/>
      <c r="C12" s="135"/>
      <c r="D12" s="135" t="s">
        <v>330</v>
      </c>
      <c r="E12" s="135"/>
      <c r="F12" s="137"/>
      <c r="G12" s="136">
        <v>9609</v>
      </c>
      <c r="H12" s="136">
        <v>44166</v>
      </c>
      <c r="I12" s="136">
        <v>59680</v>
      </c>
      <c r="J12" s="136">
        <v>70542</v>
      </c>
      <c r="K12" s="136">
        <v>83302</v>
      </c>
      <c r="L12" s="136">
        <v>33170</v>
      </c>
      <c r="M12" s="136">
        <v>6375</v>
      </c>
      <c r="N12" s="136">
        <v>129</v>
      </c>
      <c r="O12" s="137"/>
      <c r="P12" s="137"/>
      <c r="Q12" s="137"/>
      <c r="R12" s="137"/>
      <c r="S12" s="137"/>
      <c r="T12" s="137"/>
      <c r="U12" s="137"/>
      <c r="V12" s="137"/>
      <c r="W12" s="137"/>
      <c r="X12" s="137"/>
      <c r="Y12" s="137"/>
      <c r="Z12" s="137"/>
      <c r="AA12" s="137"/>
      <c r="AB12" s="137"/>
      <c r="AC12" s="137"/>
      <c r="AD12" s="137"/>
      <c r="AE12" s="137"/>
      <c r="AF12" s="137"/>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row>
    <row r="13" spans="1:172" x14ac:dyDescent="0.2">
      <c r="B13" s="132"/>
      <c r="C13" s="133" t="s">
        <v>331</v>
      </c>
      <c r="D13" s="132"/>
      <c r="E13" s="132"/>
      <c r="F13" s="134">
        <v>133720</v>
      </c>
      <c r="G13" s="134">
        <v>138401</v>
      </c>
      <c r="H13" s="134">
        <v>165276</v>
      </c>
      <c r="I13" s="134">
        <v>178083</v>
      </c>
      <c r="J13" s="134">
        <v>184434</v>
      </c>
      <c r="K13" s="134">
        <v>193510</v>
      </c>
      <c r="L13" s="134">
        <v>432729</v>
      </c>
      <c r="M13" s="134">
        <v>472703</v>
      </c>
      <c r="N13" s="134">
        <v>492383</v>
      </c>
      <c r="O13" s="134">
        <v>511788</v>
      </c>
      <c r="P13" s="134">
        <v>528152</v>
      </c>
      <c r="Q13" s="134">
        <v>542064</v>
      </c>
      <c r="R13" s="134">
        <v>560008</v>
      </c>
      <c r="S13" s="134">
        <v>572057</v>
      </c>
      <c r="T13" s="134">
        <v>586790</v>
      </c>
      <c r="U13" s="134">
        <v>602243</v>
      </c>
      <c r="V13" s="134">
        <v>615056</v>
      </c>
      <c r="W13" s="134">
        <v>627157</v>
      </c>
      <c r="X13" s="134">
        <v>633221</v>
      </c>
      <c r="Y13" s="134">
        <v>641311</v>
      </c>
      <c r="Z13" s="134">
        <v>653576</v>
      </c>
      <c r="AA13" s="134">
        <v>665254</v>
      </c>
      <c r="AB13" s="134">
        <v>668395</v>
      </c>
      <c r="AC13" s="134">
        <v>668388</v>
      </c>
      <c r="AD13" s="134">
        <v>651506</v>
      </c>
      <c r="AE13" s="134">
        <v>653785</v>
      </c>
      <c r="AF13" s="134">
        <v>658561</v>
      </c>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row>
    <row r="14" spans="1:172" x14ac:dyDescent="0.2">
      <c r="B14" s="135"/>
      <c r="C14" s="135"/>
      <c r="D14" s="135" t="s">
        <v>332</v>
      </c>
      <c r="E14" s="135"/>
      <c r="F14" s="136">
        <v>132834</v>
      </c>
      <c r="G14" s="136">
        <v>131588</v>
      </c>
      <c r="H14" s="136">
        <v>127789</v>
      </c>
      <c r="I14" s="136">
        <v>123743</v>
      </c>
      <c r="J14" s="136">
        <v>120032</v>
      </c>
      <c r="K14" s="136">
        <v>119677</v>
      </c>
      <c r="L14" s="136">
        <v>115623</v>
      </c>
      <c r="M14" s="136">
        <v>114447</v>
      </c>
      <c r="N14" s="136">
        <v>117220</v>
      </c>
      <c r="O14" s="136">
        <v>118328</v>
      </c>
      <c r="P14" s="136">
        <v>117392</v>
      </c>
      <c r="Q14" s="136">
        <v>119553</v>
      </c>
      <c r="R14" s="136">
        <v>120179</v>
      </c>
      <c r="S14" s="136">
        <v>120890</v>
      </c>
      <c r="T14" s="136">
        <v>121800</v>
      </c>
      <c r="U14" s="136">
        <v>121905</v>
      </c>
      <c r="V14" s="136">
        <v>120387</v>
      </c>
      <c r="W14" s="136">
        <v>121429</v>
      </c>
      <c r="X14" s="136">
        <v>120722</v>
      </c>
      <c r="Y14" s="136">
        <v>121756</v>
      </c>
      <c r="Z14" s="136">
        <v>122758</v>
      </c>
      <c r="AA14" s="136">
        <v>121349</v>
      </c>
      <c r="AB14" s="138">
        <v>120831</v>
      </c>
      <c r="AC14" s="139">
        <v>119652</v>
      </c>
      <c r="AD14" s="136">
        <v>116093</v>
      </c>
      <c r="AE14" s="136">
        <v>115146</v>
      </c>
      <c r="AF14" s="136">
        <v>114571</v>
      </c>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row>
    <row r="15" spans="1:172" x14ac:dyDescent="0.2">
      <c r="B15" s="135"/>
      <c r="C15" s="135"/>
      <c r="D15" s="135"/>
      <c r="E15" s="135" t="s">
        <v>248</v>
      </c>
      <c r="F15" s="140"/>
      <c r="G15" s="140"/>
      <c r="H15" s="140"/>
      <c r="I15" s="140"/>
      <c r="J15" s="137"/>
      <c r="K15" s="137"/>
      <c r="L15" s="137"/>
      <c r="M15" s="137"/>
      <c r="N15" s="137"/>
      <c r="O15" s="137"/>
      <c r="P15" s="137"/>
      <c r="Q15" s="137"/>
      <c r="R15" s="137"/>
      <c r="S15" s="137"/>
      <c r="T15" s="137"/>
      <c r="U15" s="137"/>
      <c r="V15" s="137"/>
      <c r="W15" s="137"/>
      <c r="X15" s="137"/>
      <c r="Y15" s="141">
        <v>102990</v>
      </c>
      <c r="Z15" s="141">
        <v>102448</v>
      </c>
      <c r="AA15" s="141">
        <v>101764</v>
      </c>
      <c r="AB15" s="142">
        <v>101022</v>
      </c>
      <c r="AC15" s="143">
        <v>99696</v>
      </c>
      <c r="AD15" s="141">
        <v>97924</v>
      </c>
      <c r="AE15" s="141">
        <v>98706</v>
      </c>
      <c r="AF15" s="141">
        <v>98704</v>
      </c>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row>
    <row r="16" spans="1:172" x14ac:dyDescent="0.2">
      <c r="B16" s="135"/>
      <c r="C16" s="135"/>
      <c r="D16" s="135"/>
      <c r="E16" s="135" t="s">
        <v>249</v>
      </c>
      <c r="F16" s="140"/>
      <c r="G16" s="140"/>
      <c r="H16" s="140"/>
      <c r="I16" s="140"/>
      <c r="J16" s="137"/>
      <c r="K16" s="137"/>
      <c r="L16" s="137"/>
      <c r="M16" s="137"/>
      <c r="N16" s="137"/>
      <c r="O16" s="137"/>
      <c r="P16" s="137"/>
      <c r="Q16" s="137"/>
      <c r="R16" s="137"/>
      <c r="S16" s="137"/>
      <c r="T16" s="137"/>
      <c r="U16" s="137"/>
      <c r="V16" s="137"/>
      <c r="W16" s="137"/>
      <c r="X16" s="137"/>
      <c r="Y16" s="141">
        <v>2874</v>
      </c>
      <c r="Z16" s="141">
        <v>4090</v>
      </c>
      <c r="AA16" s="141">
        <v>4635</v>
      </c>
      <c r="AB16" s="142">
        <v>4439</v>
      </c>
      <c r="AC16" s="143">
        <v>4999</v>
      </c>
      <c r="AD16" s="141">
        <v>2426</v>
      </c>
      <c r="AE16" s="141">
        <v>2326</v>
      </c>
      <c r="AF16" s="141">
        <v>2271</v>
      </c>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row>
    <row r="17" spans="2:172" x14ac:dyDescent="0.2">
      <c r="B17" s="135"/>
      <c r="C17" s="135"/>
      <c r="D17" s="135"/>
      <c r="E17" s="135" t="s">
        <v>333</v>
      </c>
      <c r="F17" s="140"/>
      <c r="G17" s="140"/>
      <c r="H17" s="140"/>
      <c r="I17" s="140"/>
      <c r="J17" s="137"/>
      <c r="K17" s="137"/>
      <c r="L17" s="137"/>
      <c r="M17" s="137"/>
      <c r="N17" s="137"/>
      <c r="O17" s="137"/>
      <c r="P17" s="137"/>
      <c r="Q17" s="137"/>
      <c r="R17" s="137"/>
      <c r="S17" s="137"/>
      <c r="T17" s="137"/>
      <c r="U17" s="137"/>
      <c r="V17" s="137"/>
      <c r="W17" s="137"/>
      <c r="X17" s="137"/>
      <c r="Y17" s="141">
        <v>5256</v>
      </c>
      <c r="Z17" s="141">
        <v>5785</v>
      </c>
      <c r="AA17" s="141">
        <v>6230</v>
      </c>
      <c r="AB17" s="142">
        <v>6520</v>
      </c>
      <c r="AC17" s="143">
        <v>6587</v>
      </c>
      <c r="AD17" s="141">
        <v>6924</v>
      </c>
      <c r="AE17" s="141">
        <v>6411</v>
      </c>
      <c r="AF17" s="141">
        <v>6705</v>
      </c>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row>
    <row r="18" spans="2:172" x14ac:dyDescent="0.2">
      <c r="B18" s="135"/>
      <c r="C18" s="135"/>
      <c r="D18" s="135"/>
      <c r="E18" s="135" t="s">
        <v>251</v>
      </c>
      <c r="F18" s="140"/>
      <c r="G18" s="140"/>
      <c r="H18" s="140"/>
      <c r="I18" s="140"/>
      <c r="J18" s="137"/>
      <c r="K18" s="137"/>
      <c r="L18" s="137"/>
      <c r="M18" s="137"/>
      <c r="N18" s="137"/>
      <c r="O18" s="137"/>
      <c r="P18" s="137"/>
      <c r="Q18" s="137"/>
      <c r="R18" s="137"/>
      <c r="S18" s="137"/>
      <c r="T18" s="137"/>
      <c r="U18" s="137"/>
      <c r="V18" s="137"/>
      <c r="W18" s="137"/>
      <c r="X18" s="137"/>
      <c r="Y18" s="141">
        <v>10440</v>
      </c>
      <c r="Z18" s="141">
        <v>9947</v>
      </c>
      <c r="AA18" s="141">
        <v>8214</v>
      </c>
      <c r="AB18" s="142">
        <v>7944</v>
      </c>
      <c r="AC18" s="143">
        <v>7355</v>
      </c>
      <c r="AD18" s="141">
        <v>6978</v>
      </c>
      <c r="AE18" s="141">
        <v>6628</v>
      </c>
      <c r="AF18" s="141">
        <v>6394</v>
      </c>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row>
    <row r="19" spans="2:172" x14ac:dyDescent="0.2">
      <c r="B19" s="135"/>
      <c r="C19" s="135"/>
      <c r="D19" s="135"/>
      <c r="E19" s="135" t="s">
        <v>334</v>
      </c>
      <c r="F19" s="140"/>
      <c r="G19" s="140"/>
      <c r="H19" s="140"/>
      <c r="I19" s="140"/>
      <c r="J19" s="137"/>
      <c r="K19" s="137"/>
      <c r="L19" s="137"/>
      <c r="M19" s="137"/>
      <c r="N19" s="137"/>
      <c r="O19" s="137"/>
      <c r="P19" s="137"/>
      <c r="Q19" s="137"/>
      <c r="R19" s="137"/>
      <c r="S19" s="137"/>
      <c r="T19" s="137"/>
      <c r="U19" s="137"/>
      <c r="V19" s="137"/>
      <c r="W19" s="137"/>
      <c r="X19" s="137"/>
      <c r="Y19" s="141">
        <v>196</v>
      </c>
      <c r="Z19" s="141">
        <v>488</v>
      </c>
      <c r="AA19" s="141">
        <v>506</v>
      </c>
      <c r="AB19" s="142">
        <f>AB14-SUM(AB15:AB18)</f>
        <v>906</v>
      </c>
      <c r="AC19" s="143">
        <v>1015</v>
      </c>
      <c r="AD19" s="141">
        <v>1841</v>
      </c>
      <c r="AE19" s="141">
        <v>1075</v>
      </c>
      <c r="AF19" s="141">
        <v>497</v>
      </c>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row>
    <row r="20" spans="2:172" x14ac:dyDescent="0.2">
      <c r="B20" s="135"/>
      <c r="C20" s="135"/>
      <c r="D20" s="135" t="s">
        <v>9</v>
      </c>
      <c r="E20" s="135"/>
      <c r="F20" s="136">
        <v>886</v>
      </c>
      <c r="G20" s="136">
        <v>968</v>
      </c>
      <c r="H20" s="136">
        <v>1010</v>
      </c>
      <c r="I20" s="136">
        <v>1388</v>
      </c>
      <c r="J20" s="136">
        <v>1327</v>
      </c>
      <c r="K20" s="136">
        <v>1233</v>
      </c>
      <c r="L20" s="136">
        <v>1083</v>
      </c>
      <c r="M20" s="136">
        <v>1264</v>
      </c>
      <c r="N20" s="136">
        <v>1204</v>
      </c>
      <c r="O20" s="136">
        <v>1509</v>
      </c>
      <c r="P20" s="136">
        <v>1713</v>
      </c>
      <c r="Q20" s="136">
        <v>1846</v>
      </c>
      <c r="R20" s="136">
        <v>1935</v>
      </c>
      <c r="S20" s="136">
        <v>2015</v>
      </c>
      <c r="T20" s="136">
        <v>2066</v>
      </c>
      <c r="U20" s="136">
        <v>2132</v>
      </c>
      <c r="V20" s="136">
        <v>2091</v>
      </c>
      <c r="W20" s="136">
        <v>2070</v>
      </c>
      <c r="X20" s="136">
        <v>2094</v>
      </c>
      <c r="Y20" s="136">
        <v>2171</v>
      </c>
      <c r="Z20" s="136">
        <v>2133</v>
      </c>
      <c r="AA20" s="136">
        <v>2220</v>
      </c>
      <c r="AB20" s="136">
        <v>1968</v>
      </c>
      <c r="AC20" s="136">
        <v>1867</v>
      </c>
      <c r="AD20" s="136">
        <v>1759</v>
      </c>
      <c r="AE20" s="136">
        <v>1596</v>
      </c>
      <c r="AF20" s="136">
        <v>1508</v>
      </c>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row>
    <row r="21" spans="2:172" x14ac:dyDescent="0.2">
      <c r="B21" s="135"/>
      <c r="C21" s="135"/>
      <c r="D21" s="135" t="s">
        <v>335</v>
      </c>
      <c r="E21" s="135"/>
      <c r="F21" s="137"/>
      <c r="G21" s="137"/>
      <c r="H21" s="137"/>
      <c r="I21" s="137"/>
      <c r="J21" s="137"/>
      <c r="K21" s="137"/>
      <c r="L21" s="136">
        <v>303437</v>
      </c>
      <c r="M21" s="136">
        <v>353598</v>
      </c>
      <c r="N21" s="136">
        <v>373931</v>
      </c>
      <c r="O21" s="136">
        <v>391951</v>
      </c>
      <c r="P21" s="136">
        <v>409047</v>
      </c>
      <c r="Q21" s="136">
        <v>420665</v>
      </c>
      <c r="R21" s="136">
        <v>437894</v>
      </c>
      <c r="S21" s="136">
        <v>449152</v>
      </c>
      <c r="T21" s="136">
        <v>462924</v>
      </c>
      <c r="U21" s="136">
        <v>478206</v>
      </c>
      <c r="V21" s="136">
        <v>492578</v>
      </c>
      <c r="W21" s="136">
        <v>503658</v>
      </c>
      <c r="X21" s="136">
        <v>510405</v>
      </c>
      <c r="Y21" s="136">
        <v>517384</v>
      </c>
      <c r="Z21" s="136">
        <v>528685</v>
      </c>
      <c r="AA21" s="136">
        <v>541685</v>
      </c>
      <c r="AB21" s="136">
        <v>545596</v>
      </c>
      <c r="AC21" s="136">
        <v>546869</v>
      </c>
      <c r="AD21" s="136">
        <v>533654</v>
      </c>
      <c r="AE21" s="136">
        <v>537043</v>
      </c>
      <c r="AF21" s="136">
        <v>542482</v>
      </c>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row>
    <row r="22" spans="2:172" x14ac:dyDescent="0.2">
      <c r="B22" s="135"/>
      <c r="C22" s="135"/>
      <c r="D22" s="135"/>
      <c r="E22" s="135" t="s">
        <v>336</v>
      </c>
      <c r="F22" s="137"/>
      <c r="G22" s="137"/>
      <c r="H22" s="137"/>
      <c r="I22" s="137"/>
      <c r="J22" s="137"/>
      <c r="K22" s="137"/>
      <c r="L22" s="141">
        <v>126279</v>
      </c>
      <c r="M22" s="141">
        <v>153294</v>
      </c>
      <c r="N22" s="141">
        <v>177570</v>
      </c>
      <c r="O22" s="141">
        <v>194642</v>
      </c>
      <c r="P22" s="141">
        <v>223116</v>
      </c>
      <c r="Q22" s="141">
        <v>236612</v>
      </c>
      <c r="R22" s="141">
        <v>248979</v>
      </c>
      <c r="S22" s="141">
        <v>261367</v>
      </c>
      <c r="T22" s="141">
        <v>308014</v>
      </c>
      <c r="U22" s="141">
        <v>319860</v>
      </c>
      <c r="V22" s="141">
        <v>325564</v>
      </c>
      <c r="W22" s="141">
        <v>331343</v>
      </c>
      <c r="X22" s="141">
        <v>332583</v>
      </c>
      <c r="Y22" s="141">
        <v>340917</v>
      </c>
      <c r="Z22" s="141">
        <v>349320</v>
      </c>
      <c r="AA22" s="141">
        <v>419064</v>
      </c>
      <c r="AB22" s="141">
        <v>457856</v>
      </c>
      <c r="AC22" s="141">
        <v>466222</v>
      </c>
      <c r="AD22" s="141">
        <v>449352</v>
      </c>
      <c r="AE22" s="141">
        <v>445876</v>
      </c>
      <c r="AF22" s="141">
        <v>452235</v>
      </c>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row>
    <row r="23" spans="2:172" x14ac:dyDescent="0.2">
      <c r="B23" s="135"/>
      <c r="C23" s="135"/>
      <c r="D23" s="135"/>
      <c r="E23" s="135" t="s">
        <v>337</v>
      </c>
      <c r="F23" s="137"/>
      <c r="G23" s="137"/>
      <c r="H23" s="137"/>
      <c r="I23" s="137"/>
      <c r="J23" s="137"/>
      <c r="K23" s="137"/>
      <c r="L23" s="141">
        <v>177158</v>
      </c>
      <c r="M23" s="141">
        <v>200304</v>
      </c>
      <c r="N23" s="141">
        <v>196361</v>
      </c>
      <c r="O23" s="141">
        <v>197309</v>
      </c>
      <c r="P23" s="141">
        <v>185931</v>
      </c>
      <c r="Q23" s="141">
        <v>184053</v>
      </c>
      <c r="R23" s="141">
        <v>188915</v>
      </c>
      <c r="S23" s="141">
        <v>187785</v>
      </c>
      <c r="T23" s="141">
        <v>154910</v>
      </c>
      <c r="U23" s="141">
        <v>158346</v>
      </c>
      <c r="V23" s="141">
        <v>167014</v>
      </c>
      <c r="W23" s="141">
        <v>172315</v>
      </c>
      <c r="X23" s="141">
        <v>177822</v>
      </c>
      <c r="Y23" s="141">
        <v>176467</v>
      </c>
      <c r="Z23" s="141">
        <v>179365</v>
      </c>
      <c r="AA23" s="141">
        <v>122621</v>
      </c>
      <c r="AB23" s="141">
        <v>87740</v>
      </c>
      <c r="AC23" s="141">
        <v>80647</v>
      </c>
      <c r="AD23" s="141">
        <v>84302</v>
      </c>
      <c r="AE23" s="141">
        <v>91167</v>
      </c>
      <c r="AF23" s="141">
        <v>90247</v>
      </c>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row>
    <row r="24" spans="2:172" x14ac:dyDescent="0.2">
      <c r="B24" s="135"/>
      <c r="C24" s="135"/>
      <c r="D24" s="135" t="s">
        <v>330</v>
      </c>
      <c r="E24" s="144"/>
      <c r="F24" s="137"/>
      <c r="G24" s="136">
        <v>5845</v>
      </c>
      <c r="H24" s="136">
        <v>36477</v>
      </c>
      <c r="I24" s="136">
        <v>52952</v>
      </c>
      <c r="J24" s="136">
        <v>63075</v>
      </c>
      <c r="K24" s="136">
        <v>72600</v>
      </c>
      <c r="L24" s="136">
        <v>12586</v>
      </c>
      <c r="M24" s="136">
        <v>3394</v>
      </c>
      <c r="N24" s="136">
        <v>28</v>
      </c>
      <c r="O24" s="137"/>
      <c r="P24" s="137"/>
      <c r="Q24" s="137"/>
      <c r="R24" s="137"/>
      <c r="S24" s="137"/>
      <c r="T24" s="137"/>
      <c r="U24" s="137"/>
      <c r="V24" s="137"/>
      <c r="W24" s="137"/>
      <c r="X24" s="137"/>
      <c r="Y24" s="137"/>
      <c r="Z24" s="137"/>
      <c r="AA24" s="137"/>
      <c r="AB24" s="137"/>
      <c r="AC24" s="137"/>
      <c r="AD24" s="137"/>
      <c r="AE24" s="137"/>
      <c r="AF24" s="137"/>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row>
    <row r="25" spans="2:172" x14ac:dyDescent="0.2">
      <c r="B25" s="132"/>
      <c r="C25" s="133" t="s">
        <v>338</v>
      </c>
      <c r="D25" s="132"/>
      <c r="E25" s="132"/>
      <c r="F25" s="145"/>
      <c r="G25" s="145"/>
      <c r="H25" s="145"/>
      <c r="I25" s="145"/>
      <c r="J25" s="145"/>
      <c r="K25" s="145"/>
      <c r="L25" s="134">
        <v>596917</v>
      </c>
      <c r="M25" s="134">
        <v>776191</v>
      </c>
      <c r="N25" s="134">
        <v>868047</v>
      </c>
      <c r="O25" s="134">
        <v>939204</v>
      </c>
      <c r="P25" s="134">
        <v>1012267</v>
      </c>
      <c r="Q25" s="134">
        <v>1075144</v>
      </c>
      <c r="R25" s="134">
        <v>1115427</v>
      </c>
      <c r="S25" s="134">
        <v>1148172</v>
      </c>
      <c r="T25" s="134">
        <v>1175599</v>
      </c>
      <c r="U25" s="134">
        <v>1202425</v>
      </c>
      <c r="V25" s="134">
        <v>1223289</v>
      </c>
      <c r="W25" s="134">
        <v>1241434</v>
      </c>
      <c r="X25" s="134">
        <v>1251261</v>
      </c>
      <c r="Y25" s="134">
        <v>1265036</v>
      </c>
      <c r="Z25" s="134">
        <v>1284192</v>
      </c>
      <c r="AA25" s="134">
        <v>1310296</v>
      </c>
      <c r="AB25" s="134">
        <v>1324304</v>
      </c>
      <c r="AC25" s="134">
        <v>1335925</v>
      </c>
      <c r="AD25" s="134">
        <v>1315575</v>
      </c>
      <c r="AE25" s="134">
        <v>1328010</v>
      </c>
      <c r="AF25" s="134">
        <v>1336340</v>
      </c>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row>
    <row r="26" spans="2:172" x14ac:dyDescent="0.2">
      <c r="B26" s="126" t="s">
        <v>339</v>
      </c>
      <c r="C26" s="127"/>
      <c r="D26" s="128"/>
      <c r="E26" s="146"/>
      <c r="F26" s="130">
        <v>94579</v>
      </c>
      <c r="G26" s="130">
        <v>98293</v>
      </c>
      <c r="H26" s="130">
        <v>101989</v>
      </c>
      <c r="I26" s="130">
        <v>102465</v>
      </c>
      <c r="J26" s="130">
        <v>245811</v>
      </c>
      <c r="K26" s="130">
        <v>235769</v>
      </c>
      <c r="L26" s="130">
        <v>237029</v>
      </c>
      <c r="M26" s="130">
        <v>244023</v>
      </c>
      <c r="N26" s="130">
        <v>254649</v>
      </c>
      <c r="O26" s="130">
        <v>260932</v>
      </c>
      <c r="P26" s="130">
        <v>265865</v>
      </c>
      <c r="Q26" s="130">
        <v>287640</v>
      </c>
      <c r="R26" s="130">
        <v>321748</v>
      </c>
      <c r="S26" s="130">
        <v>357814</v>
      </c>
      <c r="T26" s="130">
        <v>388286</v>
      </c>
      <c r="U26" s="130">
        <v>422089</v>
      </c>
      <c r="V26" s="130">
        <v>443882</v>
      </c>
      <c r="W26" s="130">
        <v>463907</v>
      </c>
      <c r="X26" s="130">
        <v>485919</v>
      </c>
      <c r="Y26" s="130">
        <v>506822</v>
      </c>
      <c r="Z26" s="130">
        <v>520200</v>
      </c>
      <c r="AA26" s="130">
        <v>532072</v>
      </c>
      <c r="AB26" s="130">
        <v>547621</v>
      </c>
      <c r="AC26" s="130">
        <v>563000</v>
      </c>
      <c r="AD26" s="130">
        <f>AD27+AD31</f>
        <v>572474</v>
      </c>
      <c r="AE26" s="130">
        <v>592226</v>
      </c>
      <c r="AF26" s="130">
        <v>607648</v>
      </c>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row>
    <row r="27" spans="2:172" x14ac:dyDescent="0.2">
      <c r="B27" s="133"/>
      <c r="C27" s="133" t="s">
        <v>340</v>
      </c>
      <c r="D27" s="132"/>
      <c r="E27" s="132"/>
      <c r="F27" s="134">
        <v>9257</v>
      </c>
      <c r="G27" s="134">
        <v>10043</v>
      </c>
      <c r="H27" s="134">
        <v>11753</v>
      </c>
      <c r="I27" s="134">
        <v>12089</v>
      </c>
      <c r="J27" s="134">
        <v>130142</v>
      </c>
      <c r="K27" s="134">
        <v>123242</v>
      </c>
      <c r="L27" s="134">
        <v>120779</v>
      </c>
      <c r="M27" s="134">
        <v>122564</v>
      </c>
      <c r="N27" s="134">
        <v>127174</v>
      </c>
      <c r="O27" s="134">
        <v>131607</v>
      </c>
      <c r="P27" s="134">
        <v>134335</v>
      </c>
      <c r="Q27" s="134">
        <v>155873</v>
      </c>
      <c r="R27" s="134">
        <v>187443</v>
      </c>
      <c r="S27" s="134">
        <v>221524</v>
      </c>
      <c r="T27" s="134">
        <v>250486</v>
      </c>
      <c r="U27" s="134">
        <v>280108</v>
      </c>
      <c r="V27" s="134">
        <v>297623</v>
      </c>
      <c r="W27" s="134">
        <v>315832</v>
      </c>
      <c r="X27" s="134">
        <v>334704</v>
      </c>
      <c r="Y27" s="134">
        <v>351143</v>
      </c>
      <c r="Z27" s="134">
        <v>361929</v>
      </c>
      <c r="AA27" s="134">
        <v>372197</v>
      </c>
      <c r="AB27" s="134">
        <v>385725</v>
      </c>
      <c r="AC27" s="134">
        <v>399510</v>
      </c>
      <c r="AD27" s="134">
        <v>412259</v>
      </c>
      <c r="AE27" s="134">
        <v>429816</v>
      </c>
      <c r="AF27" s="134">
        <v>442361</v>
      </c>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row>
    <row r="28" spans="2:172" x14ac:dyDescent="0.2">
      <c r="B28" s="135"/>
      <c r="C28" s="135"/>
      <c r="D28" s="135" t="s">
        <v>341</v>
      </c>
      <c r="E28" s="135"/>
      <c r="F28" s="136">
        <v>9257</v>
      </c>
      <c r="G28" s="136">
        <v>10043</v>
      </c>
      <c r="H28" s="136">
        <v>11753</v>
      </c>
      <c r="I28" s="136">
        <v>12089</v>
      </c>
      <c r="J28" s="136">
        <v>12966</v>
      </c>
      <c r="K28" s="136">
        <v>13164</v>
      </c>
      <c r="L28" s="136">
        <v>13704</v>
      </c>
      <c r="M28" s="136">
        <v>15034</v>
      </c>
      <c r="N28" s="136">
        <v>15530</v>
      </c>
      <c r="O28" s="136">
        <v>16570</v>
      </c>
      <c r="P28" s="136">
        <v>17431</v>
      </c>
      <c r="Q28" s="136">
        <v>16861</v>
      </c>
      <c r="R28" s="136">
        <v>17835</v>
      </c>
      <c r="S28" s="136">
        <v>19273</v>
      </c>
      <c r="T28" s="136">
        <v>20387</v>
      </c>
      <c r="U28" s="136">
        <v>21750</v>
      </c>
      <c r="V28" s="136">
        <v>20913</v>
      </c>
      <c r="W28" s="136">
        <v>20991</v>
      </c>
      <c r="X28" s="136">
        <v>20821</v>
      </c>
      <c r="Y28" s="136">
        <v>21479</v>
      </c>
      <c r="Z28" s="136">
        <v>21802</v>
      </c>
      <c r="AA28" s="136">
        <v>21545</v>
      </c>
      <c r="AB28" s="136">
        <v>21122</v>
      </c>
      <c r="AC28" s="136">
        <v>21150</v>
      </c>
      <c r="AD28" s="136">
        <v>21682</v>
      </c>
      <c r="AE28" s="136">
        <v>21547</v>
      </c>
      <c r="AF28" s="136">
        <v>21438</v>
      </c>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row>
    <row r="29" spans="2:172" x14ac:dyDescent="0.2">
      <c r="B29" s="135"/>
      <c r="C29" s="135"/>
      <c r="D29" s="135" t="s">
        <v>342</v>
      </c>
      <c r="E29" s="135"/>
      <c r="F29" s="137"/>
      <c r="G29" s="137"/>
      <c r="H29" s="137"/>
      <c r="I29" s="137"/>
      <c r="J29" s="136">
        <v>117176</v>
      </c>
      <c r="K29" s="136">
        <v>110078</v>
      </c>
      <c r="L29" s="136">
        <v>107075</v>
      </c>
      <c r="M29" s="136">
        <v>107530</v>
      </c>
      <c r="N29" s="136">
        <v>111644</v>
      </c>
      <c r="O29" s="136">
        <v>115037</v>
      </c>
      <c r="P29" s="136">
        <v>109724</v>
      </c>
      <c r="Q29" s="136">
        <v>98607</v>
      </c>
      <c r="R29" s="136">
        <v>89124</v>
      </c>
      <c r="S29" s="136">
        <v>81771</v>
      </c>
      <c r="T29" s="136">
        <v>75118</v>
      </c>
      <c r="U29" s="136">
        <v>72154</v>
      </c>
      <c r="V29" s="136">
        <v>67122</v>
      </c>
      <c r="W29" s="136">
        <v>63131</v>
      </c>
      <c r="X29" s="136">
        <v>59349</v>
      </c>
      <c r="Y29" s="136">
        <v>56294</v>
      </c>
      <c r="Z29" s="136">
        <v>53705</v>
      </c>
      <c r="AA29" s="136">
        <v>51178</v>
      </c>
      <c r="AB29" s="136">
        <v>48386</v>
      </c>
      <c r="AC29" s="136">
        <v>45368</v>
      </c>
      <c r="AD29" s="136">
        <v>43456</v>
      </c>
      <c r="AE29" s="136">
        <v>41000</v>
      </c>
      <c r="AF29" s="136">
        <v>38228</v>
      </c>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row>
    <row r="30" spans="2:172" x14ac:dyDescent="0.2">
      <c r="B30" s="135"/>
      <c r="C30" s="135"/>
      <c r="D30" s="135" t="s">
        <v>343</v>
      </c>
      <c r="E30" s="135"/>
      <c r="F30" s="137"/>
      <c r="G30" s="137"/>
      <c r="H30" s="137"/>
      <c r="I30" s="137"/>
      <c r="J30" s="137"/>
      <c r="K30" s="137"/>
      <c r="L30" s="137"/>
      <c r="M30" s="137"/>
      <c r="N30" s="137"/>
      <c r="O30" s="137"/>
      <c r="P30" s="136">
        <v>7180</v>
      </c>
      <c r="Q30" s="136">
        <v>40405</v>
      </c>
      <c r="R30" s="136">
        <v>80484</v>
      </c>
      <c r="S30" s="136">
        <v>120480</v>
      </c>
      <c r="T30" s="136">
        <v>154981</v>
      </c>
      <c r="U30" s="136">
        <v>186204</v>
      </c>
      <c r="V30" s="136">
        <v>209588</v>
      </c>
      <c r="W30" s="136">
        <v>231710</v>
      </c>
      <c r="X30" s="136">
        <v>254534</v>
      </c>
      <c r="Y30" s="136">
        <v>273370</v>
      </c>
      <c r="Z30" s="136">
        <v>286422</v>
      </c>
      <c r="AA30" s="136">
        <v>299474</v>
      </c>
      <c r="AB30" s="136">
        <v>316217</v>
      </c>
      <c r="AC30" s="136">
        <v>332992</v>
      </c>
      <c r="AD30" s="136">
        <v>347121</v>
      </c>
      <c r="AE30" s="136">
        <v>367269</v>
      </c>
      <c r="AF30" s="136">
        <v>382695</v>
      </c>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row>
    <row r="31" spans="2:172" x14ac:dyDescent="0.2">
      <c r="B31" s="132"/>
      <c r="C31" s="133" t="s">
        <v>344</v>
      </c>
      <c r="D31" s="132"/>
      <c r="E31" s="132"/>
      <c r="F31" s="134">
        <v>85322</v>
      </c>
      <c r="G31" s="134">
        <v>88250</v>
      </c>
      <c r="H31" s="134">
        <v>90236</v>
      </c>
      <c r="I31" s="134">
        <v>90376</v>
      </c>
      <c r="J31" s="134">
        <v>115669</v>
      </c>
      <c r="K31" s="134">
        <v>112527</v>
      </c>
      <c r="L31" s="134">
        <v>116250</v>
      </c>
      <c r="M31" s="134">
        <v>121459</v>
      </c>
      <c r="N31" s="134">
        <v>127475</v>
      </c>
      <c r="O31" s="134">
        <v>129325</v>
      </c>
      <c r="P31" s="134">
        <v>131530</v>
      </c>
      <c r="Q31" s="134">
        <v>131767</v>
      </c>
      <c r="R31" s="134">
        <v>134305</v>
      </c>
      <c r="S31" s="134">
        <v>136290</v>
      </c>
      <c r="T31" s="134">
        <v>137800</v>
      </c>
      <c r="U31" s="134">
        <v>141981</v>
      </c>
      <c r="V31" s="134">
        <v>146259</v>
      </c>
      <c r="W31" s="134">
        <v>148075</v>
      </c>
      <c r="X31" s="134">
        <v>151215</v>
      </c>
      <c r="Y31" s="134">
        <v>155679</v>
      </c>
      <c r="Z31" s="134">
        <v>158271</v>
      </c>
      <c r="AA31" s="134">
        <v>159875</v>
      </c>
      <c r="AB31" s="134">
        <v>161896</v>
      </c>
      <c r="AC31" s="134">
        <v>163490</v>
      </c>
      <c r="AD31" s="134">
        <f>AD32+AD37+AD38+AD39</f>
        <v>160215</v>
      </c>
      <c r="AE31" s="134">
        <v>162410</v>
      </c>
      <c r="AF31" s="134">
        <v>165287</v>
      </c>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row>
    <row r="32" spans="2:172" x14ac:dyDescent="0.2">
      <c r="B32" s="135"/>
      <c r="C32" s="135"/>
      <c r="D32" s="135" t="s">
        <v>345</v>
      </c>
      <c r="E32" s="144"/>
      <c r="F32" s="136">
        <v>76198</v>
      </c>
      <c r="G32" s="136">
        <v>78243</v>
      </c>
      <c r="H32" s="136">
        <v>79507</v>
      </c>
      <c r="I32" s="136">
        <v>79125</v>
      </c>
      <c r="J32" s="136">
        <v>79075</v>
      </c>
      <c r="K32" s="136">
        <v>80077</v>
      </c>
      <c r="L32" s="136">
        <v>82371</v>
      </c>
      <c r="M32" s="136">
        <v>84954</v>
      </c>
      <c r="N32" s="136">
        <v>89192</v>
      </c>
      <c r="O32" s="136">
        <v>89840</v>
      </c>
      <c r="P32" s="136">
        <v>90661</v>
      </c>
      <c r="Q32" s="136">
        <v>90593</v>
      </c>
      <c r="R32" s="136">
        <v>92988</v>
      </c>
      <c r="S32" s="136">
        <v>96864</v>
      </c>
      <c r="T32" s="136">
        <v>99564</v>
      </c>
      <c r="U32" s="136">
        <v>104539</v>
      </c>
      <c r="V32" s="136">
        <v>108973</v>
      </c>
      <c r="W32" s="136">
        <v>111544</v>
      </c>
      <c r="X32" s="136">
        <v>114531</v>
      </c>
      <c r="Y32" s="136">
        <v>119267</v>
      </c>
      <c r="Z32" s="136">
        <v>122340</v>
      </c>
      <c r="AA32" s="136">
        <v>125131</v>
      </c>
      <c r="AB32" s="138">
        <v>126219</v>
      </c>
      <c r="AC32" s="139">
        <v>127972</v>
      </c>
      <c r="AD32" s="136">
        <v>126268</v>
      </c>
      <c r="AE32" s="136">
        <v>127644</v>
      </c>
      <c r="AF32" s="136">
        <v>130972</v>
      </c>
      <c r="AG32" s="64"/>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row>
    <row r="33" spans="2:172" x14ac:dyDescent="0.2">
      <c r="B33" s="135"/>
      <c r="C33" s="135"/>
      <c r="D33" s="135"/>
      <c r="E33" s="135" t="s">
        <v>269</v>
      </c>
      <c r="F33" s="141">
        <v>34670</v>
      </c>
      <c r="G33" s="141">
        <v>34912</v>
      </c>
      <c r="H33" s="141">
        <v>35316</v>
      </c>
      <c r="I33" s="141">
        <v>35543</v>
      </c>
      <c r="J33" s="141">
        <v>34321</v>
      </c>
      <c r="K33" s="141">
        <v>34236</v>
      </c>
      <c r="L33" s="141">
        <v>35101</v>
      </c>
      <c r="M33" s="141">
        <v>36414</v>
      </c>
      <c r="N33" s="141">
        <v>37199</v>
      </c>
      <c r="O33" s="141">
        <v>36648</v>
      </c>
      <c r="P33" s="141">
        <v>36610</v>
      </c>
      <c r="Q33" s="141">
        <v>36129</v>
      </c>
      <c r="R33" s="141">
        <v>36792</v>
      </c>
      <c r="S33" s="141">
        <v>36810</v>
      </c>
      <c r="T33" s="141">
        <v>37249</v>
      </c>
      <c r="U33" s="141">
        <v>37714</v>
      </c>
      <c r="V33" s="141">
        <v>38057</v>
      </c>
      <c r="W33" s="141">
        <v>37822</v>
      </c>
      <c r="X33" s="141">
        <v>36727</v>
      </c>
      <c r="Y33" s="141">
        <v>37022</v>
      </c>
      <c r="Z33" s="141">
        <v>36833</v>
      </c>
      <c r="AA33" s="141">
        <v>36644</v>
      </c>
      <c r="AB33" s="142">
        <v>35937</v>
      </c>
      <c r="AC33" s="143">
        <v>35768</v>
      </c>
      <c r="AD33" s="141">
        <v>35210</v>
      </c>
      <c r="AE33" s="141">
        <v>34878</v>
      </c>
      <c r="AF33" s="141">
        <v>35361</v>
      </c>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row>
    <row r="34" spans="2:172" x14ac:dyDescent="0.2">
      <c r="B34" s="135"/>
      <c r="C34" s="135"/>
      <c r="D34" s="135"/>
      <c r="E34" s="135" t="s">
        <v>270</v>
      </c>
      <c r="F34" s="141">
        <v>27574</v>
      </c>
      <c r="G34" s="141">
        <v>29026</v>
      </c>
      <c r="H34" s="141">
        <v>29111</v>
      </c>
      <c r="I34" s="141">
        <v>29447</v>
      </c>
      <c r="J34" s="141">
        <v>31102</v>
      </c>
      <c r="K34" s="141">
        <v>30749</v>
      </c>
      <c r="L34" s="141">
        <v>31464</v>
      </c>
      <c r="M34" s="141">
        <v>32313</v>
      </c>
      <c r="N34" s="141">
        <v>34724</v>
      </c>
      <c r="O34" s="141">
        <v>35768</v>
      </c>
      <c r="P34" s="141">
        <v>36074</v>
      </c>
      <c r="Q34" s="141">
        <v>36101</v>
      </c>
      <c r="R34" s="141">
        <v>36975</v>
      </c>
      <c r="S34" s="141">
        <v>37963</v>
      </c>
      <c r="T34" s="141">
        <v>37397</v>
      </c>
      <c r="U34" s="141">
        <v>38754</v>
      </c>
      <c r="V34" s="141">
        <v>40078</v>
      </c>
      <c r="W34" s="141">
        <v>40410</v>
      </c>
      <c r="X34" s="141">
        <v>41316</v>
      </c>
      <c r="Y34" s="141">
        <v>42526</v>
      </c>
      <c r="Z34" s="141">
        <v>44182</v>
      </c>
      <c r="AA34" s="141">
        <v>45286</v>
      </c>
      <c r="AB34" s="142">
        <v>46137</v>
      </c>
      <c r="AC34" s="143">
        <v>46406</v>
      </c>
      <c r="AD34" s="141">
        <v>45975</v>
      </c>
      <c r="AE34" s="141">
        <v>45643</v>
      </c>
      <c r="AF34" s="141">
        <v>47113</v>
      </c>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row>
    <row r="35" spans="2:172" x14ac:dyDescent="0.2">
      <c r="B35" s="135"/>
      <c r="C35" s="135"/>
      <c r="D35" s="135"/>
      <c r="E35" s="135" t="s">
        <v>271</v>
      </c>
      <c r="F35" s="141">
        <v>10204</v>
      </c>
      <c r="G35" s="141">
        <v>10434</v>
      </c>
      <c r="H35" s="141">
        <v>10406</v>
      </c>
      <c r="I35" s="141">
        <v>9088</v>
      </c>
      <c r="J35" s="141">
        <v>8331</v>
      </c>
      <c r="K35" s="141">
        <v>8316</v>
      </c>
      <c r="L35" s="141">
        <v>8958</v>
      </c>
      <c r="M35" s="141">
        <v>8543</v>
      </c>
      <c r="N35" s="141">
        <v>8987</v>
      </c>
      <c r="O35" s="141">
        <v>8199</v>
      </c>
      <c r="P35" s="141">
        <v>7877</v>
      </c>
      <c r="Q35" s="141">
        <v>7298</v>
      </c>
      <c r="R35" s="141">
        <v>7122</v>
      </c>
      <c r="S35" s="141">
        <v>7996</v>
      </c>
      <c r="T35" s="141">
        <v>9097</v>
      </c>
      <c r="U35" s="141">
        <v>10318</v>
      </c>
      <c r="V35" s="141">
        <v>11288</v>
      </c>
      <c r="W35" s="141">
        <v>12575</v>
      </c>
      <c r="X35" s="141">
        <v>13970</v>
      </c>
      <c r="Y35" s="141">
        <v>15420</v>
      </c>
      <c r="Z35" s="141">
        <v>15867</v>
      </c>
      <c r="AA35" s="141">
        <v>16806</v>
      </c>
      <c r="AB35" s="142">
        <v>17499</v>
      </c>
      <c r="AC35" s="143">
        <v>19188</v>
      </c>
      <c r="AD35" s="141">
        <v>18828</v>
      </c>
      <c r="AE35" s="141">
        <v>20218</v>
      </c>
      <c r="AF35" s="141">
        <v>21059</v>
      </c>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row>
    <row r="36" spans="2:172" x14ac:dyDescent="0.2">
      <c r="B36" s="135"/>
      <c r="C36" s="135"/>
      <c r="D36" s="135"/>
      <c r="E36" s="135" t="s">
        <v>272</v>
      </c>
      <c r="F36" s="141">
        <v>3750</v>
      </c>
      <c r="G36" s="141">
        <v>3871</v>
      </c>
      <c r="H36" s="141">
        <v>4674</v>
      </c>
      <c r="I36" s="141">
        <v>5047</v>
      </c>
      <c r="J36" s="141">
        <v>5321</v>
      </c>
      <c r="K36" s="141">
        <v>6776</v>
      </c>
      <c r="L36" s="141">
        <v>6848</v>
      </c>
      <c r="M36" s="141">
        <v>7684</v>
      </c>
      <c r="N36" s="141">
        <v>8282</v>
      </c>
      <c r="O36" s="141">
        <v>9225</v>
      </c>
      <c r="P36" s="141">
        <v>10100</v>
      </c>
      <c r="Q36" s="141">
        <v>11065</v>
      </c>
      <c r="R36" s="141">
        <v>12099</v>
      </c>
      <c r="S36" s="141">
        <v>14095</v>
      </c>
      <c r="T36" s="141">
        <v>15821</v>
      </c>
      <c r="U36" s="141">
        <v>17753</v>
      </c>
      <c r="V36" s="141">
        <v>19550</v>
      </c>
      <c r="W36" s="141">
        <v>20737</v>
      </c>
      <c r="X36" s="141">
        <v>22518</v>
      </c>
      <c r="Y36" s="141">
        <v>24299</v>
      </c>
      <c r="Z36" s="141">
        <v>25458</v>
      </c>
      <c r="AA36" s="141">
        <v>26395</v>
      </c>
      <c r="AB36" s="142">
        <v>26646</v>
      </c>
      <c r="AC36" s="143">
        <v>26609</v>
      </c>
      <c r="AD36" s="141">
        <v>26255</v>
      </c>
      <c r="AE36" s="141">
        <v>26905</v>
      </c>
      <c r="AF36" s="141">
        <v>27439</v>
      </c>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row>
    <row r="37" spans="2:172" x14ac:dyDescent="0.2">
      <c r="B37" s="135"/>
      <c r="C37" s="135"/>
      <c r="D37" s="135" t="s">
        <v>9</v>
      </c>
      <c r="E37" s="135"/>
      <c r="F37" s="136">
        <v>2777</v>
      </c>
      <c r="G37" s="136">
        <v>2971</v>
      </c>
      <c r="H37" s="136">
        <v>3018</v>
      </c>
      <c r="I37" s="136">
        <v>3167</v>
      </c>
      <c r="J37" s="136">
        <v>3282</v>
      </c>
      <c r="K37" s="136">
        <v>3474</v>
      </c>
      <c r="L37" s="136">
        <v>3481</v>
      </c>
      <c r="M37" s="136">
        <v>3725</v>
      </c>
      <c r="N37" s="136">
        <v>3900</v>
      </c>
      <c r="O37" s="136">
        <v>4276</v>
      </c>
      <c r="P37" s="136">
        <v>4696</v>
      </c>
      <c r="Q37" s="136">
        <v>4986</v>
      </c>
      <c r="R37" s="136">
        <v>5086</v>
      </c>
      <c r="S37" s="136">
        <v>5147</v>
      </c>
      <c r="T37" s="136">
        <v>5511</v>
      </c>
      <c r="U37" s="136">
        <v>5589</v>
      </c>
      <c r="V37" s="136">
        <v>5506</v>
      </c>
      <c r="W37" s="136">
        <v>5677</v>
      </c>
      <c r="X37" s="136">
        <v>5927</v>
      </c>
      <c r="Y37" s="136">
        <v>5931</v>
      </c>
      <c r="Z37" s="136">
        <v>6080</v>
      </c>
      <c r="AA37" s="136">
        <v>5943</v>
      </c>
      <c r="AB37" s="136">
        <v>6148</v>
      </c>
      <c r="AC37" s="136">
        <v>6047</v>
      </c>
      <c r="AD37" s="136">
        <v>5944</v>
      </c>
      <c r="AE37" s="136">
        <v>6150</v>
      </c>
      <c r="AF37" s="136">
        <v>5805</v>
      </c>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row>
    <row r="38" spans="2:172" x14ac:dyDescent="0.2">
      <c r="B38" s="135"/>
      <c r="C38" s="135"/>
      <c r="D38" s="135" t="s">
        <v>266</v>
      </c>
      <c r="E38" s="135"/>
      <c r="F38" s="136">
        <v>6347</v>
      </c>
      <c r="G38" s="136">
        <v>7036</v>
      </c>
      <c r="H38" s="136">
        <v>7711</v>
      </c>
      <c r="I38" s="136">
        <v>8084</v>
      </c>
      <c r="J38" s="136">
        <v>8672</v>
      </c>
      <c r="K38" s="136">
        <v>9715</v>
      </c>
      <c r="L38" s="136">
        <v>10764</v>
      </c>
      <c r="M38" s="136">
        <v>12041</v>
      </c>
      <c r="N38" s="136">
        <v>13168</v>
      </c>
      <c r="O38" s="136">
        <v>13722</v>
      </c>
      <c r="P38" s="136">
        <v>14736</v>
      </c>
      <c r="Q38" s="136">
        <v>15271</v>
      </c>
      <c r="R38" s="136">
        <v>15398</v>
      </c>
      <c r="S38" s="136">
        <v>16290</v>
      </c>
      <c r="T38" s="136">
        <v>16250</v>
      </c>
      <c r="U38" s="136">
        <v>16892</v>
      </c>
      <c r="V38" s="136">
        <v>17342</v>
      </c>
      <c r="W38" s="136">
        <v>17581</v>
      </c>
      <c r="X38" s="136">
        <v>17683</v>
      </c>
      <c r="Y38" s="136">
        <v>18201</v>
      </c>
      <c r="Z38" s="136">
        <v>18396</v>
      </c>
      <c r="AA38" s="136">
        <v>18634</v>
      </c>
      <c r="AB38" s="136">
        <v>19588</v>
      </c>
      <c r="AC38" s="136">
        <v>19824</v>
      </c>
      <c r="AD38" s="136">
        <v>19378</v>
      </c>
      <c r="AE38" s="136">
        <v>20141</v>
      </c>
      <c r="AF38" s="136">
        <v>20237</v>
      </c>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row>
    <row r="39" spans="2:172" x14ac:dyDescent="0.2">
      <c r="B39" s="135"/>
      <c r="C39" s="135"/>
      <c r="D39" s="135" t="s">
        <v>281</v>
      </c>
      <c r="E39" s="135"/>
      <c r="F39" s="137"/>
      <c r="G39" s="137"/>
      <c r="H39" s="137"/>
      <c r="I39" s="137"/>
      <c r="J39" s="136">
        <v>24640</v>
      </c>
      <c r="K39" s="136">
        <v>19261</v>
      </c>
      <c r="L39" s="136">
        <v>19634</v>
      </c>
      <c r="M39" s="136">
        <v>20739</v>
      </c>
      <c r="N39" s="136">
        <v>21215</v>
      </c>
      <c r="O39" s="136">
        <v>21487</v>
      </c>
      <c r="P39" s="136">
        <v>21437</v>
      </c>
      <c r="Q39" s="136">
        <v>20917</v>
      </c>
      <c r="R39" s="136">
        <v>20833</v>
      </c>
      <c r="S39" s="136">
        <v>17989</v>
      </c>
      <c r="T39" s="136">
        <v>16475</v>
      </c>
      <c r="U39" s="136">
        <v>14961</v>
      </c>
      <c r="V39" s="136">
        <v>14438</v>
      </c>
      <c r="W39" s="136">
        <v>13273</v>
      </c>
      <c r="X39" s="136">
        <v>13074</v>
      </c>
      <c r="Y39" s="136">
        <v>12280</v>
      </c>
      <c r="Z39" s="136">
        <v>11455</v>
      </c>
      <c r="AA39" s="136">
        <v>10167</v>
      </c>
      <c r="AB39" s="136">
        <v>9941</v>
      </c>
      <c r="AC39" s="136">
        <v>9647</v>
      </c>
      <c r="AD39" s="136">
        <v>8625</v>
      </c>
      <c r="AE39" s="136">
        <v>8475</v>
      </c>
      <c r="AF39" s="136">
        <v>8273</v>
      </c>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row>
    <row r="40" spans="2:172" ht="14.25" x14ac:dyDescent="0.2">
      <c r="B40" s="132"/>
      <c r="C40" s="133" t="s">
        <v>346</v>
      </c>
      <c r="D40" s="132"/>
      <c r="E40" s="132"/>
      <c r="F40" s="134">
        <v>296074</v>
      </c>
      <c r="G40" s="134">
        <v>272467</v>
      </c>
      <c r="H40" s="134">
        <v>203407</v>
      </c>
      <c r="I40" s="134">
        <v>160276</v>
      </c>
      <c r="J40" s="134">
        <v>141816</v>
      </c>
      <c r="K40" s="134">
        <v>129339</v>
      </c>
      <c r="L40" s="134">
        <v>126709</v>
      </c>
      <c r="M40" s="134">
        <v>128269</v>
      </c>
      <c r="N40" s="134">
        <v>132859</v>
      </c>
      <c r="O40" s="134">
        <v>136524</v>
      </c>
      <c r="P40" s="134">
        <v>131161</v>
      </c>
      <c r="Q40" s="134">
        <v>119524</v>
      </c>
      <c r="R40" s="134">
        <v>109957</v>
      </c>
      <c r="S40" s="134">
        <v>99760</v>
      </c>
      <c r="T40" s="134">
        <v>91593</v>
      </c>
      <c r="U40" s="134">
        <v>87115</v>
      </c>
      <c r="V40" s="134">
        <v>81560</v>
      </c>
      <c r="W40" s="134">
        <v>76404</v>
      </c>
      <c r="X40" s="134">
        <v>72423</v>
      </c>
      <c r="Y40" s="134">
        <v>68574</v>
      </c>
      <c r="Z40" s="134">
        <v>65160</v>
      </c>
      <c r="AA40" s="134">
        <v>61345</v>
      </c>
      <c r="AB40" s="134">
        <v>58327</v>
      </c>
      <c r="AC40" s="134">
        <v>55015</v>
      </c>
      <c r="AD40" s="134">
        <v>52081</v>
      </c>
      <c r="AE40" s="134">
        <v>49475</v>
      </c>
      <c r="AF40" s="134">
        <v>46501</v>
      </c>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row>
    <row r="41" spans="2:172" x14ac:dyDescent="0.2">
      <c r="B41" s="132"/>
      <c r="C41" s="133" t="s">
        <v>347</v>
      </c>
      <c r="D41" s="132"/>
      <c r="E41" s="132"/>
      <c r="F41" s="145"/>
      <c r="G41" s="145"/>
      <c r="H41" s="145"/>
      <c r="I41" s="145"/>
      <c r="J41" s="145"/>
      <c r="K41" s="145"/>
      <c r="L41" s="145"/>
      <c r="M41" s="145"/>
      <c r="N41" s="145"/>
      <c r="O41" s="145"/>
      <c r="P41" s="134">
        <v>7180</v>
      </c>
      <c r="Q41" s="134">
        <v>40405</v>
      </c>
      <c r="R41" s="134">
        <v>80484</v>
      </c>
      <c r="S41" s="134">
        <v>120480</v>
      </c>
      <c r="T41" s="134">
        <v>154981</v>
      </c>
      <c r="U41" s="134">
        <v>186204</v>
      </c>
      <c r="V41" s="134">
        <v>209588</v>
      </c>
      <c r="W41" s="134">
        <v>231710</v>
      </c>
      <c r="X41" s="134">
        <v>254534</v>
      </c>
      <c r="Y41" s="134">
        <v>273370</v>
      </c>
      <c r="Z41" s="134">
        <v>286422</v>
      </c>
      <c r="AA41" s="134">
        <v>299474</v>
      </c>
      <c r="AB41" s="134">
        <v>316217</v>
      </c>
      <c r="AC41" s="134">
        <v>332992</v>
      </c>
      <c r="AD41" s="134">
        <v>347121</v>
      </c>
      <c r="AE41" s="134">
        <v>367269</v>
      </c>
      <c r="AF41" s="134">
        <v>382695</v>
      </c>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row>
    <row r="42" spans="2:172" x14ac:dyDescent="0.2">
      <c r="B42" s="132"/>
      <c r="C42" s="133" t="s">
        <v>348</v>
      </c>
      <c r="D42" s="132"/>
      <c r="E42" s="132"/>
      <c r="F42" s="134">
        <v>296074</v>
      </c>
      <c r="G42" s="134">
        <v>272467</v>
      </c>
      <c r="H42" s="134">
        <v>203407</v>
      </c>
      <c r="I42" s="134">
        <v>160276</v>
      </c>
      <c r="J42" s="134">
        <v>141816</v>
      </c>
      <c r="K42" s="134">
        <v>129339</v>
      </c>
      <c r="L42" s="134">
        <v>126709</v>
      </c>
      <c r="M42" s="134">
        <v>128269</v>
      </c>
      <c r="N42" s="134">
        <v>132859</v>
      </c>
      <c r="O42" s="134">
        <v>136524</v>
      </c>
      <c r="P42" s="134">
        <v>138341</v>
      </c>
      <c r="Q42" s="134">
        <v>159929</v>
      </c>
      <c r="R42" s="134">
        <v>190441</v>
      </c>
      <c r="S42" s="134">
        <v>220240</v>
      </c>
      <c r="T42" s="134">
        <v>246574</v>
      </c>
      <c r="U42" s="134">
        <v>273319</v>
      </c>
      <c r="V42" s="134">
        <v>291148</v>
      </c>
      <c r="W42" s="134">
        <v>308114</v>
      </c>
      <c r="X42" s="134">
        <v>326957</v>
      </c>
      <c r="Y42" s="134">
        <v>341944</v>
      </c>
      <c r="Z42" s="134">
        <v>351582</v>
      </c>
      <c r="AA42" s="134">
        <v>360819</v>
      </c>
      <c r="AB42" s="134">
        <v>374544</v>
      </c>
      <c r="AC42" s="134">
        <v>388007</v>
      </c>
      <c r="AD42" s="134">
        <v>399202</v>
      </c>
      <c r="AE42" s="134">
        <v>416744</v>
      </c>
      <c r="AF42" s="134">
        <v>429196</v>
      </c>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row>
    <row r="43" spans="2:172" s="65" customFormat="1" x14ac:dyDescent="0.2">
      <c r="F43" s="66"/>
      <c r="G43" s="66"/>
      <c r="H43" s="66"/>
      <c r="I43" s="66"/>
      <c r="J43" s="66"/>
      <c r="K43" s="66"/>
      <c r="L43" s="66"/>
      <c r="M43" s="66"/>
      <c r="N43" s="66"/>
      <c r="O43" s="66"/>
      <c r="P43" s="66"/>
      <c r="Q43" s="66"/>
      <c r="R43" s="66"/>
      <c r="S43" s="66"/>
      <c r="T43" s="66"/>
      <c r="U43" s="66"/>
      <c r="V43" s="66"/>
      <c r="W43" s="66"/>
      <c r="X43" s="64"/>
      <c r="Y43" s="64"/>
      <c r="Z43" s="64"/>
      <c r="AA43" s="64"/>
      <c r="AB43" s="64"/>
      <c r="AC43" s="64"/>
      <c r="AD43" s="64"/>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row>
    <row r="44" spans="2:172" ht="12.75" customHeight="1" x14ac:dyDescent="0.2">
      <c r="B44" s="147" t="s">
        <v>349</v>
      </c>
      <c r="C44" s="147"/>
      <c r="D44" s="147"/>
      <c r="E44" s="147"/>
      <c r="AD44" s="119"/>
      <c r="AE44" s="119"/>
      <c r="AF44" s="119"/>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row>
    <row r="45" spans="2:172" x14ac:dyDescent="0.2">
      <c r="B45" s="147"/>
      <c r="C45" s="147"/>
      <c r="D45" s="147"/>
      <c r="E45" s="147"/>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77"/>
      <c r="AE45" s="77"/>
      <c r="AF45" s="77"/>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row>
    <row r="46" spans="2:172" x14ac:dyDescent="0.2">
      <c r="AD46" s="77"/>
      <c r="AE46" s="77"/>
      <c r="AF46" s="77"/>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row>
    <row r="47" spans="2:172" x14ac:dyDescent="0.2">
      <c r="AD47" s="77"/>
      <c r="AE47" s="77"/>
      <c r="AF47" s="77"/>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row>
    <row r="48" spans="2:172" x14ac:dyDescent="0.2">
      <c r="AD48" s="77"/>
      <c r="AE48" s="77"/>
      <c r="AF48" s="77"/>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row>
    <row r="49" spans="4:172" x14ac:dyDescent="0.2">
      <c r="L49" s="149"/>
      <c r="M49" s="149"/>
      <c r="N49" s="149"/>
      <c r="O49" s="149"/>
      <c r="P49" s="149"/>
      <c r="Q49" s="149"/>
      <c r="R49" s="149"/>
      <c r="S49" s="149"/>
      <c r="T49" s="149"/>
      <c r="U49" s="149"/>
      <c r="V49" s="149"/>
      <c r="W49" s="149"/>
      <c r="X49" s="149"/>
      <c r="Y49" s="149"/>
      <c r="Z49" s="149"/>
      <c r="AA49" s="149"/>
      <c r="AB49" s="149"/>
      <c r="AC49" s="149"/>
      <c r="AD49" s="77"/>
      <c r="AE49" s="77"/>
      <c r="AF49" s="77"/>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row>
    <row r="50" spans="4:172" x14ac:dyDescent="0.2">
      <c r="L50" s="149"/>
      <c r="M50" s="149"/>
      <c r="N50" s="149"/>
      <c r="O50" s="149"/>
      <c r="P50" s="149"/>
      <c r="Q50" s="149"/>
      <c r="R50" s="149"/>
      <c r="S50" s="149"/>
      <c r="T50" s="149"/>
      <c r="U50" s="149"/>
      <c r="V50" s="149"/>
      <c r="W50" s="149"/>
      <c r="X50" s="149"/>
      <c r="Y50" s="149"/>
      <c r="Z50" s="149"/>
      <c r="AA50" s="149"/>
      <c r="AB50" s="149"/>
      <c r="AC50" s="149"/>
      <c r="AD50" s="77"/>
      <c r="AE50" s="77"/>
      <c r="AF50" s="77"/>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row>
    <row r="51" spans="4:172" x14ac:dyDescent="0.2">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row>
    <row r="52" spans="4:172" x14ac:dyDescent="0.2">
      <c r="L52" s="149"/>
      <c r="M52" s="149"/>
      <c r="N52" s="149"/>
      <c r="O52" s="149"/>
      <c r="P52" s="149"/>
      <c r="Q52" s="149"/>
      <c r="R52" s="149"/>
      <c r="S52" s="149"/>
      <c r="T52" s="149"/>
      <c r="U52" s="149"/>
      <c r="V52" s="149"/>
      <c r="W52" s="149"/>
      <c r="X52" s="149"/>
      <c r="Y52" s="149"/>
      <c r="Z52" s="149"/>
      <c r="AA52" s="149"/>
      <c r="AB52" s="149"/>
      <c r="AC52" s="149"/>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row>
    <row r="53" spans="4:172" x14ac:dyDescent="0.2">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row>
    <row r="54" spans="4:172" x14ac:dyDescent="0.2">
      <c r="D54" s="150"/>
      <c r="E54" s="150"/>
      <c r="U54" s="151"/>
      <c r="V54" s="151"/>
      <c r="W54" s="151"/>
      <c r="X54" s="151"/>
      <c r="Y54" s="151"/>
      <c r="Z54" s="151"/>
      <c r="AA54" s="151"/>
      <c r="AB54" s="151"/>
      <c r="AC54" s="151"/>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row>
    <row r="55" spans="4:172" x14ac:dyDescent="0.2">
      <c r="U55" s="67"/>
      <c r="V55" s="67"/>
      <c r="W55" s="67"/>
      <c r="X55" s="67"/>
      <c r="Y55" s="67"/>
      <c r="Z55" s="67"/>
      <c r="AA55" s="67"/>
      <c r="AB55" s="67"/>
      <c r="AC55" s="67"/>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row>
    <row r="56" spans="4:172" x14ac:dyDescent="0.2">
      <c r="D56" s="150"/>
      <c r="E56" s="150"/>
      <c r="U56" s="68"/>
      <c r="V56" s="68"/>
      <c r="W56" s="68"/>
      <c r="X56" s="68"/>
      <c r="Y56" s="68"/>
      <c r="Z56" s="68"/>
      <c r="AA56" s="68"/>
      <c r="AB56" s="68"/>
      <c r="AC56" s="68"/>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row>
    <row r="57" spans="4:172" x14ac:dyDescent="0.2">
      <c r="D57" s="152"/>
      <c r="E57" s="152"/>
      <c r="F57" s="153"/>
      <c r="G57" s="153"/>
      <c r="H57" s="153"/>
      <c r="I57" s="153"/>
      <c r="J57" s="153"/>
      <c r="K57" s="153"/>
      <c r="L57" s="153"/>
      <c r="M57" s="153"/>
      <c r="N57" s="153"/>
      <c r="O57" s="153"/>
      <c r="P57" s="153"/>
      <c r="Q57" s="153"/>
      <c r="R57" s="153"/>
      <c r="S57" s="153"/>
      <c r="T57" s="153"/>
      <c r="U57" s="69"/>
      <c r="V57" s="69"/>
      <c r="W57" s="69"/>
      <c r="X57" s="69"/>
      <c r="Y57" s="69"/>
      <c r="Z57" s="69"/>
      <c r="AA57" s="69"/>
      <c r="AB57" s="69"/>
      <c r="AC57" s="69"/>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row>
    <row r="58" spans="4:172" x14ac:dyDescent="0.2">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row>
    <row r="59" spans="4:172" x14ac:dyDescent="0.2">
      <c r="F59" s="149"/>
      <c r="G59" s="149"/>
      <c r="H59" s="149"/>
      <c r="I59" s="149"/>
      <c r="J59" s="149"/>
      <c r="K59" s="149"/>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row>
    <row r="60" spans="4:172" x14ac:dyDescent="0.2">
      <c r="F60" s="149"/>
      <c r="G60" s="149"/>
      <c r="H60" s="149"/>
      <c r="I60" s="149"/>
      <c r="J60" s="149"/>
      <c r="K60" s="149"/>
      <c r="L60" s="149"/>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row>
    <row r="61" spans="4:172" x14ac:dyDescent="0.2">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row>
    <row r="62" spans="4:172" x14ac:dyDescent="0.2">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row>
    <row r="63" spans="4:172" x14ac:dyDescent="0.2">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row>
    <row r="64" spans="4:172" x14ac:dyDescent="0.2">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row>
    <row r="65" spans="6:172" x14ac:dyDescent="0.2">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row>
    <row r="66" spans="6:172" x14ac:dyDescent="0.2">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row>
    <row r="67" spans="6:172" x14ac:dyDescent="0.2">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row>
    <row r="68" spans="6:172" x14ac:dyDescent="0.2">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row>
    <row r="69" spans="6:172" x14ac:dyDescent="0.2">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row>
    <row r="70" spans="6:172" x14ac:dyDescent="0.2">
      <c r="F70" s="149"/>
      <c r="G70" s="149"/>
      <c r="H70" s="149"/>
      <c r="I70" s="149"/>
      <c r="J70" s="149"/>
      <c r="K70" s="149"/>
      <c r="L70" s="149"/>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row>
    <row r="71" spans="6:172" x14ac:dyDescent="0.2">
      <c r="F71" s="149"/>
      <c r="G71" s="149"/>
      <c r="H71" s="149"/>
      <c r="I71" s="149"/>
      <c r="J71" s="149"/>
      <c r="K71" s="149"/>
      <c r="L71" s="149"/>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row>
    <row r="72" spans="6:172" x14ac:dyDescent="0.2">
      <c r="F72" s="149"/>
      <c r="G72" s="149"/>
      <c r="H72" s="149"/>
      <c r="I72" s="149"/>
      <c r="J72" s="149"/>
      <c r="K72" s="149"/>
      <c r="L72" s="149"/>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row>
    <row r="73" spans="6:172" x14ac:dyDescent="0.2">
      <c r="F73" s="149"/>
      <c r="G73" s="149"/>
      <c r="H73" s="149"/>
      <c r="I73" s="149"/>
      <c r="J73" s="149"/>
      <c r="K73" s="149"/>
      <c r="L73" s="149"/>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row>
    <row r="74" spans="6:172" x14ac:dyDescent="0.2">
      <c r="F74" s="149"/>
      <c r="G74" s="149"/>
      <c r="H74" s="149"/>
      <c r="I74" s="149"/>
      <c r="J74" s="149"/>
      <c r="K74" s="149"/>
      <c r="L74" s="149"/>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row>
    <row r="75" spans="6:172" x14ac:dyDescent="0.2">
      <c r="F75" s="149"/>
      <c r="G75" s="149"/>
      <c r="H75" s="149"/>
      <c r="I75" s="149"/>
      <c r="J75" s="149"/>
      <c r="K75" s="149"/>
      <c r="L75" s="149"/>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row>
    <row r="76" spans="6:172" x14ac:dyDescent="0.2">
      <c r="F76" s="149"/>
      <c r="G76" s="149"/>
      <c r="H76" s="149"/>
      <c r="I76" s="149"/>
      <c r="J76" s="149"/>
      <c r="K76" s="149"/>
      <c r="L76" s="149"/>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row>
    <row r="77" spans="6:172" x14ac:dyDescent="0.2">
      <c r="F77" s="149"/>
      <c r="G77" s="149"/>
      <c r="H77" s="149"/>
      <c r="I77" s="149"/>
      <c r="J77" s="149"/>
      <c r="K77" s="149"/>
      <c r="L77" s="149"/>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row>
    <row r="78" spans="6:172" x14ac:dyDescent="0.2">
      <c r="F78" s="149"/>
      <c r="G78" s="149"/>
      <c r="H78" s="149"/>
      <c r="I78" s="149"/>
      <c r="J78" s="149"/>
      <c r="K78" s="149"/>
      <c r="L78" s="149"/>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row>
    <row r="79" spans="6:172" x14ac:dyDescent="0.2">
      <c r="F79" s="149"/>
      <c r="G79" s="149"/>
      <c r="H79" s="149"/>
      <c r="I79" s="149"/>
      <c r="J79" s="149"/>
      <c r="K79" s="149"/>
      <c r="L79" s="149"/>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row>
    <row r="80" spans="6:172" x14ac:dyDescent="0.25">
      <c r="F80" s="149"/>
      <c r="G80" s="149"/>
      <c r="H80" s="149"/>
      <c r="I80" s="149"/>
      <c r="J80" s="149"/>
      <c r="K80" s="149"/>
      <c r="L80" s="149"/>
    </row>
  </sheetData>
  <mergeCells count="32">
    <mergeCell ref="AE6:AE7"/>
    <mergeCell ref="AF6:AF7"/>
    <mergeCell ref="B44:E45"/>
    <mergeCell ref="D58:Z58"/>
    <mergeCell ref="Y6:Y7"/>
    <mergeCell ref="Z6:Z7"/>
    <mergeCell ref="AA6:AA7"/>
    <mergeCell ref="AB6:AB7"/>
    <mergeCell ref="AC6:AC7"/>
    <mergeCell ref="AD6:AD7"/>
    <mergeCell ref="S6:S7"/>
    <mergeCell ref="T6:T7"/>
    <mergeCell ref="U6:U7"/>
    <mergeCell ref="V6:V7"/>
    <mergeCell ref="W6:W7"/>
    <mergeCell ref="X6:X7"/>
    <mergeCell ref="M6:M7"/>
    <mergeCell ref="N6:N7"/>
    <mergeCell ref="O6:O7"/>
    <mergeCell ref="P6:P7"/>
    <mergeCell ref="Q6:Q7"/>
    <mergeCell ref="R6:R7"/>
    <mergeCell ref="P1:R1"/>
    <mergeCell ref="B4:R4"/>
    <mergeCell ref="B6:D7"/>
    <mergeCell ref="F6:F7"/>
    <mergeCell ref="G6:G7"/>
    <mergeCell ref="H6:H7"/>
    <mergeCell ref="I6:I7"/>
    <mergeCell ref="J6:J7"/>
    <mergeCell ref="K6:K7"/>
    <mergeCell ref="L6:L7"/>
  </mergeCells>
  <hyperlinks>
    <hyperlink ref="P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8" width="15.7109375" customWidth="1"/>
  </cols>
  <sheetData>
    <row r="1" spans="1:26" x14ac:dyDescent="0.25">
      <c r="A1" s="3" t="s">
        <v>0</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29.25" customHeight="1" x14ac:dyDescent="0.25">
      <c r="A4" s="98" t="s">
        <v>2</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6</v>
      </c>
      <c r="E6" s="5" t="s">
        <v>7</v>
      </c>
      <c r="F6" s="5" t="s">
        <v>8</v>
      </c>
      <c r="G6" s="5" t="s">
        <v>9</v>
      </c>
      <c r="H6" s="5" t="s">
        <v>10</v>
      </c>
      <c r="I6" s="1"/>
      <c r="J6" s="1"/>
      <c r="K6" s="1"/>
      <c r="L6" s="1"/>
      <c r="M6" s="1"/>
      <c r="N6" s="1"/>
      <c r="O6" s="1"/>
      <c r="P6" s="1"/>
      <c r="Q6" s="1"/>
      <c r="R6" s="1"/>
      <c r="S6" s="1"/>
      <c r="T6" s="1"/>
      <c r="U6" s="1"/>
      <c r="V6" s="1"/>
      <c r="W6" s="1"/>
      <c r="X6" s="1"/>
      <c r="Y6" s="1"/>
      <c r="Z6" s="1"/>
    </row>
    <row r="7" spans="1:26" x14ac:dyDescent="0.25">
      <c r="A7" s="6" t="s">
        <v>11</v>
      </c>
      <c r="B7" s="6" t="s">
        <v>12</v>
      </c>
      <c r="C7" s="6" t="s">
        <v>13</v>
      </c>
      <c r="D7" s="6">
        <v>10181</v>
      </c>
      <c r="E7" s="6">
        <v>89</v>
      </c>
      <c r="F7" s="6">
        <v>700</v>
      </c>
      <c r="G7" s="6">
        <v>10</v>
      </c>
      <c r="H7" s="6">
        <v>10980</v>
      </c>
      <c r="I7" s="1"/>
      <c r="J7" s="1"/>
      <c r="K7" s="1"/>
      <c r="L7" s="1"/>
      <c r="M7" s="1"/>
      <c r="N7" s="1"/>
      <c r="O7" s="1"/>
      <c r="P7" s="1"/>
      <c r="Q7" s="1"/>
      <c r="R7" s="1"/>
      <c r="S7" s="1"/>
      <c r="T7" s="1"/>
      <c r="U7" s="1"/>
      <c r="V7" s="1"/>
      <c r="W7" s="1"/>
      <c r="X7" s="1"/>
      <c r="Y7" s="1"/>
      <c r="Z7" s="1"/>
    </row>
    <row r="8" spans="1:26" x14ac:dyDescent="0.25">
      <c r="A8" s="6" t="s">
        <v>14</v>
      </c>
      <c r="B8" s="6" t="s">
        <v>15</v>
      </c>
      <c r="C8" s="6" t="s">
        <v>16</v>
      </c>
      <c r="D8" s="6">
        <v>14706</v>
      </c>
      <c r="E8" s="6">
        <v>91</v>
      </c>
      <c r="F8" s="6">
        <v>1126</v>
      </c>
      <c r="G8" s="6">
        <v>43</v>
      </c>
      <c r="H8" s="6">
        <v>15966</v>
      </c>
      <c r="I8" s="1"/>
      <c r="J8" s="1"/>
      <c r="K8" s="1"/>
      <c r="L8" s="1"/>
      <c r="M8" s="1"/>
      <c r="N8" s="1"/>
      <c r="O8" s="1"/>
      <c r="P8" s="1"/>
      <c r="Q8" s="1"/>
      <c r="R8" s="1"/>
      <c r="S8" s="1"/>
      <c r="T8" s="1"/>
      <c r="U8" s="1"/>
      <c r="V8" s="1"/>
      <c r="W8" s="1"/>
      <c r="X8" s="1"/>
      <c r="Y8" s="1"/>
      <c r="Z8" s="1"/>
    </row>
    <row r="9" spans="1:26" x14ac:dyDescent="0.25">
      <c r="A9" s="6" t="s">
        <v>11</v>
      </c>
      <c r="B9" s="6" t="s">
        <v>17</v>
      </c>
      <c r="C9" s="6" t="s">
        <v>18</v>
      </c>
      <c r="D9" s="6">
        <v>11304</v>
      </c>
      <c r="E9" s="6">
        <v>101</v>
      </c>
      <c r="F9" s="6">
        <v>1016</v>
      </c>
      <c r="G9" s="6">
        <v>11</v>
      </c>
      <c r="H9" s="6">
        <v>12432</v>
      </c>
      <c r="I9" s="1"/>
      <c r="J9" s="1"/>
      <c r="K9" s="1"/>
      <c r="L9" s="1"/>
      <c r="M9" s="1"/>
      <c r="N9" s="1"/>
      <c r="O9" s="1"/>
      <c r="P9" s="1"/>
      <c r="Q9" s="1"/>
      <c r="R9" s="1"/>
      <c r="S9" s="1"/>
      <c r="T9" s="1"/>
      <c r="U9" s="1"/>
      <c r="V9" s="1"/>
      <c r="W9" s="1"/>
      <c r="X9" s="1"/>
      <c r="Y9" s="1"/>
      <c r="Z9" s="1"/>
    </row>
    <row r="10" spans="1:26" x14ac:dyDescent="0.25">
      <c r="A10" s="6" t="s">
        <v>19</v>
      </c>
      <c r="B10" s="6" t="s">
        <v>20</v>
      </c>
      <c r="C10" s="6" t="s">
        <v>21</v>
      </c>
      <c r="D10" s="6">
        <v>4073</v>
      </c>
      <c r="E10" s="6">
        <v>111</v>
      </c>
      <c r="F10" s="6">
        <v>297</v>
      </c>
      <c r="G10" s="6">
        <v>0</v>
      </c>
      <c r="H10" s="6">
        <v>4481</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3211</v>
      </c>
      <c r="E11" s="6">
        <v>32</v>
      </c>
      <c r="F11" s="6">
        <v>172</v>
      </c>
      <c r="G11" s="6">
        <v>0</v>
      </c>
      <c r="H11" s="6">
        <v>3415</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28117</v>
      </c>
      <c r="E12" s="6">
        <v>999</v>
      </c>
      <c r="F12" s="6">
        <v>4970</v>
      </c>
      <c r="G12" s="6">
        <v>4</v>
      </c>
      <c r="H12" s="6">
        <v>34090</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9937</v>
      </c>
      <c r="E13" s="6">
        <v>184</v>
      </c>
      <c r="F13" s="6">
        <v>843</v>
      </c>
      <c r="G13" s="6">
        <v>5</v>
      </c>
      <c r="H13" s="6">
        <v>10969</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8267</v>
      </c>
      <c r="E14" s="6">
        <v>9</v>
      </c>
      <c r="F14" s="6">
        <v>577</v>
      </c>
      <c r="G14" s="6">
        <v>6</v>
      </c>
      <c r="H14" s="6">
        <v>8859</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3833</v>
      </c>
      <c r="E15" s="6">
        <v>62</v>
      </c>
      <c r="F15" s="6">
        <v>456</v>
      </c>
      <c r="G15" s="6">
        <v>1</v>
      </c>
      <c r="H15" s="6">
        <v>4352</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6952</v>
      </c>
      <c r="E16" s="6">
        <v>134</v>
      </c>
      <c r="F16" s="6">
        <v>625</v>
      </c>
      <c r="G16" s="6">
        <v>10</v>
      </c>
      <c r="H16" s="6">
        <v>7721</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9055</v>
      </c>
      <c r="E17" s="6">
        <v>128</v>
      </c>
      <c r="F17" s="6">
        <v>549</v>
      </c>
      <c r="G17" s="6">
        <v>4</v>
      </c>
      <c r="H17" s="6">
        <v>9736</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9994</v>
      </c>
      <c r="E18" s="6">
        <v>116</v>
      </c>
      <c r="F18" s="6">
        <v>485</v>
      </c>
      <c r="G18" s="6">
        <v>2</v>
      </c>
      <c r="H18" s="6">
        <v>10597</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39190</v>
      </c>
      <c r="E19" s="6">
        <v>1108</v>
      </c>
      <c r="F19" s="6">
        <v>4300</v>
      </c>
      <c r="G19" s="6">
        <v>12</v>
      </c>
      <c r="H19" s="6">
        <v>44610</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16188</v>
      </c>
      <c r="E20" s="6">
        <v>103</v>
      </c>
      <c r="F20" s="6">
        <v>1549</v>
      </c>
      <c r="G20" s="6">
        <v>21</v>
      </c>
      <c r="H20" s="6">
        <v>17861</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4716</v>
      </c>
      <c r="E21" s="6">
        <v>40</v>
      </c>
      <c r="F21" s="6">
        <v>340</v>
      </c>
      <c r="G21" s="6">
        <v>3</v>
      </c>
      <c r="H21" s="6">
        <v>5099</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8425</v>
      </c>
      <c r="E22" s="6">
        <v>86</v>
      </c>
      <c r="F22" s="6">
        <v>609</v>
      </c>
      <c r="G22" s="6">
        <v>36</v>
      </c>
      <c r="H22" s="6">
        <v>9156</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14893</v>
      </c>
      <c r="E23" s="6">
        <v>185</v>
      </c>
      <c r="F23" s="6">
        <v>947</v>
      </c>
      <c r="G23" s="6">
        <v>34</v>
      </c>
      <c r="H23" s="6">
        <v>16059</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6815</v>
      </c>
      <c r="E24" s="6">
        <v>32</v>
      </c>
      <c r="F24" s="6">
        <v>458</v>
      </c>
      <c r="G24" s="6">
        <v>7</v>
      </c>
      <c r="H24" s="6">
        <v>7312</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6520</v>
      </c>
      <c r="E25" s="6">
        <v>164</v>
      </c>
      <c r="F25" s="6">
        <v>436</v>
      </c>
      <c r="G25" s="6">
        <v>4</v>
      </c>
      <c r="H25" s="6">
        <v>7124</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11196</v>
      </c>
      <c r="E26" s="6">
        <v>107</v>
      </c>
      <c r="F26" s="6">
        <v>881</v>
      </c>
      <c r="G26" s="6">
        <v>3</v>
      </c>
      <c r="H26" s="6">
        <v>12187</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10955</v>
      </c>
      <c r="E27" s="6">
        <v>42</v>
      </c>
      <c r="F27" s="6">
        <v>1083</v>
      </c>
      <c r="G27" s="6">
        <v>6</v>
      </c>
      <c r="H27" s="6">
        <v>12086</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15766</v>
      </c>
      <c r="E28" s="6">
        <v>150</v>
      </c>
      <c r="F28" s="6">
        <v>1503</v>
      </c>
      <c r="G28" s="6">
        <v>26</v>
      </c>
      <c r="H28" s="6">
        <v>17445</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4726</v>
      </c>
      <c r="E29" s="6">
        <v>22</v>
      </c>
      <c r="F29" s="6">
        <v>356</v>
      </c>
      <c r="G29" s="6">
        <v>3</v>
      </c>
      <c r="H29" s="6">
        <v>5107</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13556</v>
      </c>
      <c r="E30" s="6">
        <v>66</v>
      </c>
      <c r="F30" s="6">
        <v>918</v>
      </c>
      <c r="G30" s="6">
        <v>4</v>
      </c>
      <c r="H30" s="6">
        <v>14544</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10076</v>
      </c>
      <c r="E31" s="6">
        <v>42</v>
      </c>
      <c r="F31" s="6">
        <v>518</v>
      </c>
      <c r="G31" s="6">
        <v>1</v>
      </c>
      <c r="H31" s="6">
        <v>10637</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13799</v>
      </c>
      <c r="E32" s="6">
        <v>64</v>
      </c>
      <c r="F32" s="6">
        <v>1155</v>
      </c>
      <c r="G32" s="6">
        <v>47</v>
      </c>
      <c r="H32" s="6">
        <v>15065</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9275</v>
      </c>
      <c r="E33" s="6">
        <v>35</v>
      </c>
      <c r="F33" s="6">
        <v>799</v>
      </c>
      <c r="G33" s="6">
        <v>50</v>
      </c>
      <c r="H33" s="6">
        <v>10159</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7829</v>
      </c>
      <c r="E34" s="6">
        <v>6</v>
      </c>
      <c r="F34" s="6">
        <v>424</v>
      </c>
      <c r="G34" s="6">
        <v>2</v>
      </c>
      <c r="H34" s="6">
        <v>8261</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22100</v>
      </c>
      <c r="E35" s="6">
        <v>472</v>
      </c>
      <c r="F35" s="6">
        <v>1139</v>
      </c>
      <c r="G35" s="6">
        <v>4</v>
      </c>
      <c r="H35" s="6">
        <v>23715</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15897</v>
      </c>
      <c r="E36" s="6">
        <v>626</v>
      </c>
      <c r="F36" s="6">
        <v>1568</v>
      </c>
      <c r="G36" s="6">
        <v>0</v>
      </c>
      <c r="H36" s="6">
        <v>18091</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29439</v>
      </c>
      <c r="E37" s="6">
        <v>68</v>
      </c>
      <c r="F37" s="6">
        <v>1584</v>
      </c>
      <c r="G37" s="6">
        <v>7</v>
      </c>
      <c r="H37" s="6">
        <v>31098</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5847</v>
      </c>
      <c r="E38" s="6">
        <v>45</v>
      </c>
      <c r="F38" s="6">
        <v>488</v>
      </c>
      <c r="G38" s="6">
        <v>5</v>
      </c>
      <c r="H38" s="6">
        <v>6385</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35329</v>
      </c>
      <c r="E39" s="6">
        <v>307</v>
      </c>
      <c r="F39" s="6">
        <v>1719</v>
      </c>
      <c r="G39" s="6">
        <v>6</v>
      </c>
      <c r="H39" s="6">
        <v>37361</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32186</v>
      </c>
      <c r="E40" s="6">
        <v>294</v>
      </c>
      <c r="F40" s="6">
        <v>2170</v>
      </c>
      <c r="G40" s="6">
        <v>41</v>
      </c>
      <c r="H40" s="6">
        <v>34691</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21649</v>
      </c>
      <c r="E41" s="6">
        <v>310</v>
      </c>
      <c r="F41" s="6">
        <v>1194</v>
      </c>
      <c r="G41" s="6">
        <v>4</v>
      </c>
      <c r="H41" s="6">
        <v>23157</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4509</v>
      </c>
      <c r="E42" s="6">
        <v>33</v>
      </c>
      <c r="F42" s="6">
        <v>329</v>
      </c>
      <c r="G42" s="6">
        <v>3</v>
      </c>
      <c r="H42" s="6">
        <v>4874</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12573</v>
      </c>
      <c r="E43" s="6">
        <v>82</v>
      </c>
      <c r="F43" s="6">
        <v>1068</v>
      </c>
      <c r="G43" s="6">
        <v>3</v>
      </c>
      <c r="H43" s="6">
        <v>13726</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25207</v>
      </c>
      <c r="E44" s="6">
        <v>262</v>
      </c>
      <c r="F44" s="6">
        <v>2211</v>
      </c>
      <c r="G44" s="6">
        <v>70</v>
      </c>
      <c r="H44" s="6">
        <v>27750</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5445</v>
      </c>
      <c r="E45" s="6">
        <v>11</v>
      </c>
      <c r="F45" s="6">
        <v>340</v>
      </c>
      <c r="G45" s="6">
        <v>1</v>
      </c>
      <c r="H45" s="6">
        <v>5797</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10817</v>
      </c>
      <c r="E46" s="6">
        <v>374</v>
      </c>
      <c r="F46" s="6">
        <v>1047</v>
      </c>
      <c r="G46" s="6">
        <v>5</v>
      </c>
      <c r="H46" s="6">
        <v>12243</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9766</v>
      </c>
      <c r="E47" s="6">
        <v>21</v>
      </c>
      <c r="F47" s="6">
        <v>487</v>
      </c>
      <c r="G47" s="6">
        <v>2</v>
      </c>
      <c r="H47" s="6">
        <v>10276</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23228</v>
      </c>
      <c r="E48" s="6">
        <v>92</v>
      </c>
      <c r="F48" s="6">
        <v>1160</v>
      </c>
      <c r="G48" s="6">
        <v>8</v>
      </c>
      <c r="H48" s="6">
        <v>24488</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7145</v>
      </c>
      <c r="E49" s="6">
        <v>44</v>
      </c>
      <c r="F49" s="6">
        <v>486</v>
      </c>
      <c r="G49" s="6">
        <v>3</v>
      </c>
      <c r="H49" s="6">
        <v>7678</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25032</v>
      </c>
      <c r="E50" s="6">
        <v>336</v>
      </c>
      <c r="F50" s="6">
        <v>1718</v>
      </c>
      <c r="G50" s="6">
        <v>3</v>
      </c>
      <c r="H50" s="6">
        <v>27089</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11428</v>
      </c>
      <c r="E51" s="6">
        <v>9</v>
      </c>
      <c r="F51" s="6">
        <v>537</v>
      </c>
      <c r="G51" s="6">
        <v>5</v>
      </c>
      <c r="H51" s="6">
        <v>11979</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6722</v>
      </c>
      <c r="E52" s="6">
        <v>7</v>
      </c>
      <c r="F52" s="6">
        <v>466</v>
      </c>
      <c r="G52" s="6">
        <v>0</v>
      </c>
      <c r="H52" s="6">
        <v>7195</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8153</v>
      </c>
      <c r="E53" s="6">
        <v>286</v>
      </c>
      <c r="F53" s="6">
        <v>819</v>
      </c>
      <c r="G53" s="6">
        <v>0</v>
      </c>
      <c r="H53" s="6">
        <v>9258</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2780</v>
      </c>
      <c r="E54" s="6">
        <v>7</v>
      </c>
      <c r="F54" s="6">
        <v>222</v>
      </c>
      <c r="G54" s="6">
        <v>0</v>
      </c>
      <c r="H54" s="6">
        <v>3009</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13571</v>
      </c>
      <c r="E55" s="6">
        <v>189</v>
      </c>
      <c r="F55" s="6">
        <v>1997</v>
      </c>
      <c r="G55" s="6">
        <v>5</v>
      </c>
      <c r="H55" s="6">
        <v>15762</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11356</v>
      </c>
      <c r="E56" s="6">
        <v>33</v>
      </c>
      <c r="F56" s="6">
        <v>1192</v>
      </c>
      <c r="G56" s="6">
        <v>11</v>
      </c>
      <c r="H56" s="6">
        <v>12592</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8049</v>
      </c>
      <c r="E57" s="6">
        <v>79</v>
      </c>
      <c r="F57" s="6">
        <v>981</v>
      </c>
      <c r="G57" s="6">
        <v>2</v>
      </c>
      <c r="H57" s="6">
        <v>9111</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3614</v>
      </c>
      <c r="E58" s="6">
        <v>36</v>
      </c>
      <c r="F58" s="6">
        <v>302</v>
      </c>
      <c r="G58" s="6">
        <v>7</v>
      </c>
      <c r="H58" s="6">
        <v>3959</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6687</v>
      </c>
      <c r="E59" s="6">
        <v>144</v>
      </c>
      <c r="F59" s="6">
        <v>531</v>
      </c>
      <c r="G59" s="6">
        <v>2</v>
      </c>
      <c r="H59" s="6">
        <v>7364</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12870</v>
      </c>
      <c r="E60" s="6">
        <v>70</v>
      </c>
      <c r="F60" s="6">
        <v>1167</v>
      </c>
      <c r="G60" s="6">
        <v>20</v>
      </c>
      <c r="H60" s="6">
        <v>14127</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4080</v>
      </c>
      <c r="E61" s="6">
        <v>17</v>
      </c>
      <c r="F61" s="6">
        <v>381</v>
      </c>
      <c r="G61" s="6">
        <v>2</v>
      </c>
      <c r="H61" s="6">
        <v>4480</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16628</v>
      </c>
      <c r="E62" s="6">
        <v>602</v>
      </c>
      <c r="F62" s="6">
        <v>1041</v>
      </c>
      <c r="G62" s="6">
        <v>2</v>
      </c>
      <c r="H62" s="6">
        <v>18273</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19399</v>
      </c>
      <c r="E63" s="6">
        <v>487</v>
      </c>
      <c r="F63" s="6">
        <v>1740</v>
      </c>
      <c r="G63" s="6">
        <v>53</v>
      </c>
      <c r="H63" s="6">
        <v>21679</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6621</v>
      </c>
      <c r="E64" s="6">
        <v>19</v>
      </c>
      <c r="F64" s="6">
        <v>992</v>
      </c>
      <c r="G64" s="6">
        <v>21</v>
      </c>
      <c r="H64" s="6">
        <v>7653</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51980</v>
      </c>
      <c r="E65" s="6">
        <v>622</v>
      </c>
      <c r="F65" s="6">
        <v>5583</v>
      </c>
      <c r="G65" s="6">
        <v>124</v>
      </c>
      <c r="H65" s="6">
        <v>58309</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10670</v>
      </c>
      <c r="E66" s="6">
        <v>168</v>
      </c>
      <c r="F66" s="6">
        <v>798</v>
      </c>
      <c r="G66" s="6">
        <v>5</v>
      </c>
      <c r="H66" s="6">
        <v>11641</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8722</v>
      </c>
      <c r="E67" s="6">
        <v>58</v>
      </c>
      <c r="F67" s="6">
        <v>898</v>
      </c>
      <c r="G67" s="6">
        <v>9</v>
      </c>
      <c r="H67" s="6">
        <v>9687</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39488</v>
      </c>
      <c r="E68" s="6">
        <v>279</v>
      </c>
      <c r="F68" s="6">
        <v>1804</v>
      </c>
      <c r="G68" s="6">
        <v>78</v>
      </c>
      <c r="H68" s="6">
        <v>41649</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11616</v>
      </c>
      <c r="E69" s="6">
        <v>261</v>
      </c>
      <c r="F69" s="6">
        <v>1397</v>
      </c>
      <c r="G69" s="6">
        <v>51</v>
      </c>
      <c r="H69" s="6">
        <v>13325</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16975</v>
      </c>
      <c r="E70" s="6">
        <v>156</v>
      </c>
      <c r="F70" s="6">
        <v>1126</v>
      </c>
      <c r="G70" s="6">
        <v>38</v>
      </c>
      <c r="H70" s="6">
        <v>18295</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8785</v>
      </c>
      <c r="E71" s="6">
        <v>78</v>
      </c>
      <c r="F71" s="6">
        <v>743</v>
      </c>
      <c r="G71" s="6">
        <v>3</v>
      </c>
      <c r="H71" s="6">
        <v>9609</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12663</v>
      </c>
      <c r="E72" s="6">
        <v>237</v>
      </c>
      <c r="F72" s="6">
        <v>715</v>
      </c>
      <c r="G72" s="6">
        <v>9</v>
      </c>
      <c r="H72" s="6">
        <v>13624</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18926</v>
      </c>
      <c r="E73" s="6">
        <v>102</v>
      </c>
      <c r="F73" s="6">
        <v>1185</v>
      </c>
      <c r="G73" s="6">
        <v>1</v>
      </c>
      <c r="H73" s="6">
        <v>20214</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13399</v>
      </c>
      <c r="E74" s="6">
        <v>200</v>
      </c>
      <c r="F74" s="6">
        <v>727</v>
      </c>
      <c r="G74" s="6">
        <v>2</v>
      </c>
      <c r="H74" s="6">
        <v>14328</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33605</v>
      </c>
      <c r="E75" s="6">
        <v>69</v>
      </c>
      <c r="F75" s="6">
        <v>3573</v>
      </c>
      <c r="G75" s="6">
        <v>12</v>
      </c>
      <c r="H75" s="6">
        <v>37259</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9082</v>
      </c>
      <c r="E76" s="6">
        <v>19</v>
      </c>
      <c r="F76" s="6">
        <v>565</v>
      </c>
      <c r="G76" s="6">
        <v>6</v>
      </c>
      <c r="H76" s="6">
        <v>9672</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24523</v>
      </c>
      <c r="E77" s="6">
        <v>50</v>
      </c>
      <c r="F77" s="6">
        <v>3008</v>
      </c>
      <c r="G77" s="6">
        <v>6</v>
      </c>
      <c r="H77" s="6">
        <v>27587</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4968</v>
      </c>
      <c r="E78" s="6">
        <v>23</v>
      </c>
      <c r="F78" s="6">
        <v>327</v>
      </c>
      <c r="G78" s="6">
        <v>2</v>
      </c>
      <c r="H78" s="6">
        <v>5320</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15947</v>
      </c>
      <c r="E79" s="6">
        <v>42</v>
      </c>
      <c r="F79" s="6">
        <v>953</v>
      </c>
      <c r="G79" s="6">
        <v>3</v>
      </c>
      <c r="H79" s="6">
        <v>16945</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11595</v>
      </c>
      <c r="E80" s="6">
        <v>110</v>
      </c>
      <c r="F80" s="6">
        <v>1442</v>
      </c>
      <c r="G80" s="6">
        <v>65</v>
      </c>
      <c r="H80" s="6">
        <v>13212</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9529</v>
      </c>
      <c r="E81" s="6">
        <v>30</v>
      </c>
      <c r="F81" s="6">
        <v>386</v>
      </c>
      <c r="G81" s="6">
        <v>1</v>
      </c>
      <c r="H81" s="6">
        <v>9946</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13183</v>
      </c>
      <c r="E82" s="6">
        <v>21</v>
      </c>
      <c r="F82" s="6">
        <v>613</v>
      </c>
      <c r="G82" s="6">
        <v>1</v>
      </c>
      <c r="H82" s="6">
        <v>13818</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23449</v>
      </c>
      <c r="E83" s="6">
        <v>745</v>
      </c>
      <c r="F83" s="6">
        <v>3621</v>
      </c>
      <c r="G83" s="6">
        <v>2</v>
      </c>
      <c r="H83" s="6">
        <v>27817</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29076</v>
      </c>
      <c r="E84" s="6">
        <v>139</v>
      </c>
      <c r="F84" s="6">
        <v>3025</v>
      </c>
      <c r="G84" s="6">
        <v>70</v>
      </c>
      <c r="H84" s="6">
        <v>32310</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16321</v>
      </c>
      <c r="E85" s="6">
        <v>211</v>
      </c>
      <c r="F85" s="6">
        <v>1276</v>
      </c>
      <c r="G85" s="6">
        <v>1</v>
      </c>
      <c r="H85" s="6">
        <v>17809</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13278</v>
      </c>
      <c r="E86" s="6">
        <v>36</v>
      </c>
      <c r="F86" s="6">
        <v>923</v>
      </c>
      <c r="G86" s="6">
        <v>0</v>
      </c>
      <c r="H86" s="6">
        <v>14237</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8323</v>
      </c>
      <c r="E87" s="6">
        <v>152</v>
      </c>
      <c r="F87" s="6">
        <v>626</v>
      </c>
      <c r="G87" s="6">
        <v>1</v>
      </c>
      <c r="H87" s="6">
        <v>9102</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9767</v>
      </c>
      <c r="E88" s="6">
        <v>303</v>
      </c>
      <c r="F88" s="6">
        <v>1275</v>
      </c>
      <c r="G88" s="6">
        <v>64</v>
      </c>
      <c r="H88" s="6">
        <v>11409</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11137</v>
      </c>
      <c r="E89" s="6">
        <v>127</v>
      </c>
      <c r="F89" s="6">
        <v>472</v>
      </c>
      <c r="G89" s="6">
        <v>14</v>
      </c>
      <c r="H89" s="6">
        <v>11750</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6840</v>
      </c>
      <c r="E90" s="6">
        <v>55</v>
      </c>
      <c r="F90" s="6">
        <v>405</v>
      </c>
      <c r="G90" s="6">
        <v>11</v>
      </c>
      <c r="H90" s="6">
        <v>7311</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23806</v>
      </c>
      <c r="E91" s="6">
        <v>357</v>
      </c>
      <c r="F91" s="6">
        <v>2613</v>
      </c>
      <c r="G91" s="6">
        <v>2</v>
      </c>
      <c r="H91" s="6">
        <v>26778</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11256</v>
      </c>
      <c r="E92" s="6">
        <v>146</v>
      </c>
      <c r="F92" s="6">
        <v>837</v>
      </c>
      <c r="G92" s="6">
        <v>2</v>
      </c>
      <c r="H92" s="6">
        <v>12241</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14920</v>
      </c>
      <c r="E93" s="6">
        <v>142</v>
      </c>
      <c r="F93" s="6">
        <v>1329</v>
      </c>
      <c r="G93" s="6">
        <v>5</v>
      </c>
      <c r="H93" s="6">
        <v>16396</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9503</v>
      </c>
      <c r="E94" s="6">
        <v>112</v>
      </c>
      <c r="F94" s="6">
        <v>555</v>
      </c>
      <c r="G94" s="6">
        <v>4</v>
      </c>
      <c r="H94" s="6">
        <v>10174</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7992</v>
      </c>
      <c r="E95" s="6">
        <v>119</v>
      </c>
      <c r="F95" s="6">
        <v>653</v>
      </c>
      <c r="G95" s="6">
        <v>1</v>
      </c>
      <c r="H95" s="6">
        <v>8765</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7518</v>
      </c>
      <c r="E96" s="6">
        <v>40</v>
      </c>
      <c r="F96" s="6">
        <v>841</v>
      </c>
      <c r="G96" s="6">
        <v>4</v>
      </c>
      <c r="H96" s="6">
        <v>8403</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7889</v>
      </c>
      <c r="E97" s="6">
        <v>54</v>
      </c>
      <c r="F97" s="6">
        <v>1064</v>
      </c>
      <c r="G97" s="6">
        <v>19</v>
      </c>
      <c r="H97" s="6">
        <v>9026</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3004</v>
      </c>
      <c r="E98" s="6">
        <v>22</v>
      </c>
      <c r="F98" s="6">
        <v>274</v>
      </c>
      <c r="G98" s="6">
        <v>7</v>
      </c>
      <c r="H98" s="6">
        <v>3307</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12416</v>
      </c>
      <c r="E99" s="6">
        <v>100</v>
      </c>
      <c r="F99" s="6">
        <v>1380</v>
      </c>
      <c r="G99" s="6">
        <v>18</v>
      </c>
      <c r="H99" s="6">
        <v>13914</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15892</v>
      </c>
      <c r="E100" s="6">
        <v>496</v>
      </c>
      <c r="F100" s="6">
        <v>2472</v>
      </c>
      <c r="G100" s="6">
        <v>2</v>
      </c>
      <c r="H100" s="6">
        <v>18862</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22650</v>
      </c>
      <c r="E101" s="6">
        <v>55</v>
      </c>
      <c r="F101" s="6">
        <v>2218</v>
      </c>
      <c r="G101" s="6">
        <v>1</v>
      </c>
      <c r="H101" s="6">
        <v>24924</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19532</v>
      </c>
      <c r="E102" s="6">
        <v>204</v>
      </c>
      <c r="F102" s="6">
        <v>1618</v>
      </c>
      <c r="G102" s="6">
        <v>2</v>
      </c>
      <c r="H102" s="6">
        <v>21356</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12763</v>
      </c>
      <c r="E103" s="6">
        <v>59</v>
      </c>
      <c r="F103" s="6">
        <v>1450</v>
      </c>
      <c r="G103" s="6">
        <v>5</v>
      </c>
      <c r="H103" s="6">
        <v>14277</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5794</v>
      </c>
      <c r="E104" s="6">
        <v>275</v>
      </c>
      <c r="F104" s="6">
        <v>819</v>
      </c>
      <c r="G104" s="6">
        <v>104</v>
      </c>
      <c r="H104" s="6">
        <v>6992</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9632</v>
      </c>
      <c r="E105" s="6">
        <v>286</v>
      </c>
      <c r="F105" s="6">
        <v>1583</v>
      </c>
      <c r="G105" s="6">
        <v>31</v>
      </c>
      <c r="H105" s="6">
        <v>11532</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1021</v>
      </c>
      <c r="E106" s="6">
        <v>27</v>
      </c>
      <c r="F106" s="6">
        <v>237</v>
      </c>
      <c r="G106" s="6">
        <v>4</v>
      </c>
      <c r="H106" s="6">
        <v>1289</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18828</v>
      </c>
      <c r="E107" s="6">
        <v>2595</v>
      </c>
      <c r="F107" s="6">
        <v>1567</v>
      </c>
      <c r="G107" s="6">
        <v>80</v>
      </c>
      <c r="H107" s="6">
        <v>23070</v>
      </c>
      <c r="I107" s="1"/>
      <c r="J107" s="1"/>
      <c r="K107" s="1"/>
      <c r="L107" s="1"/>
      <c r="M107" s="1"/>
      <c r="N107" s="1"/>
      <c r="O107" s="1"/>
      <c r="P107" s="1"/>
      <c r="Q107" s="1"/>
      <c r="R107" s="1"/>
      <c r="S107" s="1"/>
      <c r="T107" s="1"/>
      <c r="U107" s="1"/>
      <c r="V107" s="1"/>
      <c r="W107" s="1"/>
      <c r="X107" s="1"/>
      <c r="Y107" s="1"/>
      <c r="Z107" s="1"/>
    </row>
    <row r="108" spans="1:26" x14ac:dyDescent="0.25">
      <c r="A108" s="100" t="s">
        <v>217</v>
      </c>
      <c r="B108" s="100"/>
      <c r="C108" s="100"/>
      <c r="D108" s="7">
        <v>1301065</v>
      </c>
      <c r="E108" s="7">
        <v>15800</v>
      </c>
      <c r="F108" s="7">
        <v>110365</v>
      </c>
      <c r="G108" s="7">
        <v>1289</v>
      </c>
      <c r="H108" s="7">
        <v>1428519</v>
      </c>
      <c r="I108" s="1"/>
      <c r="J108" s="1"/>
      <c r="K108" s="1"/>
      <c r="L108" s="1"/>
      <c r="M108" s="1"/>
      <c r="N108" s="1"/>
      <c r="O108" s="1"/>
      <c r="P108" s="1"/>
      <c r="Q108" s="1"/>
      <c r="R108" s="1"/>
      <c r="S108" s="1"/>
      <c r="T108" s="1"/>
      <c r="U108" s="1"/>
      <c r="V108" s="1"/>
      <c r="W108" s="1"/>
      <c r="X108" s="1"/>
      <c r="Y108" s="1"/>
      <c r="Z108" s="1"/>
    </row>
    <row r="109" spans="1:26" x14ac:dyDescent="0.25">
      <c r="A109" s="100" t="s">
        <v>218</v>
      </c>
      <c r="B109" s="100"/>
      <c r="C109" s="100"/>
      <c r="D109" s="7">
        <v>35275</v>
      </c>
      <c r="E109" s="7">
        <v>3183</v>
      </c>
      <c r="F109" s="7">
        <v>4206</v>
      </c>
      <c r="G109" s="7">
        <v>219</v>
      </c>
      <c r="H109" s="7">
        <v>42883</v>
      </c>
      <c r="I109" s="1"/>
      <c r="J109" s="1"/>
      <c r="K109" s="1"/>
      <c r="L109" s="1"/>
      <c r="M109" s="1"/>
      <c r="N109" s="1"/>
      <c r="O109" s="1"/>
      <c r="P109" s="1"/>
      <c r="Q109" s="1"/>
      <c r="R109" s="1"/>
      <c r="S109" s="1"/>
      <c r="T109" s="1"/>
      <c r="U109" s="1"/>
      <c r="V109" s="1"/>
      <c r="W109" s="1"/>
      <c r="X109" s="1"/>
      <c r="Y109" s="1"/>
      <c r="Z109" s="1"/>
    </row>
    <row r="110" spans="1:26" x14ac:dyDescent="0.25">
      <c r="A110" s="100" t="s">
        <v>219</v>
      </c>
      <c r="B110" s="100"/>
      <c r="C110" s="100"/>
      <c r="D110" s="7">
        <v>1336340</v>
      </c>
      <c r="E110" s="7">
        <v>18983</v>
      </c>
      <c r="F110" s="7">
        <v>114571</v>
      </c>
      <c r="G110" s="7">
        <v>1508</v>
      </c>
      <c r="H110" s="7">
        <v>1471402</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0</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01" t="s">
        <v>220</v>
      </c>
      <c r="C115" s="101" t="s">
        <v>221</v>
      </c>
      <c r="D115" s="5" t="s">
        <v>6</v>
      </c>
      <c r="E115" s="5" t="s">
        <v>7</v>
      </c>
      <c r="F115" s="5" t="s">
        <v>8</v>
      </c>
      <c r="G115" s="5" t="s">
        <v>9</v>
      </c>
      <c r="H115" s="5" t="s">
        <v>10</v>
      </c>
      <c r="I115" s="1"/>
      <c r="J115" s="1"/>
      <c r="K115" s="1"/>
      <c r="L115" s="1"/>
      <c r="M115" s="1"/>
      <c r="N115" s="1"/>
      <c r="O115" s="1"/>
      <c r="P115" s="1"/>
      <c r="Q115" s="1"/>
      <c r="R115" s="1"/>
      <c r="S115" s="1"/>
      <c r="T115" s="1"/>
      <c r="U115" s="1"/>
      <c r="V115" s="1"/>
      <c r="W115" s="1"/>
      <c r="X115" s="1"/>
      <c r="Y115" s="1"/>
      <c r="Z115" s="1"/>
    </row>
    <row r="116" spans="1:26" x14ac:dyDescent="0.25">
      <c r="A116" s="6" t="s">
        <v>11</v>
      </c>
      <c r="B116" s="102" t="s">
        <v>222</v>
      </c>
      <c r="C116" s="102"/>
      <c r="D116" s="6">
        <v>173450</v>
      </c>
      <c r="E116" s="6">
        <v>1257</v>
      </c>
      <c r="F116" s="6">
        <v>13880</v>
      </c>
      <c r="G116" s="6">
        <v>222</v>
      </c>
      <c r="H116" s="6">
        <v>188809</v>
      </c>
      <c r="I116" s="1"/>
      <c r="J116" s="1"/>
      <c r="K116" s="1"/>
      <c r="L116" s="1"/>
      <c r="M116" s="1"/>
      <c r="N116" s="1"/>
      <c r="O116" s="1"/>
      <c r="P116" s="1"/>
      <c r="Q116" s="1"/>
      <c r="R116" s="1"/>
      <c r="S116" s="1"/>
      <c r="T116" s="1"/>
      <c r="U116" s="1"/>
      <c r="V116" s="1"/>
      <c r="W116" s="1"/>
      <c r="X116" s="1"/>
      <c r="Y116" s="1"/>
      <c r="Z116" s="1"/>
    </row>
    <row r="117" spans="1:26" x14ac:dyDescent="0.25">
      <c r="A117" s="6" t="s">
        <v>60</v>
      </c>
      <c r="B117" s="102" t="s">
        <v>223</v>
      </c>
      <c r="C117" s="102"/>
      <c r="D117" s="6">
        <v>64905</v>
      </c>
      <c r="E117" s="6">
        <v>255</v>
      </c>
      <c r="F117" s="6">
        <v>5551</v>
      </c>
      <c r="G117" s="6">
        <v>60</v>
      </c>
      <c r="H117" s="6">
        <v>70771</v>
      </c>
      <c r="I117" s="1"/>
      <c r="J117" s="1"/>
      <c r="K117" s="1"/>
      <c r="L117" s="1"/>
      <c r="M117" s="1"/>
      <c r="N117" s="1"/>
      <c r="O117" s="1"/>
      <c r="P117" s="1"/>
      <c r="Q117" s="1"/>
      <c r="R117" s="1"/>
      <c r="S117" s="1"/>
      <c r="T117" s="1"/>
      <c r="U117" s="1"/>
      <c r="V117" s="1"/>
      <c r="W117" s="1"/>
      <c r="X117" s="1"/>
      <c r="Y117" s="1"/>
      <c r="Z117" s="1"/>
    </row>
    <row r="118" spans="1:26" x14ac:dyDescent="0.25">
      <c r="A118" s="6" t="s">
        <v>63</v>
      </c>
      <c r="B118" s="102" t="s">
        <v>224</v>
      </c>
      <c r="C118" s="102"/>
      <c r="D118" s="6">
        <v>76143</v>
      </c>
      <c r="E118" s="6">
        <v>1534</v>
      </c>
      <c r="F118" s="6">
        <v>4877</v>
      </c>
      <c r="G118" s="6">
        <v>36</v>
      </c>
      <c r="H118" s="6">
        <v>82590</v>
      </c>
      <c r="I118" s="1"/>
      <c r="J118" s="1"/>
      <c r="K118" s="1"/>
      <c r="L118" s="1"/>
      <c r="M118" s="1"/>
      <c r="N118" s="1"/>
      <c r="O118" s="1"/>
      <c r="P118" s="1"/>
      <c r="Q118" s="1"/>
      <c r="R118" s="1"/>
      <c r="S118" s="1"/>
      <c r="T118" s="1"/>
      <c r="U118" s="1"/>
      <c r="V118" s="1"/>
      <c r="W118" s="1"/>
      <c r="X118" s="1"/>
      <c r="Y118" s="1"/>
      <c r="Z118" s="1"/>
    </row>
    <row r="119" spans="1:26" x14ac:dyDescent="0.25">
      <c r="A119" s="6" t="s">
        <v>52</v>
      </c>
      <c r="B119" s="102" t="s">
        <v>225</v>
      </c>
      <c r="C119" s="102"/>
      <c r="D119" s="6">
        <v>52920</v>
      </c>
      <c r="E119" s="6">
        <v>183</v>
      </c>
      <c r="F119" s="6">
        <v>3303</v>
      </c>
      <c r="G119" s="6">
        <v>22</v>
      </c>
      <c r="H119" s="6">
        <v>56428</v>
      </c>
      <c r="I119" s="1"/>
      <c r="J119" s="1"/>
      <c r="K119" s="1"/>
      <c r="L119" s="1"/>
      <c r="M119" s="1"/>
      <c r="N119" s="1"/>
      <c r="O119" s="1"/>
      <c r="P119" s="1"/>
      <c r="Q119" s="1"/>
      <c r="R119" s="1"/>
      <c r="S119" s="1"/>
      <c r="T119" s="1"/>
      <c r="U119" s="1"/>
      <c r="V119" s="1"/>
      <c r="W119" s="1"/>
      <c r="X119" s="1"/>
      <c r="Y119" s="1"/>
      <c r="Z119" s="1"/>
    </row>
    <row r="120" spans="1:26" x14ac:dyDescent="0.25">
      <c r="A120" s="6" t="s">
        <v>57</v>
      </c>
      <c r="B120" s="102" t="s">
        <v>226</v>
      </c>
      <c r="C120" s="102"/>
      <c r="D120" s="6">
        <v>11196</v>
      </c>
      <c r="E120" s="6">
        <v>107</v>
      </c>
      <c r="F120" s="6">
        <v>881</v>
      </c>
      <c r="G120" s="6">
        <v>3</v>
      </c>
      <c r="H120" s="6">
        <v>12187</v>
      </c>
      <c r="I120" s="1"/>
      <c r="J120" s="1"/>
      <c r="K120" s="1"/>
      <c r="L120" s="1"/>
      <c r="M120" s="1"/>
      <c r="N120" s="1"/>
      <c r="O120" s="1"/>
      <c r="P120" s="1"/>
      <c r="Q120" s="1"/>
      <c r="R120" s="1"/>
      <c r="S120" s="1"/>
      <c r="T120" s="1"/>
      <c r="U120" s="1"/>
      <c r="V120" s="1"/>
      <c r="W120" s="1"/>
      <c r="X120" s="1"/>
      <c r="Y120" s="1"/>
      <c r="Z120" s="1"/>
    </row>
    <row r="121" spans="1:26" x14ac:dyDescent="0.25">
      <c r="A121" s="6" t="s">
        <v>28</v>
      </c>
      <c r="B121" s="102" t="s">
        <v>227</v>
      </c>
      <c r="C121" s="102"/>
      <c r="D121" s="6">
        <v>103074</v>
      </c>
      <c r="E121" s="6">
        <v>1174</v>
      </c>
      <c r="F121" s="6">
        <v>8526</v>
      </c>
      <c r="G121" s="6">
        <v>107</v>
      </c>
      <c r="H121" s="6">
        <v>112881</v>
      </c>
      <c r="I121" s="1"/>
      <c r="J121" s="1"/>
      <c r="K121" s="1"/>
      <c r="L121" s="1"/>
      <c r="M121" s="1"/>
      <c r="N121" s="1"/>
      <c r="O121" s="1"/>
      <c r="P121" s="1"/>
      <c r="Q121" s="1"/>
      <c r="R121" s="1"/>
      <c r="S121" s="1"/>
      <c r="T121" s="1"/>
      <c r="U121" s="1"/>
      <c r="V121" s="1"/>
      <c r="W121" s="1"/>
      <c r="X121" s="1"/>
      <c r="Y121" s="1"/>
      <c r="Z121" s="1"/>
    </row>
    <row r="122" spans="1:26" x14ac:dyDescent="0.25">
      <c r="A122" s="6" t="s">
        <v>14</v>
      </c>
      <c r="B122" s="102" t="s">
        <v>228</v>
      </c>
      <c r="C122" s="102"/>
      <c r="D122" s="6">
        <v>126611</v>
      </c>
      <c r="E122" s="6">
        <v>1463</v>
      </c>
      <c r="F122" s="6">
        <v>10586</v>
      </c>
      <c r="G122" s="6">
        <v>314</v>
      </c>
      <c r="H122" s="6">
        <v>138974</v>
      </c>
      <c r="I122" s="1"/>
      <c r="J122" s="1"/>
      <c r="K122" s="1"/>
      <c r="L122" s="1"/>
      <c r="M122" s="1"/>
      <c r="N122" s="1"/>
      <c r="O122" s="1"/>
      <c r="P122" s="1"/>
      <c r="Q122" s="1"/>
      <c r="R122" s="1"/>
      <c r="S122" s="1"/>
      <c r="T122" s="1"/>
      <c r="U122" s="1"/>
      <c r="V122" s="1"/>
      <c r="W122" s="1"/>
      <c r="X122" s="1"/>
      <c r="Y122" s="1"/>
      <c r="Z122" s="1"/>
    </row>
    <row r="123" spans="1:26" x14ac:dyDescent="0.25">
      <c r="A123" s="6" t="s">
        <v>36</v>
      </c>
      <c r="B123" s="102" t="s">
        <v>229</v>
      </c>
      <c r="C123" s="102"/>
      <c r="D123" s="6">
        <v>136301</v>
      </c>
      <c r="E123" s="6">
        <v>1906</v>
      </c>
      <c r="F123" s="6">
        <v>14958</v>
      </c>
      <c r="G123" s="6">
        <v>31</v>
      </c>
      <c r="H123" s="6">
        <v>153196</v>
      </c>
      <c r="I123" s="1"/>
      <c r="J123" s="1"/>
      <c r="K123" s="1"/>
      <c r="L123" s="1"/>
      <c r="M123" s="1"/>
      <c r="N123" s="1"/>
      <c r="O123" s="1"/>
      <c r="P123" s="1"/>
      <c r="Q123" s="1"/>
      <c r="R123" s="1"/>
      <c r="S123" s="1"/>
      <c r="T123" s="1"/>
      <c r="U123" s="1"/>
      <c r="V123" s="1"/>
      <c r="W123" s="1"/>
      <c r="X123" s="1"/>
      <c r="Y123" s="1"/>
      <c r="Z123" s="1"/>
    </row>
    <row r="124" spans="1:26" x14ac:dyDescent="0.25">
      <c r="A124" s="6" t="s">
        <v>42</v>
      </c>
      <c r="B124" s="102" t="s">
        <v>230</v>
      </c>
      <c r="C124" s="102"/>
      <c r="D124" s="6">
        <v>74617</v>
      </c>
      <c r="E124" s="6">
        <v>368</v>
      </c>
      <c r="F124" s="6">
        <v>7463</v>
      </c>
      <c r="G124" s="6">
        <v>161</v>
      </c>
      <c r="H124" s="6">
        <v>82609</v>
      </c>
      <c r="I124" s="1"/>
      <c r="J124" s="1"/>
      <c r="K124" s="1"/>
      <c r="L124" s="1"/>
      <c r="M124" s="1"/>
      <c r="N124" s="1"/>
      <c r="O124" s="1"/>
      <c r="P124" s="1"/>
      <c r="Q124" s="1"/>
      <c r="R124" s="1"/>
      <c r="S124" s="1"/>
      <c r="T124" s="1"/>
      <c r="U124" s="1"/>
      <c r="V124" s="1"/>
      <c r="W124" s="1"/>
      <c r="X124" s="1"/>
      <c r="Y124" s="1"/>
      <c r="Z124" s="1"/>
    </row>
    <row r="125" spans="1:26" x14ac:dyDescent="0.25">
      <c r="A125" s="6" t="s">
        <v>47</v>
      </c>
      <c r="B125" s="102" t="s">
        <v>231</v>
      </c>
      <c r="C125" s="102"/>
      <c r="D125" s="6">
        <v>145212</v>
      </c>
      <c r="E125" s="6">
        <v>2029</v>
      </c>
      <c r="F125" s="6">
        <v>9811</v>
      </c>
      <c r="G125" s="6">
        <v>136</v>
      </c>
      <c r="H125" s="6">
        <v>157188</v>
      </c>
      <c r="I125" s="1"/>
      <c r="J125" s="1"/>
      <c r="K125" s="1"/>
      <c r="L125" s="1"/>
      <c r="M125" s="1"/>
      <c r="N125" s="1"/>
      <c r="O125" s="1"/>
      <c r="P125" s="1"/>
      <c r="Q125" s="1"/>
      <c r="R125" s="1"/>
      <c r="S125" s="1"/>
      <c r="T125" s="1"/>
      <c r="U125" s="1"/>
      <c r="V125" s="1"/>
      <c r="W125" s="1"/>
      <c r="X125" s="1"/>
      <c r="Y125" s="1"/>
      <c r="Z125" s="1"/>
    </row>
    <row r="126" spans="1:26" x14ac:dyDescent="0.25">
      <c r="A126" s="6" t="s">
        <v>31</v>
      </c>
      <c r="B126" s="102" t="s">
        <v>232</v>
      </c>
      <c r="C126" s="102"/>
      <c r="D126" s="6">
        <v>155178</v>
      </c>
      <c r="E126" s="6">
        <v>1850</v>
      </c>
      <c r="F126" s="6">
        <v>10323</v>
      </c>
      <c r="G126" s="6">
        <v>97</v>
      </c>
      <c r="H126" s="6">
        <v>167448</v>
      </c>
      <c r="I126" s="1"/>
      <c r="J126" s="1"/>
      <c r="K126" s="1"/>
      <c r="L126" s="1"/>
      <c r="M126" s="1"/>
      <c r="N126" s="1"/>
      <c r="O126" s="1"/>
      <c r="P126" s="1"/>
      <c r="Q126" s="1"/>
      <c r="R126" s="1"/>
      <c r="S126" s="1"/>
      <c r="T126" s="1"/>
      <c r="U126" s="1"/>
      <c r="V126" s="1"/>
      <c r="W126" s="1"/>
      <c r="X126" s="1"/>
      <c r="Y126" s="1"/>
      <c r="Z126" s="1"/>
    </row>
    <row r="127" spans="1:26" x14ac:dyDescent="0.25">
      <c r="A127" s="6" t="s">
        <v>104</v>
      </c>
      <c r="B127" s="102" t="s">
        <v>233</v>
      </c>
      <c r="C127" s="102"/>
      <c r="D127" s="6">
        <v>71805</v>
      </c>
      <c r="E127" s="6">
        <v>921</v>
      </c>
      <c r="F127" s="6">
        <v>7017</v>
      </c>
      <c r="G127" s="6">
        <v>80</v>
      </c>
      <c r="H127" s="6">
        <v>79823</v>
      </c>
      <c r="I127" s="1"/>
      <c r="J127" s="1"/>
      <c r="K127" s="1"/>
      <c r="L127" s="1"/>
      <c r="M127" s="1"/>
      <c r="N127" s="1"/>
      <c r="O127" s="1"/>
      <c r="P127" s="1"/>
      <c r="Q127" s="1"/>
      <c r="R127" s="1"/>
      <c r="S127" s="1"/>
      <c r="T127" s="1"/>
      <c r="U127" s="1"/>
      <c r="V127" s="1"/>
      <c r="W127" s="1"/>
      <c r="X127" s="1"/>
      <c r="Y127" s="1"/>
      <c r="Z127" s="1"/>
    </row>
    <row r="128" spans="1:26" x14ac:dyDescent="0.25">
      <c r="A128" s="6" t="s">
        <v>19</v>
      </c>
      <c r="B128" s="102" t="s">
        <v>234</v>
      </c>
      <c r="C128" s="102"/>
      <c r="D128" s="6">
        <v>109653</v>
      </c>
      <c r="E128" s="6">
        <v>2753</v>
      </c>
      <c r="F128" s="6">
        <v>13189</v>
      </c>
      <c r="G128" s="6">
        <v>20</v>
      </c>
      <c r="H128" s="6">
        <v>125615</v>
      </c>
      <c r="I128" s="1"/>
      <c r="J128" s="1"/>
      <c r="K128" s="1"/>
      <c r="L128" s="1"/>
      <c r="M128" s="1"/>
      <c r="N128" s="1"/>
      <c r="O128" s="1"/>
      <c r="P128" s="1"/>
      <c r="Q128" s="1"/>
      <c r="R128" s="1"/>
      <c r="S128" s="1"/>
      <c r="T128" s="1"/>
      <c r="U128" s="1"/>
      <c r="V128" s="1"/>
      <c r="W128" s="1"/>
      <c r="X128" s="1"/>
      <c r="Y128" s="1"/>
      <c r="Z128" s="1"/>
    </row>
    <row r="129" spans="1:26" x14ac:dyDescent="0.25">
      <c r="A129" s="100" t="s">
        <v>217</v>
      </c>
      <c r="B129" s="100" t="s">
        <v>217</v>
      </c>
      <c r="C129" s="100"/>
      <c r="D129" s="7">
        <v>1301065</v>
      </c>
      <c r="E129" s="7">
        <v>15800</v>
      </c>
      <c r="F129" s="7">
        <v>110365</v>
      </c>
      <c r="G129" s="7">
        <v>1289</v>
      </c>
      <c r="H129" s="7">
        <v>1428519</v>
      </c>
      <c r="I129" s="1"/>
      <c r="J129" s="1"/>
      <c r="K129" s="1"/>
      <c r="L129" s="1"/>
      <c r="M129" s="1"/>
      <c r="N129" s="1"/>
      <c r="O129" s="1"/>
      <c r="P129" s="1"/>
      <c r="Q129" s="1"/>
      <c r="R129" s="1"/>
      <c r="S129" s="1"/>
      <c r="T129" s="1"/>
      <c r="U129" s="1"/>
      <c r="V129" s="1"/>
      <c r="W129" s="1"/>
      <c r="X129" s="1"/>
      <c r="Y129" s="1"/>
      <c r="Z129" s="1"/>
    </row>
    <row r="130" spans="1:26" x14ac:dyDescent="0.25">
      <c r="A130" s="6" t="s">
        <v>205</v>
      </c>
      <c r="B130" s="102" t="s">
        <v>207</v>
      </c>
      <c r="C130" s="102"/>
      <c r="D130" s="6">
        <v>5794</v>
      </c>
      <c r="E130" s="6">
        <v>275</v>
      </c>
      <c r="F130" s="6">
        <v>819</v>
      </c>
      <c r="G130" s="6">
        <v>104</v>
      </c>
      <c r="H130" s="6">
        <v>6992</v>
      </c>
      <c r="I130" s="1"/>
      <c r="J130" s="1"/>
      <c r="K130" s="1"/>
      <c r="L130" s="1"/>
      <c r="M130" s="1"/>
      <c r="N130" s="1"/>
      <c r="O130" s="1"/>
      <c r="P130" s="1"/>
      <c r="Q130" s="1"/>
      <c r="R130" s="1"/>
      <c r="S130" s="1"/>
      <c r="T130" s="1"/>
      <c r="U130" s="1"/>
      <c r="V130" s="1"/>
      <c r="W130" s="1"/>
      <c r="X130" s="1"/>
      <c r="Y130" s="1"/>
      <c r="Z130" s="1"/>
    </row>
    <row r="131" spans="1:26" x14ac:dyDescent="0.25">
      <c r="A131" s="6" t="s">
        <v>208</v>
      </c>
      <c r="B131" s="102" t="s">
        <v>210</v>
      </c>
      <c r="C131" s="102"/>
      <c r="D131" s="6">
        <v>9632</v>
      </c>
      <c r="E131" s="6">
        <v>286</v>
      </c>
      <c r="F131" s="6">
        <v>1583</v>
      </c>
      <c r="G131" s="6">
        <v>31</v>
      </c>
      <c r="H131" s="6">
        <v>11532</v>
      </c>
      <c r="I131" s="1"/>
      <c r="J131" s="1"/>
      <c r="K131" s="1"/>
      <c r="L131" s="1"/>
      <c r="M131" s="1"/>
      <c r="N131" s="1"/>
      <c r="O131" s="1"/>
      <c r="P131" s="1"/>
      <c r="Q131" s="1"/>
      <c r="R131" s="1"/>
      <c r="S131" s="1"/>
      <c r="T131" s="1"/>
      <c r="U131" s="1"/>
      <c r="V131" s="1"/>
      <c r="W131" s="1"/>
      <c r="X131" s="1"/>
      <c r="Y131" s="1"/>
      <c r="Z131" s="1"/>
    </row>
    <row r="132" spans="1:26" x14ac:dyDescent="0.25">
      <c r="A132" s="6" t="s">
        <v>211</v>
      </c>
      <c r="B132" s="102" t="s">
        <v>213</v>
      </c>
      <c r="C132" s="102"/>
      <c r="D132" s="6">
        <v>1021</v>
      </c>
      <c r="E132" s="6">
        <v>27</v>
      </c>
      <c r="F132" s="6">
        <v>237</v>
      </c>
      <c r="G132" s="6">
        <v>4</v>
      </c>
      <c r="H132" s="6">
        <v>1289</v>
      </c>
      <c r="I132" s="1"/>
      <c r="J132" s="1"/>
      <c r="K132" s="1"/>
      <c r="L132" s="1"/>
      <c r="M132" s="1"/>
      <c r="N132" s="1"/>
      <c r="O132" s="1"/>
      <c r="P132" s="1"/>
      <c r="Q132" s="1"/>
      <c r="R132" s="1"/>
      <c r="S132" s="1"/>
      <c r="T132" s="1"/>
      <c r="U132" s="1"/>
      <c r="V132" s="1"/>
      <c r="W132" s="1"/>
      <c r="X132" s="1"/>
      <c r="Y132" s="1"/>
      <c r="Z132" s="1"/>
    </row>
    <row r="133" spans="1:26" x14ac:dyDescent="0.25">
      <c r="A133" s="6" t="s">
        <v>214</v>
      </c>
      <c r="B133" s="102" t="s">
        <v>216</v>
      </c>
      <c r="C133" s="102"/>
      <c r="D133" s="6">
        <v>18828</v>
      </c>
      <c r="E133" s="6">
        <v>2595</v>
      </c>
      <c r="F133" s="6">
        <v>1567</v>
      </c>
      <c r="G133" s="6">
        <v>80</v>
      </c>
      <c r="H133" s="6">
        <v>23070</v>
      </c>
      <c r="I133" s="1"/>
      <c r="J133" s="1"/>
      <c r="K133" s="1"/>
      <c r="L133" s="1"/>
      <c r="M133" s="1"/>
      <c r="N133" s="1"/>
      <c r="O133" s="1"/>
      <c r="P133" s="1"/>
      <c r="Q133" s="1"/>
      <c r="R133" s="1"/>
      <c r="S133" s="1"/>
      <c r="T133" s="1"/>
      <c r="U133" s="1"/>
      <c r="V133" s="1"/>
      <c r="W133" s="1"/>
      <c r="X133" s="1"/>
      <c r="Y133" s="1"/>
      <c r="Z133" s="1"/>
    </row>
    <row r="134" spans="1:26" x14ac:dyDescent="0.25">
      <c r="A134" s="100" t="s">
        <v>218</v>
      </c>
      <c r="B134" s="100" t="s">
        <v>218</v>
      </c>
      <c r="C134" s="100"/>
      <c r="D134" s="7">
        <v>35275</v>
      </c>
      <c r="E134" s="7">
        <v>3183</v>
      </c>
      <c r="F134" s="7">
        <v>4206</v>
      </c>
      <c r="G134" s="7">
        <v>219</v>
      </c>
      <c r="H134" s="7">
        <v>42883</v>
      </c>
      <c r="I134" s="1"/>
      <c r="J134" s="1"/>
      <c r="K134" s="1"/>
      <c r="L134" s="1"/>
      <c r="M134" s="1"/>
      <c r="N134" s="1"/>
      <c r="O134" s="1"/>
      <c r="P134" s="1"/>
      <c r="Q134" s="1"/>
      <c r="R134" s="1"/>
      <c r="S134" s="1"/>
      <c r="T134" s="1"/>
      <c r="U134" s="1"/>
      <c r="V134" s="1"/>
      <c r="W134" s="1"/>
      <c r="X134" s="1"/>
      <c r="Y134" s="1"/>
      <c r="Z134" s="1"/>
    </row>
    <row r="135" spans="1:26" x14ac:dyDescent="0.25">
      <c r="A135" s="100" t="s">
        <v>219</v>
      </c>
      <c r="B135" s="100" t="s">
        <v>219</v>
      </c>
      <c r="C135" s="100"/>
      <c r="D135" s="7">
        <v>1336340</v>
      </c>
      <c r="E135" s="7">
        <v>18983</v>
      </c>
      <c r="F135" s="7">
        <v>114571</v>
      </c>
      <c r="G135" s="7">
        <v>1508</v>
      </c>
      <c r="H135" s="7">
        <v>1471402</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6" width="18.7109375" customWidth="1"/>
  </cols>
  <sheetData>
    <row r="1" spans="1:26" x14ac:dyDescent="0.25">
      <c r="A1" s="3" t="s">
        <v>235</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x14ac:dyDescent="0.25">
      <c r="A4" s="98" t="s">
        <v>236</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237</v>
      </c>
      <c r="E6" s="5" t="s">
        <v>7</v>
      </c>
      <c r="F6" s="5" t="s">
        <v>238</v>
      </c>
      <c r="G6" s="1"/>
      <c r="H6" s="1"/>
      <c r="I6" s="1"/>
      <c r="J6" s="1"/>
      <c r="K6" s="1"/>
      <c r="L6" s="1"/>
      <c r="M6" s="1"/>
      <c r="N6" s="1"/>
      <c r="O6" s="1"/>
      <c r="P6" s="1"/>
      <c r="Q6" s="1"/>
      <c r="R6" s="1"/>
      <c r="S6" s="1"/>
      <c r="T6" s="1"/>
      <c r="U6" s="1"/>
      <c r="V6" s="1"/>
      <c r="W6" s="1"/>
      <c r="X6" s="1"/>
      <c r="Y6" s="1"/>
      <c r="Z6" s="1"/>
    </row>
    <row r="7" spans="1:26" x14ac:dyDescent="0.25">
      <c r="A7" s="6" t="s">
        <v>11</v>
      </c>
      <c r="B7" s="6" t="s">
        <v>12</v>
      </c>
      <c r="C7" s="6" t="s">
        <v>13</v>
      </c>
      <c r="D7" s="6">
        <v>5533</v>
      </c>
      <c r="E7" s="6">
        <v>89</v>
      </c>
      <c r="F7" s="6">
        <v>5622</v>
      </c>
      <c r="G7" s="1"/>
      <c r="H7" s="1"/>
      <c r="I7" s="1"/>
      <c r="J7" s="1"/>
      <c r="K7" s="1"/>
      <c r="L7" s="1"/>
      <c r="M7" s="1"/>
      <c r="N7" s="1"/>
      <c r="O7" s="1"/>
      <c r="P7" s="1"/>
      <c r="Q7" s="1"/>
      <c r="R7" s="1"/>
      <c r="S7" s="1"/>
      <c r="T7" s="1"/>
      <c r="U7" s="1"/>
      <c r="V7" s="1"/>
      <c r="W7" s="1"/>
      <c r="X7" s="1"/>
      <c r="Y7" s="1"/>
      <c r="Z7" s="1"/>
    </row>
    <row r="8" spans="1:26" x14ac:dyDescent="0.25">
      <c r="A8" s="6" t="s">
        <v>14</v>
      </c>
      <c r="B8" s="6" t="s">
        <v>15</v>
      </c>
      <c r="C8" s="6" t="s">
        <v>16</v>
      </c>
      <c r="D8" s="6">
        <v>9545</v>
      </c>
      <c r="E8" s="6">
        <v>91</v>
      </c>
      <c r="F8" s="6">
        <v>9636</v>
      </c>
      <c r="G8" s="1"/>
      <c r="H8" s="1"/>
      <c r="I8" s="1"/>
      <c r="J8" s="1"/>
      <c r="K8" s="1"/>
      <c r="L8" s="1"/>
      <c r="M8" s="1"/>
      <c r="N8" s="1"/>
      <c r="O8" s="1"/>
      <c r="P8" s="1"/>
      <c r="Q8" s="1"/>
      <c r="R8" s="1"/>
      <c r="S8" s="1"/>
      <c r="T8" s="1"/>
      <c r="U8" s="1"/>
      <c r="V8" s="1"/>
      <c r="W8" s="1"/>
      <c r="X8" s="1"/>
      <c r="Y8" s="1"/>
      <c r="Z8" s="1"/>
    </row>
    <row r="9" spans="1:26" x14ac:dyDescent="0.25">
      <c r="A9" s="6" t="s">
        <v>11</v>
      </c>
      <c r="B9" s="6" t="s">
        <v>17</v>
      </c>
      <c r="C9" s="6" t="s">
        <v>18</v>
      </c>
      <c r="D9" s="6">
        <v>5830</v>
      </c>
      <c r="E9" s="6">
        <v>101</v>
      </c>
      <c r="F9" s="6">
        <v>5931</v>
      </c>
      <c r="G9" s="1"/>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2576</v>
      </c>
      <c r="E10" s="6">
        <v>111</v>
      </c>
      <c r="F10" s="6">
        <v>2687</v>
      </c>
      <c r="G10" s="1"/>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2140</v>
      </c>
      <c r="E11" s="6">
        <v>32</v>
      </c>
      <c r="F11" s="6">
        <v>2172</v>
      </c>
      <c r="G11" s="1"/>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17047</v>
      </c>
      <c r="E12" s="6">
        <v>999</v>
      </c>
      <c r="F12" s="6">
        <v>18046</v>
      </c>
      <c r="G12" s="1"/>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5121</v>
      </c>
      <c r="E13" s="6">
        <v>184</v>
      </c>
      <c r="F13" s="6">
        <v>5305</v>
      </c>
      <c r="G13" s="1"/>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5878</v>
      </c>
      <c r="E14" s="6">
        <v>9</v>
      </c>
      <c r="F14" s="6">
        <v>5887</v>
      </c>
      <c r="G14" s="1"/>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2045</v>
      </c>
      <c r="E15" s="6">
        <v>62</v>
      </c>
      <c r="F15" s="6">
        <v>2107</v>
      </c>
      <c r="G15" s="1"/>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3856</v>
      </c>
      <c r="E16" s="6">
        <v>134</v>
      </c>
      <c r="F16" s="6">
        <v>3990</v>
      </c>
      <c r="G16" s="1"/>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5581</v>
      </c>
      <c r="E17" s="6">
        <v>128</v>
      </c>
      <c r="F17" s="6">
        <v>5709</v>
      </c>
      <c r="G17" s="1"/>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5288</v>
      </c>
      <c r="E18" s="6">
        <v>116</v>
      </c>
      <c r="F18" s="6">
        <v>5404</v>
      </c>
      <c r="G18" s="1"/>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24328</v>
      </c>
      <c r="E19" s="6">
        <v>1108</v>
      </c>
      <c r="F19" s="6">
        <v>25436</v>
      </c>
      <c r="G19" s="1"/>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10271</v>
      </c>
      <c r="E20" s="6">
        <v>103</v>
      </c>
      <c r="F20" s="6">
        <v>10374</v>
      </c>
      <c r="G20" s="1"/>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3165</v>
      </c>
      <c r="E21" s="6">
        <v>40</v>
      </c>
      <c r="F21" s="6">
        <v>3205</v>
      </c>
      <c r="G21" s="1"/>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4832</v>
      </c>
      <c r="E22" s="6">
        <v>86</v>
      </c>
      <c r="F22" s="6">
        <v>4918</v>
      </c>
      <c r="G22" s="1"/>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8585</v>
      </c>
      <c r="E23" s="6">
        <v>185</v>
      </c>
      <c r="F23" s="6">
        <v>8770</v>
      </c>
      <c r="G23" s="1"/>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2868</v>
      </c>
      <c r="E24" s="6">
        <v>32</v>
      </c>
      <c r="F24" s="6">
        <v>2900</v>
      </c>
      <c r="G24" s="1"/>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3505</v>
      </c>
      <c r="E25" s="6">
        <v>164</v>
      </c>
      <c r="F25" s="6">
        <v>3669</v>
      </c>
      <c r="G25" s="1"/>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9302</v>
      </c>
      <c r="E26" s="6">
        <v>107</v>
      </c>
      <c r="F26" s="6">
        <v>9409</v>
      </c>
      <c r="G26" s="1"/>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5240</v>
      </c>
      <c r="E27" s="6">
        <v>42</v>
      </c>
      <c r="F27" s="6">
        <v>5282</v>
      </c>
      <c r="G27" s="1"/>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6797</v>
      </c>
      <c r="E28" s="6">
        <v>150</v>
      </c>
      <c r="F28" s="6">
        <v>6947</v>
      </c>
      <c r="G28" s="1"/>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2908</v>
      </c>
      <c r="E29" s="6">
        <v>22</v>
      </c>
      <c r="F29" s="6">
        <v>2930</v>
      </c>
      <c r="G29" s="1"/>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8601</v>
      </c>
      <c r="E30" s="6">
        <v>66</v>
      </c>
      <c r="F30" s="6">
        <v>8667</v>
      </c>
      <c r="G30" s="1"/>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6321</v>
      </c>
      <c r="E31" s="6">
        <v>42</v>
      </c>
      <c r="F31" s="6">
        <v>6363</v>
      </c>
      <c r="G31" s="1"/>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9677</v>
      </c>
      <c r="E32" s="6">
        <v>64</v>
      </c>
      <c r="F32" s="6">
        <v>9741</v>
      </c>
      <c r="G32" s="1"/>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5863</v>
      </c>
      <c r="E33" s="6">
        <v>35</v>
      </c>
      <c r="F33" s="6">
        <v>5898</v>
      </c>
      <c r="G33" s="1"/>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4117</v>
      </c>
      <c r="E34" s="6">
        <v>6</v>
      </c>
      <c r="F34" s="6">
        <v>4123</v>
      </c>
      <c r="G34" s="1"/>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8838</v>
      </c>
      <c r="E35" s="6">
        <v>472</v>
      </c>
      <c r="F35" s="6">
        <v>9310</v>
      </c>
      <c r="G35" s="1"/>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9842</v>
      </c>
      <c r="E36" s="6">
        <v>626</v>
      </c>
      <c r="F36" s="6">
        <v>10468</v>
      </c>
      <c r="G36" s="1"/>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20494</v>
      </c>
      <c r="E37" s="6">
        <v>68</v>
      </c>
      <c r="F37" s="6">
        <v>20562</v>
      </c>
      <c r="G37" s="1"/>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3830</v>
      </c>
      <c r="E38" s="6">
        <v>45</v>
      </c>
      <c r="F38" s="6">
        <v>3875</v>
      </c>
      <c r="G38" s="1"/>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21230</v>
      </c>
      <c r="E39" s="6">
        <v>307</v>
      </c>
      <c r="F39" s="6">
        <v>21537</v>
      </c>
      <c r="G39" s="1"/>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22340</v>
      </c>
      <c r="E40" s="6">
        <v>294</v>
      </c>
      <c r="F40" s="6">
        <v>22634</v>
      </c>
      <c r="G40" s="1"/>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10420</v>
      </c>
      <c r="E41" s="6">
        <v>310</v>
      </c>
      <c r="F41" s="6">
        <v>10730</v>
      </c>
      <c r="G41" s="1"/>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2000</v>
      </c>
      <c r="E42" s="6">
        <v>33</v>
      </c>
      <c r="F42" s="6">
        <v>2033</v>
      </c>
      <c r="G42" s="1"/>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7066</v>
      </c>
      <c r="E43" s="6">
        <v>82</v>
      </c>
      <c r="F43" s="6">
        <v>7148</v>
      </c>
      <c r="G43" s="1"/>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16980</v>
      </c>
      <c r="E44" s="6">
        <v>262</v>
      </c>
      <c r="F44" s="6">
        <v>17242</v>
      </c>
      <c r="G44" s="1"/>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2846</v>
      </c>
      <c r="E45" s="6">
        <v>11</v>
      </c>
      <c r="F45" s="6">
        <v>2857</v>
      </c>
      <c r="G45" s="1"/>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6124</v>
      </c>
      <c r="E46" s="6">
        <v>374</v>
      </c>
      <c r="F46" s="6">
        <v>6498</v>
      </c>
      <c r="G46" s="1"/>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5188</v>
      </c>
      <c r="E47" s="6">
        <v>21</v>
      </c>
      <c r="F47" s="6">
        <v>5209</v>
      </c>
      <c r="G47" s="1"/>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14089</v>
      </c>
      <c r="E48" s="6">
        <v>92</v>
      </c>
      <c r="F48" s="6">
        <v>14181</v>
      </c>
      <c r="G48" s="1"/>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3963</v>
      </c>
      <c r="E49" s="6">
        <v>44</v>
      </c>
      <c r="F49" s="6">
        <v>4007</v>
      </c>
      <c r="G49" s="1"/>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10498</v>
      </c>
      <c r="E50" s="6">
        <v>336</v>
      </c>
      <c r="F50" s="6">
        <v>10834</v>
      </c>
      <c r="G50" s="1"/>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5234</v>
      </c>
      <c r="E51" s="6">
        <v>9</v>
      </c>
      <c r="F51" s="6">
        <v>5243</v>
      </c>
      <c r="G51" s="1"/>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4459</v>
      </c>
      <c r="E52" s="6">
        <v>7</v>
      </c>
      <c r="F52" s="6">
        <v>4466</v>
      </c>
      <c r="G52" s="1"/>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4697</v>
      </c>
      <c r="E53" s="6">
        <v>286</v>
      </c>
      <c r="F53" s="6">
        <v>4983</v>
      </c>
      <c r="G53" s="1"/>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1556</v>
      </c>
      <c r="E54" s="6">
        <v>7</v>
      </c>
      <c r="F54" s="6">
        <v>1563</v>
      </c>
      <c r="G54" s="1"/>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4383</v>
      </c>
      <c r="E55" s="6">
        <v>189</v>
      </c>
      <c r="F55" s="6">
        <v>4572</v>
      </c>
      <c r="G55" s="1"/>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5693</v>
      </c>
      <c r="E56" s="6">
        <v>33</v>
      </c>
      <c r="F56" s="6">
        <v>5726</v>
      </c>
      <c r="G56" s="1"/>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3163</v>
      </c>
      <c r="E57" s="6">
        <v>79</v>
      </c>
      <c r="F57" s="6">
        <v>3242</v>
      </c>
      <c r="G57" s="1"/>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1920</v>
      </c>
      <c r="E58" s="6">
        <v>36</v>
      </c>
      <c r="F58" s="6">
        <v>1956</v>
      </c>
      <c r="G58" s="1"/>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2398</v>
      </c>
      <c r="E59" s="6">
        <v>144</v>
      </c>
      <c r="F59" s="6">
        <v>2542</v>
      </c>
      <c r="G59" s="1"/>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6878</v>
      </c>
      <c r="E60" s="6">
        <v>70</v>
      </c>
      <c r="F60" s="6">
        <v>6948</v>
      </c>
      <c r="G60" s="1"/>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2125</v>
      </c>
      <c r="E61" s="6">
        <v>17</v>
      </c>
      <c r="F61" s="6">
        <v>2142</v>
      </c>
      <c r="G61" s="1"/>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8288</v>
      </c>
      <c r="E62" s="6">
        <v>602</v>
      </c>
      <c r="F62" s="6">
        <v>8890</v>
      </c>
      <c r="G62" s="1"/>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11586</v>
      </c>
      <c r="E63" s="6">
        <v>487</v>
      </c>
      <c r="F63" s="6">
        <v>12073</v>
      </c>
      <c r="G63" s="1"/>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3379</v>
      </c>
      <c r="E64" s="6">
        <v>19</v>
      </c>
      <c r="F64" s="6">
        <v>3398</v>
      </c>
      <c r="G64" s="1"/>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31680</v>
      </c>
      <c r="E65" s="6">
        <v>622</v>
      </c>
      <c r="F65" s="6">
        <v>32302</v>
      </c>
      <c r="G65" s="1"/>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5797</v>
      </c>
      <c r="E66" s="6">
        <v>168</v>
      </c>
      <c r="F66" s="6">
        <v>5965</v>
      </c>
      <c r="G66" s="1"/>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4714</v>
      </c>
      <c r="E67" s="6">
        <v>58</v>
      </c>
      <c r="F67" s="6">
        <v>4772</v>
      </c>
      <c r="G67" s="1"/>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28659</v>
      </c>
      <c r="E68" s="6">
        <v>279</v>
      </c>
      <c r="F68" s="6">
        <v>28938</v>
      </c>
      <c r="G68" s="1"/>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5738</v>
      </c>
      <c r="E69" s="6">
        <v>261</v>
      </c>
      <c r="F69" s="6">
        <v>5999</v>
      </c>
      <c r="G69" s="1"/>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10683</v>
      </c>
      <c r="E70" s="6">
        <v>156</v>
      </c>
      <c r="F70" s="6">
        <v>10839</v>
      </c>
      <c r="G70" s="1"/>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5899</v>
      </c>
      <c r="E71" s="6">
        <v>78</v>
      </c>
      <c r="F71" s="6">
        <v>5977</v>
      </c>
      <c r="G71" s="1"/>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8540</v>
      </c>
      <c r="E72" s="6">
        <v>237</v>
      </c>
      <c r="F72" s="6">
        <v>8777</v>
      </c>
      <c r="G72" s="1"/>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9877</v>
      </c>
      <c r="E73" s="6">
        <v>102</v>
      </c>
      <c r="F73" s="6">
        <v>9979</v>
      </c>
      <c r="G73" s="1"/>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6762</v>
      </c>
      <c r="E74" s="6">
        <v>200</v>
      </c>
      <c r="F74" s="6">
        <v>6962</v>
      </c>
      <c r="G74" s="1"/>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19693</v>
      </c>
      <c r="E75" s="6">
        <v>69</v>
      </c>
      <c r="F75" s="6">
        <v>19762</v>
      </c>
      <c r="G75" s="1"/>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5627</v>
      </c>
      <c r="E76" s="6">
        <v>19</v>
      </c>
      <c r="F76" s="6">
        <v>5646</v>
      </c>
      <c r="G76" s="1"/>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14066</v>
      </c>
      <c r="E77" s="6">
        <v>50</v>
      </c>
      <c r="F77" s="6">
        <v>14116</v>
      </c>
      <c r="G77" s="1"/>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3247</v>
      </c>
      <c r="E78" s="6">
        <v>23</v>
      </c>
      <c r="F78" s="6">
        <v>3270</v>
      </c>
      <c r="G78" s="1"/>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9255</v>
      </c>
      <c r="E79" s="6">
        <v>42</v>
      </c>
      <c r="F79" s="6">
        <v>9297</v>
      </c>
      <c r="G79" s="1"/>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5290</v>
      </c>
      <c r="E80" s="6">
        <v>110</v>
      </c>
      <c r="F80" s="6">
        <v>5400</v>
      </c>
      <c r="G80" s="1"/>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5755</v>
      </c>
      <c r="E81" s="6">
        <v>30</v>
      </c>
      <c r="F81" s="6">
        <v>5785</v>
      </c>
      <c r="G81" s="1"/>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8968</v>
      </c>
      <c r="E82" s="6">
        <v>21</v>
      </c>
      <c r="F82" s="6">
        <v>8989</v>
      </c>
      <c r="G82" s="1"/>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14655</v>
      </c>
      <c r="E83" s="6">
        <v>745</v>
      </c>
      <c r="F83" s="6">
        <v>15400</v>
      </c>
      <c r="G83" s="1"/>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19644</v>
      </c>
      <c r="E84" s="6">
        <v>139</v>
      </c>
      <c r="F84" s="6">
        <v>19783</v>
      </c>
      <c r="G84" s="1"/>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10858</v>
      </c>
      <c r="E85" s="6">
        <v>211</v>
      </c>
      <c r="F85" s="6">
        <v>11069</v>
      </c>
      <c r="G85" s="1"/>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7196</v>
      </c>
      <c r="E86" s="6">
        <v>36</v>
      </c>
      <c r="F86" s="6">
        <v>7232</v>
      </c>
      <c r="G86" s="1"/>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4078</v>
      </c>
      <c r="E87" s="6">
        <v>152</v>
      </c>
      <c r="F87" s="6">
        <v>4230</v>
      </c>
      <c r="G87" s="1"/>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5750</v>
      </c>
      <c r="E88" s="6">
        <v>303</v>
      </c>
      <c r="F88" s="6">
        <v>6053</v>
      </c>
      <c r="G88" s="1"/>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6782</v>
      </c>
      <c r="E89" s="6">
        <v>127</v>
      </c>
      <c r="F89" s="6">
        <v>6909</v>
      </c>
      <c r="G89" s="1"/>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4409</v>
      </c>
      <c r="E90" s="6">
        <v>55</v>
      </c>
      <c r="F90" s="6">
        <v>4464</v>
      </c>
      <c r="G90" s="1"/>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15783</v>
      </c>
      <c r="E91" s="6">
        <v>357</v>
      </c>
      <c r="F91" s="6">
        <v>16140</v>
      </c>
      <c r="G91" s="1"/>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6318</v>
      </c>
      <c r="E92" s="6">
        <v>146</v>
      </c>
      <c r="F92" s="6">
        <v>6464</v>
      </c>
      <c r="G92" s="1"/>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7003</v>
      </c>
      <c r="E93" s="6">
        <v>142</v>
      </c>
      <c r="F93" s="6">
        <v>7145</v>
      </c>
      <c r="G93" s="1"/>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5045</v>
      </c>
      <c r="E94" s="6">
        <v>112</v>
      </c>
      <c r="F94" s="6">
        <v>5157</v>
      </c>
      <c r="G94" s="1"/>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4007</v>
      </c>
      <c r="E95" s="6">
        <v>119</v>
      </c>
      <c r="F95" s="6">
        <v>4126</v>
      </c>
      <c r="G95" s="1"/>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3287</v>
      </c>
      <c r="E96" s="6">
        <v>40</v>
      </c>
      <c r="F96" s="6">
        <v>3327</v>
      </c>
      <c r="G96" s="1"/>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3830</v>
      </c>
      <c r="E97" s="6">
        <v>54</v>
      </c>
      <c r="F97" s="6">
        <v>3884</v>
      </c>
      <c r="G97" s="1"/>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2059</v>
      </c>
      <c r="E98" s="6">
        <v>22</v>
      </c>
      <c r="F98" s="6">
        <v>2081</v>
      </c>
      <c r="G98" s="1"/>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5808</v>
      </c>
      <c r="E99" s="6">
        <v>100</v>
      </c>
      <c r="F99" s="6">
        <v>5908</v>
      </c>
      <c r="G99" s="1"/>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9155</v>
      </c>
      <c r="E100" s="6">
        <v>496</v>
      </c>
      <c r="F100" s="6">
        <v>9651</v>
      </c>
      <c r="G100" s="1"/>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16846</v>
      </c>
      <c r="E101" s="6">
        <v>55</v>
      </c>
      <c r="F101" s="6">
        <v>16901</v>
      </c>
      <c r="G101" s="1"/>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12796</v>
      </c>
      <c r="E102" s="6">
        <v>204</v>
      </c>
      <c r="F102" s="6">
        <v>13000</v>
      </c>
      <c r="G102" s="1"/>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7828</v>
      </c>
      <c r="E103" s="6">
        <v>59</v>
      </c>
      <c r="F103" s="6">
        <v>7887</v>
      </c>
      <c r="G103" s="1"/>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5142</v>
      </c>
      <c r="E104" s="6">
        <v>275</v>
      </c>
      <c r="F104" s="6">
        <v>5417</v>
      </c>
      <c r="G104" s="1"/>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8221</v>
      </c>
      <c r="E105" s="6">
        <v>286</v>
      </c>
      <c r="F105" s="6">
        <v>8507</v>
      </c>
      <c r="G105" s="1"/>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810</v>
      </c>
      <c r="E106" s="6">
        <v>27</v>
      </c>
      <c r="F106" s="6">
        <v>837</v>
      </c>
      <c r="G106" s="1"/>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17664</v>
      </c>
      <c r="E107" s="6">
        <v>2595</v>
      </c>
      <c r="F107" s="6">
        <v>20259</v>
      </c>
      <c r="G107" s="1"/>
      <c r="H107" s="1"/>
      <c r="I107" s="1"/>
      <c r="J107" s="1"/>
      <c r="K107" s="1"/>
      <c r="L107" s="1"/>
      <c r="M107" s="1"/>
      <c r="N107" s="1"/>
      <c r="O107" s="1"/>
      <c r="P107" s="1"/>
      <c r="Q107" s="1"/>
      <c r="R107" s="1"/>
      <c r="S107" s="1"/>
      <c r="T107" s="1"/>
      <c r="U107" s="1"/>
      <c r="V107" s="1"/>
      <c r="W107" s="1"/>
      <c r="X107" s="1"/>
      <c r="Y107" s="1"/>
      <c r="Z107" s="1"/>
    </row>
    <row r="108" spans="1:26" x14ac:dyDescent="0.25">
      <c r="A108" s="100" t="s">
        <v>217</v>
      </c>
      <c r="B108" s="100"/>
      <c r="C108" s="100"/>
      <c r="D108" s="7">
        <v>762021</v>
      </c>
      <c r="E108" s="7">
        <v>15800</v>
      </c>
      <c r="F108" s="7">
        <v>777821</v>
      </c>
      <c r="G108" s="1"/>
      <c r="H108" s="1"/>
      <c r="I108" s="1"/>
      <c r="J108" s="1"/>
      <c r="K108" s="1"/>
      <c r="L108" s="1"/>
      <c r="M108" s="1"/>
      <c r="N108" s="1"/>
      <c r="O108" s="1"/>
      <c r="P108" s="1"/>
      <c r="Q108" s="1"/>
      <c r="R108" s="1"/>
      <c r="S108" s="1"/>
      <c r="T108" s="1"/>
      <c r="U108" s="1"/>
      <c r="V108" s="1"/>
      <c r="W108" s="1"/>
      <c r="X108" s="1"/>
      <c r="Y108" s="1"/>
      <c r="Z108" s="1"/>
    </row>
    <row r="109" spans="1:26" x14ac:dyDescent="0.25">
      <c r="A109" s="100" t="s">
        <v>218</v>
      </c>
      <c r="B109" s="100"/>
      <c r="C109" s="100"/>
      <c r="D109" s="7">
        <v>31837</v>
      </c>
      <c r="E109" s="7">
        <v>3183</v>
      </c>
      <c r="F109" s="7">
        <v>35020</v>
      </c>
      <c r="G109" s="1"/>
      <c r="H109" s="1"/>
      <c r="I109" s="1"/>
      <c r="J109" s="1"/>
      <c r="K109" s="1"/>
      <c r="L109" s="1"/>
      <c r="M109" s="1"/>
      <c r="N109" s="1"/>
      <c r="O109" s="1"/>
      <c r="P109" s="1"/>
      <c r="Q109" s="1"/>
      <c r="R109" s="1"/>
      <c r="S109" s="1"/>
      <c r="T109" s="1"/>
      <c r="U109" s="1"/>
      <c r="V109" s="1"/>
      <c r="W109" s="1"/>
      <c r="X109" s="1"/>
      <c r="Y109" s="1"/>
      <c r="Z109" s="1"/>
    </row>
    <row r="110" spans="1:26" x14ac:dyDescent="0.25">
      <c r="A110" s="100" t="s">
        <v>219</v>
      </c>
      <c r="B110" s="100"/>
      <c r="C110" s="100"/>
      <c r="D110" s="7">
        <v>793858</v>
      </c>
      <c r="E110" s="7">
        <v>18983</v>
      </c>
      <c r="F110" s="7">
        <v>812841</v>
      </c>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235</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01" t="s">
        <v>220</v>
      </c>
      <c r="C115" s="101" t="s">
        <v>221</v>
      </c>
      <c r="D115" s="5" t="s">
        <v>237</v>
      </c>
      <c r="E115" s="5" t="s">
        <v>7</v>
      </c>
      <c r="F115" s="5" t="s">
        <v>238</v>
      </c>
      <c r="G115" s="1"/>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102" t="s">
        <v>222</v>
      </c>
      <c r="C116" s="102"/>
      <c r="D116" s="6">
        <v>104512</v>
      </c>
      <c r="E116" s="6">
        <v>1257</v>
      </c>
      <c r="F116" s="6">
        <v>105769</v>
      </c>
      <c r="G116" s="1"/>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102" t="s">
        <v>223</v>
      </c>
      <c r="C117" s="102"/>
      <c r="D117" s="6">
        <v>36177</v>
      </c>
      <c r="E117" s="6">
        <v>255</v>
      </c>
      <c r="F117" s="6">
        <v>36432</v>
      </c>
      <c r="G117" s="1"/>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102" t="s">
        <v>224</v>
      </c>
      <c r="C118" s="102"/>
      <c r="D118" s="6">
        <v>34343</v>
      </c>
      <c r="E118" s="6">
        <v>1534</v>
      </c>
      <c r="F118" s="6">
        <v>35877</v>
      </c>
      <c r="G118" s="1"/>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102" t="s">
        <v>225</v>
      </c>
      <c r="C119" s="102"/>
      <c r="D119" s="6">
        <v>26473</v>
      </c>
      <c r="E119" s="6">
        <v>183</v>
      </c>
      <c r="F119" s="6">
        <v>26656</v>
      </c>
      <c r="G119" s="1"/>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102" t="s">
        <v>226</v>
      </c>
      <c r="C120" s="102"/>
      <c r="D120" s="6">
        <v>9302</v>
      </c>
      <c r="E120" s="6">
        <v>107</v>
      </c>
      <c r="F120" s="6">
        <v>9409</v>
      </c>
      <c r="G120" s="1"/>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102" t="s">
        <v>227</v>
      </c>
      <c r="C121" s="102"/>
      <c r="D121" s="6">
        <v>55332</v>
      </c>
      <c r="E121" s="6">
        <v>1174</v>
      </c>
      <c r="F121" s="6">
        <v>56506</v>
      </c>
      <c r="G121" s="1"/>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102" t="s">
        <v>228</v>
      </c>
      <c r="C122" s="102"/>
      <c r="D122" s="6">
        <v>81431</v>
      </c>
      <c r="E122" s="6">
        <v>1463</v>
      </c>
      <c r="F122" s="6">
        <v>82894</v>
      </c>
      <c r="G122" s="1"/>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102" t="s">
        <v>229</v>
      </c>
      <c r="C123" s="102"/>
      <c r="D123" s="6">
        <v>85142</v>
      </c>
      <c r="E123" s="6">
        <v>1906</v>
      </c>
      <c r="F123" s="6">
        <v>87048</v>
      </c>
      <c r="G123" s="1"/>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102" t="s">
        <v>230</v>
      </c>
      <c r="C124" s="102"/>
      <c r="D124" s="6">
        <v>46185</v>
      </c>
      <c r="E124" s="6">
        <v>368</v>
      </c>
      <c r="F124" s="6">
        <v>46553</v>
      </c>
      <c r="G124" s="1"/>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102" t="s">
        <v>231</v>
      </c>
      <c r="C125" s="102"/>
      <c r="D125" s="6">
        <v>84295</v>
      </c>
      <c r="E125" s="6">
        <v>2029</v>
      </c>
      <c r="F125" s="6">
        <v>86324</v>
      </c>
      <c r="G125" s="1"/>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102" t="s">
        <v>232</v>
      </c>
      <c r="C126" s="102"/>
      <c r="D126" s="6">
        <v>101065</v>
      </c>
      <c r="E126" s="6">
        <v>1850</v>
      </c>
      <c r="F126" s="6">
        <v>102915</v>
      </c>
      <c r="G126" s="1"/>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102" t="s">
        <v>233</v>
      </c>
      <c r="C127" s="102"/>
      <c r="D127" s="6">
        <v>29572</v>
      </c>
      <c r="E127" s="6">
        <v>921</v>
      </c>
      <c r="F127" s="6">
        <v>30493</v>
      </c>
      <c r="G127" s="1"/>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102" t="s">
        <v>234</v>
      </c>
      <c r="C128" s="102"/>
      <c r="D128" s="6">
        <v>68192</v>
      </c>
      <c r="E128" s="6">
        <v>2753</v>
      </c>
      <c r="F128" s="6">
        <v>70945</v>
      </c>
      <c r="G128" s="1"/>
      <c r="H128" s="1"/>
      <c r="I128" s="1"/>
      <c r="J128" s="1"/>
      <c r="K128" s="1"/>
      <c r="L128" s="1"/>
      <c r="M128" s="1"/>
      <c r="N128" s="1"/>
      <c r="O128" s="1"/>
      <c r="P128" s="1"/>
      <c r="Q128" s="1"/>
      <c r="R128" s="1"/>
      <c r="S128" s="1"/>
      <c r="T128" s="1"/>
      <c r="U128" s="1"/>
      <c r="V128" s="1"/>
      <c r="W128" s="1"/>
      <c r="X128" s="1"/>
      <c r="Y128" s="1"/>
      <c r="Z128" s="1"/>
    </row>
    <row r="129" spans="1:26" x14ac:dyDescent="0.25">
      <c r="A129" s="100" t="s">
        <v>217</v>
      </c>
      <c r="B129" s="100" t="s">
        <v>217</v>
      </c>
      <c r="C129" s="100"/>
      <c r="D129" s="7">
        <v>762021</v>
      </c>
      <c r="E129" s="7">
        <v>15800</v>
      </c>
      <c r="F129" s="7">
        <v>777821</v>
      </c>
      <c r="G129" s="1"/>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102" t="s">
        <v>207</v>
      </c>
      <c r="C130" s="102"/>
      <c r="D130" s="6">
        <v>5142</v>
      </c>
      <c r="E130" s="6">
        <v>275</v>
      </c>
      <c r="F130" s="6">
        <v>5417</v>
      </c>
      <c r="G130" s="1"/>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102" t="s">
        <v>210</v>
      </c>
      <c r="C131" s="102"/>
      <c r="D131" s="6">
        <v>8221</v>
      </c>
      <c r="E131" s="6">
        <v>286</v>
      </c>
      <c r="F131" s="6">
        <v>8507</v>
      </c>
      <c r="G131" s="1"/>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102" t="s">
        <v>213</v>
      </c>
      <c r="C132" s="102"/>
      <c r="D132" s="6">
        <v>810</v>
      </c>
      <c r="E132" s="6">
        <v>27</v>
      </c>
      <c r="F132" s="6">
        <v>837</v>
      </c>
      <c r="G132" s="1"/>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102" t="s">
        <v>216</v>
      </c>
      <c r="C133" s="102"/>
      <c r="D133" s="6">
        <v>17664</v>
      </c>
      <c r="E133" s="6">
        <v>2595</v>
      </c>
      <c r="F133" s="6">
        <v>20259</v>
      </c>
      <c r="G133" s="1"/>
      <c r="H133" s="1"/>
      <c r="I133" s="1"/>
      <c r="J133" s="1"/>
      <c r="K133" s="1"/>
      <c r="L133" s="1"/>
      <c r="M133" s="1"/>
      <c r="N133" s="1"/>
      <c r="O133" s="1"/>
      <c r="P133" s="1"/>
      <c r="Q133" s="1"/>
      <c r="R133" s="1"/>
      <c r="S133" s="1"/>
      <c r="T133" s="1"/>
      <c r="U133" s="1"/>
      <c r="V133" s="1"/>
      <c r="W133" s="1"/>
      <c r="X133" s="1"/>
      <c r="Y133" s="1"/>
      <c r="Z133" s="1"/>
    </row>
    <row r="134" spans="1:26" x14ac:dyDescent="0.25">
      <c r="A134" s="100" t="s">
        <v>218</v>
      </c>
      <c r="B134" s="100" t="s">
        <v>218</v>
      </c>
      <c r="C134" s="100"/>
      <c r="D134" s="7">
        <v>31837</v>
      </c>
      <c r="E134" s="7">
        <v>3183</v>
      </c>
      <c r="F134" s="7">
        <v>35020</v>
      </c>
      <c r="G134" s="1"/>
      <c r="H134" s="1"/>
      <c r="I134" s="1"/>
      <c r="J134" s="1"/>
      <c r="K134" s="1"/>
      <c r="L134" s="1"/>
      <c r="M134" s="1"/>
      <c r="N134" s="1"/>
      <c r="O134" s="1"/>
      <c r="P134" s="1"/>
      <c r="Q134" s="1"/>
      <c r="R134" s="1"/>
      <c r="S134" s="1"/>
      <c r="T134" s="1"/>
      <c r="U134" s="1"/>
      <c r="V134" s="1"/>
      <c r="W134" s="1"/>
      <c r="X134" s="1"/>
      <c r="Y134" s="1"/>
      <c r="Z134" s="1"/>
    </row>
    <row r="135" spans="1:26" x14ac:dyDescent="0.25">
      <c r="A135" s="100" t="s">
        <v>219</v>
      </c>
      <c r="B135" s="100" t="s">
        <v>219</v>
      </c>
      <c r="C135" s="100"/>
      <c r="D135" s="7">
        <v>793858</v>
      </c>
      <c r="E135" s="7">
        <v>18983</v>
      </c>
      <c r="F135" s="7">
        <v>812841</v>
      </c>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7" width="18.7109375" customWidth="1"/>
  </cols>
  <sheetData>
    <row r="1" spans="1:26" x14ac:dyDescent="0.25">
      <c r="A1" s="3" t="s">
        <v>239</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29.25" customHeight="1" x14ac:dyDescent="0.25">
      <c r="A4" s="98" t="s">
        <v>2</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240</v>
      </c>
      <c r="E6" s="5" t="s">
        <v>8</v>
      </c>
      <c r="F6" s="5" t="s">
        <v>9</v>
      </c>
      <c r="G6" s="5" t="s">
        <v>10</v>
      </c>
      <c r="H6" s="1"/>
      <c r="I6" s="1"/>
      <c r="J6" s="1"/>
      <c r="K6" s="1"/>
      <c r="L6" s="1"/>
      <c r="M6" s="1"/>
      <c r="N6" s="1"/>
      <c r="O6" s="1"/>
      <c r="P6" s="1"/>
      <c r="Q6" s="1"/>
      <c r="R6" s="1"/>
      <c r="S6" s="1"/>
      <c r="T6" s="1"/>
      <c r="U6" s="1"/>
      <c r="V6" s="1"/>
      <c r="W6" s="1"/>
      <c r="X6" s="1"/>
      <c r="Y6" s="1"/>
      <c r="Z6" s="1"/>
    </row>
    <row r="7" spans="1:26" x14ac:dyDescent="0.25">
      <c r="A7" s="6" t="s">
        <v>11</v>
      </c>
      <c r="B7" s="6" t="s">
        <v>12</v>
      </c>
      <c r="C7" s="6" t="s">
        <v>13</v>
      </c>
      <c r="D7" s="6">
        <v>4648</v>
      </c>
      <c r="E7" s="6">
        <v>700</v>
      </c>
      <c r="F7" s="6">
        <v>10</v>
      </c>
      <c r="G7" s="6">
        <v>5358</v>
      </c>
      <c r="H7" s="1"/>
      <c r="I7" s="1"/>
      <c r="J7" s="1"/>
      <c r="K7" s="1"/>
      <c r="L7" s="1"/>
      <c r="M7" s="1"/>
      <c r="N7" s="1"/>
      <c r="O7" s="1"/>
      <c r="P7" s="1"/>
      <c r="Q7" s="1"/>
      <c r="R7" s="1"/>
      <c r="S7" s="1"/>
      <c r="T7" s="1"/>
      <c r="U7" s="1"/>
      <c r="V7" s="1"/>
      <c r="W7" s="1"/>
      <c r="X7" s="1"/>
      <c r="Y7" s="1"/>
      <c r="Z7" s="1"/>
    </row>
    <row r="8" spans="1:26" x14ac:dyDescent="0.25">
      <c r="A8" s="6" t="s">
        <v>14</v>
      </c>
      <c r="B8" s="6" t="s">
        <v>15</v>
      </c>
      <c r="C8" s="6" t="s">
        <v>16</v>
      </c>
      <c r="D8" s="6">
        <v>5161</v>
      </c>
      <c r="E8" s="6">
        <v>1126</v>
      </c>
      <c r="F8" s="6">
        <v>43</v>
      </c>
      <c r="G8" s="6">
        <v>6330</v>
      </c>
      <c r="H8" s="1"/>
      <c r="I8" s="1"/>
      <c r="J8" s="1"/>
      <c r="K8" s="1"/>
      <c r="L8" s="1"/>
      <c r="M8" s="1"/>
      <c r="N8" s="1"/>
      <c r="O8" s="1"/>
      <c r="P8" s="1"/>
      <c r="Q8" s="1"/>
      <c r="R8" s="1"/>
      <c r="S8" s="1"/>
      <c r="T8" s="1"/>
      <c r="U8" s="1"/>
      <c r="V8" s="1"/>
      <c r="W8" s="1"/>
      <c r="X8" s="1"/>
      <c r="Y8" s="1"/>
      <c r="Z8" s="1"/>
    </row>
    <row r="9" spans="1:26" x14ac:dyDescent="0.25">
      <c r="A9" s="6" t="s">
        <v>11</v>
      </c>
      <c r="B9" s="6" t="s">
        <v>17</v>
      </c>
      <c r="C9" s="6" t="s">
        <v>18</v>
      </c>
      <c r="D9" s="6">
        <v>5474</v>
      </c>
      <c r="E9" s="6">
        <v>1016</v>
      </c>
      <c r="F9" s="6">
        <v>11</v>
      </c>
      <c r="G9" s="6">
        <v>6501</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1497</v>
      </c>
      <c r="E10" s="6">
        <v>297</v>
      </c>
      <c r="F10" s="6">
        <v>0</v>
      </c>
      <c r="G10" s="6">
        <v>1794</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1071</v>
      </c>
      <c r="E11" s="6">
        <v>172</v>
      </c>
      <c r="F11" s="6">
        <v>0</v>
      </c>
      <c r="G11" s="6">
        <v>1243</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11070</v>
      </c>
      <c r="E12" s="6">
        <v>4970</v>
      </c>
      <c r="F12" s="6">
        <v>4</v>
      </c>
      <c r="G12" s="6">
        <v>16044</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4816</v>
      </c>
      <c r="E13" s="6">
        <v>843</v>
      </c>
      <c r="F13" s="6">
        <v>5</v>
      </c>
      <c r="G13" s="6">
        <v>5664</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2389</v>
      </c>
      <c r="E14" s="6">
        <v>577</v>
      </c>
      <c r="F14" s="6">
        <v>6</v>
      </c>
      <c r="G14" s="6">
        <v>2972</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1788</v>
      </c>
      <c r="E15" s="6">
        <v>456</v>
      </c>
      <c r="F15" s="6">
        <v>1</v>
      </c>
      <c r="G15" s="6">
        <v>2245</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3096</v>
      </c>
      <c r="E16" s="6">
        <v>625</v>
      </c>
      <c r="F16" s="6">
        <v>10</v>
      </c>
      <c r="G16" s="6">
        <v>3731</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3474</v>
      </c>
      <c r="E17" s="6">
        <v>549</v>
      </c>
      <c r="F17" s="6">
        <v>4</v>
      </c>
      <c r="G17" s="6">
        <v>4027</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4706</v>
      </c>
      <c r="E18" s="6">
        <v>485</v>
      </c>
      <c r="F18" s="6">
        <v>2</v>
      </c>
      <c r="G18" s="6">
        <v>5193</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14862</v>
      </c>
      <c r="E19" s="6">
        <v>4300</v>
      </c>
      <c r="F19" s="6">
        <v>12</v>
      </c>
      <c r="G19" s="6">
        <v>19174</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5917</v>
      </c>
      <c r="E20" s="6">
        <v>1549</v>
      </c>
      <c r="F20" s="6">
        <v>21</v>
      </c>
      <c r="G20" s="6">
        <v>7487</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1551</v>
      </c>
      <c r="E21" s="6">
        <v>340</v>
      </c>
      <c r="F21" s="6">
        <v>3</v>
      </c>
      <c r="G21" s="6">
        <v>1894</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3593</v>
      </c>
      <c r="E22" s="6">
        <v>609</v>
      </c>
      <c r="F22" s="6">
        <v>36</v>
      </c>
      <c r="G22" s="6">
        <v>4238</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6308</v>
      </c>
      <c r="E23" s="6">
        <v>947</v>
      </c>
      <c r="F23" s="6">
        <v>34</v>
      </c>
      <c r="G23" s="6">
        <v>7289</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3947</v>
      </c>
      <c r="E24" s="6">
        <v>458</v>
      </c>
      <c r="F24" s="6">
        <v>7</v>
      </c>
      <c r="G24" s="6">
        <v>4412</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3015</v>
      </c>
      <c r="E25" s="6">
        <v>436</v>
      </c>
      <c r="F25" s="6">
        <v>4</v>
      </c>
      <c r="G25" s="6">
        <v>3455</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1894</v>
      </c>
      <c r="E26" s="6">
        <v>881</v>
      </c>
      <c r="F26" s="6">
        <v>3</v>
      </c>
      <c r="G26" s="6">
        <v>2778</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5715</v>
      </c>
      <c r="E27" s="6">
        <v>1083</v>
      </c>
      <c r="F27" s="6">
        <v>6</v>
      </c>
      <c r="G27" s="6">
        <v>6804</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8969</v>
      </c>
      <c r="E28" s="6">
        <v>1503</v>
      </c>
      <c r="F28" s="6">
        <v>26</v>
      </c>
      <c r="G28" s="6">
        <v>10498</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1818</v>
      </c>
      <c r="E29" s="6">
        <v>356</v>
      </c>
      <c r="F29" s="6">
        <v>3</v>
      </c>
      <c r="G29" s="6">
        <v>2177</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4955</v>
      </c>
      <c r="E30" s="6">
        <v>918</v>
      </c>
      <c r="F30" s="6">
        <v>4</v>
      </c>
      <c r="G30" s="6">
        <v>5877</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3755</v>
      </c>
      <c r="E31" s="6">
        <v>518</v>
      </c>
      <c r="F31" s="6">
        <v>1</v>
      </c>
      <c r="G31" s="6">
        <v>4274</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4122</v>
      </c>
      <c r="E32" s="6">
        <v>1155</v>
      </c>
      <c r="F32" s="6">
        <v>47</v>
      </c>
      <c r="G32" s="6">
        <v>5324</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3412</v>
      </c>
      <c r="E33" s="6">
        <v>799</v>
      </c>
      <c r="F33" s="6">
        <v>50</v>
      </c>
      <c r="G33" s="6">
        <v>4261</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3712</v>
      </c>
      <c r="E34" s="6">
        <v>424</v>
      </c>
      <c r="F34" s="6">
        <v>2</v>
      </c>
      <c r="G34" s="6">
        <v>4138</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13262</v>
      </c>
      <c r="E35" s="6">
        <v>1139</v>
      </c>
      <c r="F35" s="6">
        <v>4</v>
      </c>
      <c r="G35" s="6">
        <v>14405</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6055</v>
      </c>
      <c r="E36" s="6">
        <v>1568</v>
      </c>
      <c r="F36" s="6">
        <v>0</v>
      </c>
      <c r="G36" s="6">
        <v>7623</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8945</v>
      </c>
      <c r="E37" s="6">
        <v>1584</v>
      </c>
      <c r="F37" s="6">
        <v>7</v>
      </c>
      <c r="G37" s="6">
        <v>10536</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2017</v>
      </c>
      <c r="E38" s="6">
        <v>488</v>
      </c>
      <c r="F38" s="6">
        <v>5</v>
      </c>
      <c r="G38" s="6">
        <v>2510</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14099</v>
      </c>
      <c r="E39" s="6">
        <v>1719</v>
      </c>
      <c r="F39" s="6">
        <v>6</v>
      </c>
      <c r="G39" s="6">
        <v>15824</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9846</v>
      </c>
      <c r="E40" s="6">
        <v>2170</v>
      </c>
      <c r="F40" s="6">
        <v>41</v>
      </c>
      <c r="G40" s="6">
        <v>12057</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11229</v>
      </c>
      <c r="E41" s="6">
        <v>1194</v>
      </c>
      <c r="F41" s="6">
        <v>4</v>
      </c>
      <c r="G41" s="6">
        <v>12427</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2509</v>
      </c>
      <c r="E42" s="6">
        <v>329</v>
      </c>
      <c r="F42" s="6">
        <v>3</v>
      </c>
      <c r="G42" s="6">
        <v>2841</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5507</v>
      </c>
      <c r="E43" s="6">
        <v>1068</v>
      </c>
      <c r="F43" s="6">
        <v>3</v>
      </c>
      <c r="G43" s="6">
        <v>6578</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8227</v>
      </c>
      <c r="E44" s="6">
        <v>2211</v>
      </c>
      <c r="F44" s="6">
        <v>70</v>
      </c>
      <c r="G44" s="6">
        <v>10508</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2599</v>
      </c>
      <c r="E45" s="6">
        <v>340</v>
      </c>
      <c r="F45" s="6">
        <v>1</v>
      </c>
      <c r="G45" s="6">
        <v>2940</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4693</v>
      </c>
      <c r="E46" s="6">
        <v>1047</v>
      </c>
      <c r="F46" s="6">
        <v>5</v>
      </c>
      <c r="G46" s="6">
        <v>5745</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4578</v>
      </c>
      <c r="E47" s="6">
        <v>487</v>
      </c>
      <c r="F47" s="6">
        <v>2</v>
      </c>
      <c r="G47" s="6">
        <v>5067</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9139</v>
      </c>
      <c r="E48" s="6">
        <v>1160</v>
      </c>
      <c r="F48" s="6">
        <v>8</v>
      </c>
      <c r="G48" s="6">
        <v>10307</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3182</v>
      </c>
      <c r="E49" s="6">
        <v>486</v>
      </c>
      <c r="F49" s="6">
        <v>3</v>
      </c>
      <c r="G49" s="6">
        <v>3671</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14534</v>
      </c>
      <c r="E50" s="6">
        <v>1718</v>
      </c>
      <c r="F50" s="6">
        <v>3</v>
      </c>
      <c r="G50" s="6">
        <v>16255</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6194</v>
      </c>
      <c r="E51" s="6">
        <v>537</v>
      </c>
      <c r="F51" s="6">
        <v>5</v>
      </c>
      <c r="G51" s="6">
        <v>6736</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2263</v>
      </c>
      <c r="E52" s="6">
        <v>466</v>
      </c>
      <c r="F52" s="6">
        <v>0</v>
      </c>
      <c r="G52" s="6">
        <v>2729</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3456</v>
      </c>
      <c r="E53" s="6">
        <v>819</v>
      </c>
      <c r="F53" s="6">
        <v>0</v>
      </c>
      <c r="G53" s="6">
        <v>4275</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1224</v>
      </c>
      <c r="E54" s="6">
        <v>222</v>
      </c>
      <c r="F54" s="6">
        <v>0</v>
      </c>
      <c r="G54" s="6">
        <v>1446</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9188</v>
      </c>
      <c r="E55" s="6">
        <v>1997</v>
      </c>
      <c r="F55" s="6">
        <v>5</v>
      </c>
      <c r="G55" s="6">
        <v>11190</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5663</v>
      </c>
      <c r="E56" s="6">
        <v>1192</v>
      </c>
      <c r="F56" s="6">
        <v>11</v>
      </c>
      <c r="G56" s="6">
        <v>6866</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4886</v>
      </c>
      <c r="E57" s="6">
        <v>981</v>
      </c>
      <c r="F57" s="6">
        <v>2</v>
      </c>
      <c r="G57" s="6">
        <v>5869</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1694</v>
      </c>
      <c r="E58" s="6">
        <v>302</v>
      </c>
      <c r="F58" s="6">
        <v>7</v>
      </c>
      <c r="G58" s="6">
        <v>2003</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4289</v>
      </c>
      <c r="E59" s="6">
        <v>531</v>
      </c>
      <c r="F59" s="6">
        <v>2</v>
      </c>
      <c r="G59" s="6">
        <v>4822</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5992</v>
      </c>
      <c r="E60" s="6">
        <v>1167</v>
      </c>
      <c r="F60" s="6">
        <v>20</v>
      </c>
      <c r="G60" s="6">
        <v>7179</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1955</v>
      </c>
      <c r="E61" s="6">
        <v>381</v>
      </c>
      <c r="F61" s="6">
        <v>2</v>
      </c>
      <c r="G61" s="6">
        <v>2338</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8340</v>
      </c>
      <c r="E62" s="6">
        <v>1041</v>
      </c>
      <c r="F62" s="6">
        <v>2</v>
      </c>
      <c r="G62" s="6">
        <v>9383</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7813</v>
      </c>
      <c r="E63" s="6">
        <v>1740</v>
      </c>
      <c r="F63" s="6">
        <v>53</v>
      </c>
      <c r="G63" s="6">
        <v>9606</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3242</v>
      </c>
      <c r="E64" s="6">
        <v>992</v>
      </c>
      <c r="F64" s="6">
        <v>21</v>
      </c>
      <c r="G64" s="6">
        <v>4255</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20300</v>
      </c>
      <c r="E65" s="6">
        <v>5583</v>
      </c>
      <c r="F65" s="6">
        <v>124</v>
      </c>
      <c r="G65" s="6">
        <v>26007</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4873</v>
      </c>
      <c r="E66" s="6">
        <v>798</v>
      </c>
      <c r="F66" s="6">
        <v>5</v>
      </c>
      <c r="G66" s="6">
        <v>5676</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4008</v>
      </c>
      <c r="E67" s="6">
        <v>898</v>
      </c>
      <c r="F67" s="6">
        <v>9</v>
      </c>
      <c r="G67" s="6">
        <v>4915</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10829</v>
      </c>
      <c r="E68" s="6">
        <v>1804</v>
      </c>
      <c r="F68" s="6">
        <v>78</v>
      </c>
      <c r="G68" s="6">
        <v>12711</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5878</v>
      </c>
      <c r="E69" s="6">
        <v>1397</v>
      </c>
      <c r="F69" s="6">
        <v>51</v>
      </c>
      <c r="G69" s="6">
        <v>7326</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6292</v>
      </c>
      <c r="E70" s="6">
        <v>1126</v>
      </c>
      <c r="F70" s="6">
        <v>38</v>
      </c>
      <c r="G70" s="6">
        <v>7456</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2886</v>
      </c>
      <c r="E71" s="6">
        <v>743</v>
      </c>
      <c r="F71" s="6">
        <v>3</v>
      </c>
      <c r="G71" s="6">
        <v>3632</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4123</v>
      </c>
      <c r="E72" s="6">
        <v>715</v>
      </c>
      <c r="F72" s="6">
        <v>9</v>
      </c>
      <c r="G72" s="6">
        <v>4847</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9049</v>
      </c>
      <c r="E73" s="6">
        <v>1185</v>
      </c>
      <c r="F73" s="6">
        <v>1</v>
      </c>
      <c r="G73" s="6">
        <v>10235</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6637</v>
      </c>
      <c r="E74" s="6">
        <v>727</v>
      </c>
      <c r="F74" s="6">
        <v>2</v>
      </c>
      <c r="G74" s="6">
        <v>7366</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13912</v>
      </c>
      <c r="E75" s="6">
        <v>3573</v>
      </c>
      <c r="F75" s="6">
        <v>12</v>
      </c>
      <c r="G75" s="6">
        <v>17497</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3455</v>
      </c>
      <c r="E76" s="6">
        <v>565</v>
      </c>
      <c r="F76" s="6">
        <v>6</v>
      </c>
      <c r="G76" s="6">
        <v>4026</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10457</v>
      </c>
      <c r="E77" s="6">
        <v>3008</v>
      </c>
      <c r="F77" s="6">
        <v>6</v>
      </c>
      <c r="G77" s="6">
        <v>13471</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1721</v>
      </c>
      <c r="E78" s="6">
        <v>327</v>
      </c>
      <c r="F78" s="6">
        <v>2</v>
      </c>
      <c r="G78" s="6">
        <v>2050</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6692</v>
      </c>
      <c r="E79" s="6">
        <v>953</v>
      </c>
      <c r="F79" s="6">
        <v>3</v>
      </c>
      <c r="G79" s="6">
        <v>7648</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6305</v>
      </c>
      <c r="E80" s="6">
        <v>1442</v>
      </c>
      <c r="F80" s="6">
        <v>65</v>
      </c>
      <c r="G80" s="6">
        <v>7812</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3774</v>
      </c>
      <c r="E81" s="6">
        <v>386</v>
      </c>
      <c r="F81" s="6">
        <v>1</v>
      </c>
      <c r="G81" s="6">
        <v>4161</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4215</v>
      </c>
      <c r="E82" s="6">
        <v>613</v>
      </c>
      <c r="F82" s="6">
        <v>1</v>
      </c>
      <c r="G82" s="6">
        <v>4829</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8794</v>
      </c>
      <c r="E83" s="6">
        <v>3621</v>
      </c>
      <c r="F83" s="6">
        <v>2</v>
      </c>
      <c r="G83" s="6">
        <v>12417</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9432</v>
      </c>
      <c r="E84" s="6">
        <v>3025</v>
      </c>
      <c r="F84" s="6">
        <v>70</v>
      </c>
      <c r="G84" s="6">
        <v>12527</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5463</v>
      </c>
      <c r="E85" s="6">
        <v>1276</v>
      </c>
      <c r="F85" s="6">
        <v>1</v>
      </c>
      <c r="G85" s="6">
        <v>6740</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6082</v>
      </c>
      <c r="E86" s="6">
        <v>923</v>
      </c>
      <c r="F86" s="6">
        <v>0</v>
      </c>
      <c r="G86" s="6">
        <v>7005</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4245</v>
      </c>
      <c r="E87" s="6">
        <v>626</v>
      </c>
      <c r="F87" s="6">
        <v>1</v>
      </c>
      <c r="G87" s="6">
        <v>4872</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4017</v>
      </c>
      <c r="E88" s="6">
        <v>1275</v>
      </c>
      <c r="F88" s="6">
        <v>64</v>
      </c>
      <c r="G88" s="6">
        <v>5356</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4355</v>
      </c>
      <c r="E89" s="6">
        <v>472</v>
      </c>
      <c r="F89" s="6">
        <v>14</v>
      </c>
      <c r="G89" s="6">
        <v>4841</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2431</v>
      </c>
      <c r="E90" s="6">
        <v>405</v>
      </c>
      <c r="F90" s="6">
        <v>11</v>
      </c>
      <c r="G90" s="6">
        <v>2847</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8023</v>
      </c>
      <c r="E91" s="6">
        <v>2613</v>
      </c>
      <c r="F91" s="6">
        <v>2</v>
      </c>
      <c r="G91" s="6">
        <v>10638</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4938</v>
      </c>
      <c r="E92" s="6">
        <v>837</v>
      </c>
      <c r="F92" s="6">
        <v>2</v>
      </c>
      <c r="G92" s="6">
        <v>5777</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7917</v>
      </c>
      <c r="E93" s="6">
        <v>1329</v>
      </c>
      <c r="F93" s="6">
        <v>5</v>
      </c>
      <c r="G93" s="6">
        <v>9251</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4458</v>
      </c>
      <c r="E94" s="6">
        <v>555</v>
      </c>
      <c r="F94" s="6">
        <v>4</v>
      </c>
      <c r="G94" s="6">
        <v>5017</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3985</v>
      </c>
      <c r="E95" s="6">
        <v>653</v>
      </c>
      <c r="F95" s="6">
        <v>1</v>
      </c>
      <c r="G95" s="6">
        <v>4639</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4231</v>
      </c>
      <c r="E96" s="6">
        <v>841</v>
      </c>
      <c r="F96" s="6">
        <v>4</v>
      </c>
      <c r="G96" s="6">
        <v>5076</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4059</v>
      </c>
      <c r="E97" s="6">
        <v>1064</v>
      </c>
      <c r="F97" s="6">
        <v>19</v>
      </c>
      <c r="G97" s="6">
        <v>5142</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945</v>
      </c>
      <c r="E98" s="6">
        <v>274</v>
      </c>
      <c r="F98" s="6">
        <v>7</v>
      </c>
      <c r="G98" s="6">
        <v>1226</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6608</v>
      </c>
      <c r="E99" s="6">
        <v>1380</v>
      </c>
      <c r="F99" s="6">
        <v>18</v>
      </c>
      <c r="G99" s="6">
        <v>8006</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6737</v>
      </c>
      <c r="E100" s="6">
        <v>2472</v>
      </c>
      <c r="F100" s="6">
        <v>2</v>
      </c>
      <c r="G100" s="6">
        <v>9211</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5804</v>
      </c>
      <c r="E101" s="6">
        <v>2218</v>
      </c>
      <c r="F101" s="6">
        <v>1</v>
      </c>
      <c r="G101" s="6">
        <v>8023</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6736</v>
      </c>
      <c r="E102" s="6">
        <v>1618</v>
      </c>
      <c r="F102" s="6">
        <v>2</v>
      </c>
      <c r="G102" s="6">
        <v>8356</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4935</v>
      </c>
      <c r="E103" s="6">
        <v>1450</v>
      </c>
      <c r="F103" s="6">
        <v>5</v>
      </c>
      <c r="G103" s="6">
        <v>6390</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652</v>
      </c>
      <c r="E104" s="6">
        <v>819</v>
      </c>
      <c r="F104" s="6">
        <v>104</v>
      </c>
      <c r="G104" s="6">
        <v>1575</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1411</v>
      </c>
      <c r="E105" s="6">
        <v>1583</v>
      </c>
      <c r="F105" s="6">
        <v>31</v>
      </c>
      <c r="G105" s="6">
        <v>3025</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211</v>
      </c>
      <c r="E106" s="6">
        <v>237</v>
      </c>
      <c r="F106" s="6">
        <v>4</v>
      </c>
      <c r="G106" s="6">
        <v>452</v>
      </c>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1164</v>
      </c>
      <c r="E107" s="6">
        <v>1567</v>
      </c>
      <c r="F107" s="6">
        <v>80</v>
      </c>
      <c r="G107" s="6">
        <v>2811</v>
      </c>
      <c r="H107" s="1"/>
      <c r="I107" s="1"/>
      <c r="J107" s="1"/>
      <c r="K107" s="1"/>
      <c r="L107" s="1"/>
      <c r="M107" s="1"/>
      <c r="N107" s="1"/>
      <c r="O107" s="1"/>
      <c r="P107" s="1"/>
      <c r="Q107" s="1"/>
      <c r="R107" s="1"/>
      <c r="S107" s="1"/>
      <c r="T107" s="1"/>
      <c r="U107" s="1"/>
      <c r="V107" s="1"/>
      <c r="W107" s="1"/>
      <c r="X107" s="1"/>
      <c r="Y107" s="1"/>
      <c r="Z107" s="1"/>
    </row>
    <row r="108" spans="1:26" x14ac:dyDescent="0.25">
      <c r="A108" s="100" t="s">
        <v>217</v>
      </c>
      <c r="B108" s="100"/>
      <c r="C108" s="100"/>
      <c r="D108" s="7">
        <v>539044</v>
      </c>
      <c r="E108" s="7">
        <v>110365</v>
      </c>
      <c r="F108" s="7">
        <v>1289</v>
      </c>
      <c r="G108" s="7">
        <v>650698</v>
      </c>
      <c r="H108" s="1"/>
      <c r="I108" s="1"/>
      <c r="J108" s="1"/>
      <c r="K108" s="1"/>
      <c r="L108" s="1"/>
      <c r="M108" s="1"/>
      <c r="N108" s="1"/>
      <c r="O108" s="1"/>
      <c r="P108" s="1"/>
      <c r="Q108" s="1"/>
      <c r="R108" s="1"/>
      <c r="S108" s="1"/>
      <c r="T108" s="1"/>
      <c r="U108" s="1"/>
      <c r="V108" s="1"/>
      <c r="W108" s="1"/>
      <c r="X108" s="1"/>
      <c r="Y108" s="1"/>
      <c r="Z108" s="1"/>
    </row>
    <row r="109" spans="1:26" x14ac:dyDescent="0.25">
      <c r="A109" s="100" t="s">
        <v>218</v>
      </c>
      <c r="B109" s="100"/>
      <c r="C109" s="100"/>
      <c r="D109" s="7">
        <v>3438</v>
      </c>
      <c r="E109" s="7">
        <v>4206</v>
      </c>
      <c r="F109" s="7">
        <v>219</v>
      </c>
      <c r="G109" s="7">
        <v>7863</v>
      </c>
      <c r="H109" s="1"/>
      <c r="I109" s="1"/>
      <c r="J109" s="1"/>
      <c r="K109" s="1"/>
      <c r="L109" s="1"/>
      <c r="M109" s="1"/>
      <c r="N109" s="1"/>
      <c r="O109" s="1"/>
      <c r="P109" s="1"/>
      <c r="Q109" s="1"/>
      <c r="R109" s="1"/>
      <c r="S109" s="1"/>
      <c r="T109" s="1"/>
      <c r="U109" s="1"/>
      <c r="V109" s="1"/>
      <c r="W109" s="1"/>
      <c r="X109" s="1"/>
      <c r="Y109" s="1"/>
      <c r="Z109" s="1"/>
    </row>
    <row r="110" spans="1:26" x14ac:dyDescent="0.25">
      <c r="A110" s="100" t="s">
        <v>219</v>
      </c>
      <c r="B110" s="100"/>
      <c r="C110" s="100"/>
      <c r="D110" s="7">
        <v>542482</v>
      </c>
      <c r="E110" s="7">
        <v>114571</v>
      </c>
      <c r="F110" s="7">
        <v>1508</v>
      </c>
      <c r="G110" s="7">
        <v>658561</v>
      </c>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239</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01" t="s">
        <v>220</v>
      </c>
      <c r="C115" s="101" t="s">
        <v>221</v>
      </c>
      <c r="D115" s="5" t="s">
        <v>240</v>
      </c>
      <c r="E115" s="5" t="s">
        <v>8</v>
      </c>
      <c r="F115" s="5" t="s">
        <v>9</v>
      </c>
      <c r="G115" s="5" t="s">
        <v>10</v>
      </c>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102" t="s">
        <v>222</v>
      </c>
      <c r="C116" s="102"/>
      <c r="D116" s="6">
        <v>68938</v>
      </c>
      <c r="E116" s="6">
        <v>13880</v>
      </c>
      <c r="F116" s="6">
        <v>222</v>
      </c>
      <c r="G116" s="6">
        <v>83040</v>
      </c>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102" t="s">
        <v>223</v>
      </c>
      <c r="C117" s="102"/>
      <c r="D117" s="6">
        <v>28728</v>
      </c>
      <c r="E117" s="6">
        <v>5551</v>
      </c>
      <c r="F117" s="6">
        <v>60</v>
      </c>
      <c r="G117" s="6">
        <v>34339</v>
      </c>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102" t="s">
        <v>224</v>
      </c>
      <c r="C118" s="102"/>
      <c r="D118" s="6">
        <v>41800</v>
      </c>
      <c r="E118" s="6">
        <v>4877</v>
      </c>
      <c r="F118" s="6">
        <v>36</v>
      </c>
      <c r="G118" s="6">
        <v>46713</v>
      </c>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102" t="s">
        <v>225</v>
      </c>
      <c r="C119" s="102"/>
      <c r="D119" s="6">
        <v>26447</v>
      </c>
      <c r="E119" s="6">
        <v>3303</v>
      </c>
      <c r="F119" s="6">
        <v>22</v>
      </c>
      <c r="G119" s="6">
        <v>29772</v>
      </c>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102" t="s">
        <v>226</v>
      </c>
      <c r="C120" s="102"/>
      <c r="D120" s="6">
        <v>1894</v>
      </c>
      <c r="E120" s="6">
        <v>881</v>
      </c>
      <c r="F120" s="6">
        <v>3</v>
      </c>
      <c r="G120" s="6">
        <v>2778</v>
      </c>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102" t="s">
        <v>227</v>
      </c>
      <c r="C121" s="102"/>
      <c r="D121" s="6">
        <v>47742</v>
      </c>
      <c r="E121" s="6">
        <v>8526</v>
      </c>
      <c r="F121" s="6">
        <v>107</v>
      </c>
      <c r="G121" s="6">
        <v>56375</v>
      </c>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102" t="s">
        <v>228</v>
      </c>
      <c r="C122" s="102"/>
      <c r="D122" s="6">
        <v>45180</v>
      </c>
      <c r="E122" s="6">
        <v>10586</v>
      </c>
      <c r="F122" s="6">
        <v>314</v>
      </c>
      <c r="G122" s="6">
        <v>56080</v>
      </c>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102" t="s">
        <v>229</v>
      </c>
      <c r="C123" s="102"/>
      <c r="D123" s="6">
        <v>51159</v>
      </c>
      <c r="E123" s="6">
        <v>14958</v>
      </c>
      <c r="F123" s="6">
        <v>31</v>
      </c>
      <c r="G123" s="6">
        <v>66148</v>
      </c>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102" t="s">
        <v>230</v>
      </c>
      <c r="C124" s="102"/>
      <c r="D124" s="6">
        <v>28432</v>
      </c>
      <c r="E124" s="6">
        <v>7463</v>
      </c>
      <c r="F124" s="6">
        <v>161</v>
      </c>
      <c r="G124" s="6">
        <v>36056</v>
      </c>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102" t="s">
        <v>231</v>
      </c>
      <c r="C125" s="102"/>
      <c r="D125" s="6">
        <v>60917</v>
      </c>
      <c r="E125" s="6">
        <v>9811</v>
      </c>
      <c r="F125" s="6">
        <v>136</v>
      </c>
      <c r="G125" s="6">
        <v>70864</v>
      </c>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102" t="s">
        <v>232</v>
      </c>
      <c r="C126" s="102"/>
      <c r="D126" s="6">
        <v>54113</v>
      </c>
      <c r="E126" s="6">
        <v>10323</v>
      </c>
      <c r="F126" s="6">
        <v>97</v>
      </c>
      <c r="G126" s="6">
        <v>64533</v>
      </c>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102" t="s">
        <v>233</v>
      </c>
      <c r="C127" s="102"/>
      <c r="D127" s="6">
        <v>42233</v>
      </c>
      <c r="E127" s="6">
        <v>7017</v>
      </c>
      <c r="F127" s="6">
        <v>80</v>
      </c>
      <c r="G127" s="6">
        <v>49330</v>
      </c>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102" t="s">
        <v>234</v>
      </c>
      <c r="C128" s="102"/>
      <c r="D128" s="6">
        <v>41461</v>
      </c>
      <c r="E128" s="6">
        <v>13189</v>
      </c>
      <c r="F128" s="6">
        <v>20</v>
      </c>
      <c r="G128" s="6">
        <v>54670</v>
      </c>
      <c r="H128" s="1"/>
      <c r="I128" s="1"/>
      <c r="J128" s="1"/>
      <c r="K128" s="1"/>
      <c r="L128" s="1"/>
      <c r="M128" s="1"/>
      <c r="N128" s="1"/>
      <c r="O128" s="1"/>
      <c r="P128" s="1"/>
      <c r="Q128" s="1"/>
      <c r="R128" s="1"/>
      <c r="S128" s="1"/>
      <c r="T128" s="1"/>
      <c r="U128" s="1"/>
      <c r="V128" s="1"/>
      <c r="W128" s="1"/>
      <c r="X128" s="1"/>
      <c r="Y128" s="1"/>
      <c r="Z128" s="1"/>
    </row>
    <row r="129" spans="1:26" x14ac:dyDescent="0.25">
      <c r="A129" s="100" t="s">
        <v>217</v>
      </c>
      <c r="B129" s="100" t="s">
        <v>217</v>
      </c>
      <c r="C129" s="100"/>
      <c r="D129" s="7">
        <v>539044</v>
      </c>
      <c r="E129" s="7">
        <v>110365</v>
      </c>
      <c r="F129" s="7">
        <v>1289</v>
      </c>
      <c r="G129" s="7">
        <v>650698</v>
      </c>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102" t="s">
        <v>207</v>
      </c>
      <c r="C130" s="102"/>
      <c r="D130" s="6">
        <v>652</v>
      </c>
      <c r="E130" s="6">
        <v>819</v>
      </c>
      <c r="F130" s="6">
        <v>104</v>
      </c>
      <c r="G130" s="6">
        <v>1575</v>
      </c>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102" t="s">
        <v>210</v>
      </c>
      <c r="C131" s="102"/>
      <c r="D131" s="6">
        <v>1411</v>
      </c>
      <c r="E131" s="6">
        <v>1583</v>
      </c>
      <c r="F131" s="6">
        <v>31</v>
      </c>
      <c r="G131" s="6">
        <v>3025</v>
      </c>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102" t="s">
        <v>213</v>
      </c>
      <c r="C132" s="102"/>
      <c r="D132" s="6">
        <v>211</v>
      </c>
      <c r="E132" s="6">
        <v>237</v>
      </c>
      <c r="F132" s="6">
        <v>4</v>
      </c>
      <c r="G132" s="6">
        <v>452</v>
      </c>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102" t="s">
        <v>216</v>
      </c>
      <c r="C133" s="102"/>
      <c r="D133" s="6">
        <v>1164</v>
      </c>
      <c r="E133" s="6">
        <v>1567</v>
      </c>
      <c r="F133" s="6">
        <v>80</v>
      </c>
      <c r="G133" s="6">
        <v>2811</v>
      </c>
      <c r="H133" s="1"/>
      <c r="I133" s="1"/>
      <c r="J133" s="1"/>
      <c r="K133" s="1"/>
      <c r="L133" s="1"/>
      <c r="M133" s="1"/>
      <c r="N133" s="1"/>
      <c r="O133" s="1"/>
      <c r="P133" s="1"/>
      <c r="Q133" s="1"/>
      <c r="R133" s="1"/>
      <c r="S133" s="1"/>
      <c r="T133" s="1"/>
      <c r="U133" s="1"/>
      <c r="V133" s="1"/>
      <c r="W133" s="1"/>
      <c r="X133" s="1"/>
      <c r="Y133" s="1"/>
      <c r="Z133" s="1"/>
    </row>
    <row r="134" spans="1:26" x14ac:dyDescent="0.25">
      <c r="A134" s="100" t="s">
        <v>218</v>
      </c>
      <c r="B134" s="100" t="s">
        <v>218</v>
      </c>
      <c r="C134" s="100"/>
      <c r="D134" s="7">
        <v>3438</v>
      </c>
      <c r="E134" s="7">
        <v>4206</v>
      </c>
      <c r="F134" s="7">
        <v>219</v>
      </c>
      <c r="G134" s="7">
        <v>7863</v>
      </c>
      <c r="H134" s="1"/>
      <c r="I134" s="1"/>
      <c r="J134" s="1"/>
      <c r="K134" s="1"/>
      <c r="L134" s="1"/>
      <c r="M134" s="1"/>
      <c r="N134" s="1"/>
      <c r="O134" s="1"/>
      <c r="P134" s="1"/>
      <c r="Q134" s="1"/>
      <c r="R134" s="1"/>
      <c r="S134" s="1"/>
      <c r="T134" s="1"/>
      <c r="U134" s="1"/>
      <c r="V134" s="1"/>
      <c r="W134" s="1"/>
      <c r="X134" s="1"/>
      <c r="Y134" s="1"/>
      <c r="Z134" s="1"/>
    </row>
    <row r="135" spans="1:26" x14ac:dyDescent="0.25">
      <c r="A135" s="100" t="s">
        <v>219</v>
      </c>
      <c r="B135" s="100" t="s">
        <v>219</v>
      </c>
      <c r="C135" s="100"/>
      <c r="D135" s="7">
        <v>542482</v>
      </c>
      <c r="E135" s="7">
        <v>114571</v>
      </c>
      <c r="F135" s="7">
        <v>1508</v>
      </c>
      <c r="G135" s="7">
        <v>658561</v>
      </c>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A4:O4"/>
    <mergeCell ref="A108:C108"/>
    <mergeCell ref="A109:C109"/>
    <mergeCell ref="A110:C110"/>
    <mergeCell ref="B115:C11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200"/>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8" width="15.7109375" customWidth="1"/>
  </cols>
  <sheetData>
    <row r="1" spans="1:26" x14ac:dyDescent="0.25">
      <c r="A1" s="3" t="s">
        <v>241</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x14ac:dyDescent="0.25">
      <c r="A4" s="98" t="s">
        <v>242</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03" t="s">
        <v>284</v>
      </c>
      <c r="F6" s="104"/>
      <c r="G6" s="105"/>
      <c r="H6" s="1"/>
      <c r="I6" s="1"/>
      <c r="J6" s="1"/>
      <c r="K6" s="1"/>
      <c r="L6" s="1"/>
      <c r="M6" s="1"/>
      <c r="N6" s="1"/>
      <c r="O6" s="1"/>
      <c r="P6" s="1"/>
      <c r="Q6" s="1"/>
      <c r="R6" s="1"/>
      <c r="S6" s="1"/>
      <c r="T6" s="1"/>
      <c r="U6" s="1"/>
      <c r="V6" s="1"/>
      <c r="W6" s="1"/>
      <c r="X6" s="1"/>
      <c r="Y6" s="1"/>
      <c r="Z6" s="1"/>
    </row>
    <row r="7" spans="1:26" ht="35.1" customHeight="1" x14ac:dyDescent="0.25">
      <c r="A7" s="5" t="s">
        <v>3</v>
      </c>
      <c r="B7" s="5" t="s">
        <v>4</v>
      </c>
      <c r="C7" s="5" t="s">
        <v>5</v>
      </c>
      <c r="D7" s="5" t="s">
        <v>243</v>
      </c>
      <c r="E7" s="5" t="s">
        <v>244</v>
      </c>
      <c r="F7" s="5" t="s">
        <v>245</v>
      </c>
      <c r="G7" s="5" t="s">
        <v>238</v>
      </c>
      <c r="H7" s="5" t="s">
        <v>285</v>
      </c>
      <c r="I7" s="1"/>
      <c r="J7" s="1"/>
      <c r="K7" s="1"/>
      <c r="L7" s="1"/>
      <c r="M7" s="1"/>
      <c r="N7" s="1"/>
      <c r="O7" s="1"/>
      <c r="P7" s="1"/>
      <c r="Q7" s="1"/>
      <c r="R7" s="1"/>
      <c r="S7" s="1"/>
      <c r="T7" s="1"/>
      <c r="U7" s="1"/>
      <c r="V7" s="1"/>
      <c r="W7" s="1"/>
      <c r="X7" s="1"/>
      <c r="Y7" s="1"/>
      <c r="Z7" s="1"/>
    </row>
    <row r="8" spans="1:26" x14ac:dyDescent="0.25">
      <c r="A8" s="6" t="s">
        <v>11</v>
      </c>
      <c r="B8" s="6" t="s">
        <v>12</v>
      </c>
      <c r="C8" s="6" t="s">
        <v>13</v>
      </c>
      <c r="D8" s="6">
        <v>5533</v>
      </c>
      <c r="E8" s="6">
        <v>4299</v>
      </c>
      <c r="F8" s="6">
        <v>349</v>
      </c>
      <c r="G8" s="6">
        <v>4648</v>
      </c>
      <c r="H8" s="6">
        <v>10181</v>
      </c>
      <c r="I8" s="1"/>
      <c r="J8" s="1"/>
      <c r="K8" s="1"/>
      <c r="L8" s="1"/>
      <c r="M8" s="1"/>
      <c r="N8" s="1"/>
      <c r="O8" s="1"/>
      <c r="P8" s="1"/>
      <c r="Q8" s="1"/>
      <c r="R8" s="1"/>
      <c r="S8" s="1"/>
      <c r="T8" s="1"/>
      <c r="U8" s="1"/>
      <c r="V8" s="1"/>
      <c r="W8" s="1"/>
      <c r="X8" s="1"/>
      <c r="Y8" s="1"/>
      <c r="Z8" s="1"/>
    </row>
    <row r="9" spans="1:26" x14ac:dyDescent="0.25">
      <c r="A9" s="6" t="s">
        <v>14</v>
      </c>
      <c r="B9" s="6" t="s">
        <v>15</v>
      </c>
      <c r="C9" s="6" t="s">
        <v>16</v>
      </c>
      <c r="D9" s="6">
        <v>9545</v>
      </c>
      <c r="E9" s="6">
        <v>4604</v>
      </c>
      <c r="F9" s="6">
        <v>557</v>
      </c>
      <c r="G9" s="6">
        <v>5161</v>
      </c>
      <c r="H9" s="6">
        <v>14706</v>
      </c>
      <c r="I9" s="1"/>
      <c r="J9" s="1"/>
      <c r="K9" s="1"/>
      <c r="L9" s="1"/>
      <c r="M9" s="1"/>
      <c r="N9" s="1"/>
      <c r="O9" s="1"/>
      <c r="P9" s="1"/>
      <c r="Q9" s="1"/>
      <c r="R9" s="1"/>
      <c r="S9" s="1"/>
      <c r="T9" s="1"/>
      <c r="U9" s="1"/>
      <c r="V9" s="1"/>
      <c r="W9" s="1"/>
      <c r="X9" s="1"/>
      <c r="Y9" s="1"/>
      <c r="Z9" s="1"/>
    </row>
    <row r="10" spans="1:26" x14ac:dyDescent="0.25">
      <c r="A10" s="6" t="s">
        <v>11</v>
      </c>
      <c r="B10" s="6" t="s">
        <v>17</v>
      </c>
      <c r="C10" s="6" t="s">
        <v>18</v>
      </c>
      <c r="D10" s="6">
        <v>5830</v>
      </c>
      <c r="E10" s="6">
        <v>4516</v>
      </c>
      <c r="F10" s="6">
        <v>958</v>
      </c>
      <c r="G10" s="6">
        <v>5474</v>
      </c>
      <c r="H10" s="6">
        <v>11304</v>
      </c>
      <c r="I10" s="1"/>
      <c r="J10" s="1"/>
      <c r="K10" s="1"/>
      <c r="L10" s="1"/>
      <c r="M10" s="1"/>
      <c r="N10" s="1"/>
      <c r="O10" s="1"/>
      <c r="P10" s="1"/>
      <c r="Q10" s="1"/>
      <c r="R10" s="1"/>
      <c r="S10" s="1"/>
      <c r="T10" s="1"/>
      <c r="U10" s="1"/>
      <c r="V10" s="1"/>
      <c r="W10" s="1"/>
      <c r="X10" s="1"/>
      <c r="Y10" s="1"/>
      <c r="Z10" s="1"/>
    </row>
    <row r="11" spans="1:26" x14ac:dyDescent="0.25">
      <c r="A11" s="6" t="s">
        <v>19</v>
      </c>
      <c r="B11" s="6" t="s">
        <v>20</v>
      </c>
      <c r="C11" s="6" t="s">
        <v>21</v>
      </c>
      <c r="D11" s="6">
        <v>2576</v>
      </c>
      <c r="E11" s="6">
        <v>1282</v>
      </c>
      <c r="F11" s="6">
        <v>215</v>
      </c>
      <c r="G11" s="6">
        <v>1497</v>
      </c>
      <c r="H11" s="6">
        <v>4073</v>
      </c>
      <c r="I11" s="1"/>
      <c r="J11" s="1"/>
      <c r="K11" s="1"/>
      <c r="L11" s="1"/>
      <c r="M11" s="1"/>
      <c r="N11" s="1"/>
      <c r="O11" s="1"/>
      <c r="P11" s="1"/>
      <c r="Q11" s="1"/>
      <c r="R11" s="1"/>
      <c r="S11" s="1"/>
      <c r="T11" s="1"/>
      <c r="U11" s="1"/>
      <c r="V11" s="1"/>
      <c r="W11" s="1"/>
      <c r="X11" s="1"/>
      <c r="Y11" s="1"/>
      <c r="Z11" s="1"/>
    </row>
    <row r="12" spans="1:26" x14ac:dyDescent="0.25">
      <c r="A12" s="6" t="s">
        <v>19</v>
      </c>
      <c r="B12" s="6" t="s">
        <v>22</v>
      </c>
      <c r="C12" s="6" t="s">
        <v>23</v>
      </c>
      <c r="D12" s="6">
        <v>2140</v>
      </c>
      <c r="E12" s="6">
        <v>241</v>
      </c>
      <c r="F12" s="6">
        <v>830</v>
      </c>
      <c r="G12" s="6">
        <v>1071</v>
      </c>
      <c r="H12" s="6">
        <v>3211</v>
      </c>
      <c r="I12" s="1"/>
      <c r="J12" s="1"/>
      <c r="K12" s="1"/>
      <c r="L12" s="1"/>
      <c r="M12" s="1"/>
      <c r="N12" s="1"/>
      <c r="O12" s="1"/>
      <c r="P12" s="1"/>
      <c r="Q12" s="1"/>
      <c r="R12" s="1"/>
      <c r="S12" s="1"/>
      <c r="T12" s="1"/>
      <c r="U12" s="1"/>
      <c r="V12" s="1"/>
      <c r="W12" s="1"/>
      <c r="X12" s="1"/>
      <c r="Y12" s="1"/>
      <c r="Z12" s="1"/>
    </row>
    <row r="13" spans="1:26" x14ac:dyDescent="0.25">
      <c r="A13" s="6" t="s">
        <v>19</v>
      </c>
      <c r="B13" s="6" t="s">
        <v>24</v>
      </c>
      <c r="C13" s="6" t="s">
        <v>25</v>
      </c>
      <c r="D13" s="6">
        <v>17047</v>
      </c>
      <c r="E13" s="6">
        <v>9421</v>
      </c>
      <c r="F13" s="6">
        <v>1649</v>
      </c>
      <c r="G13" s="6">
        <v>11070</v>
      </c>
      <c r="H13" s="6">
        <v>28117</v>
      </c>
      <c r="I13" s="1"/>
      <c r="J13" s="1"/>
      <c r="K13" s="1"/>
      <c r="L13" s="1"/>
      <c r="M13" s="1"/>
      <c r="N13" s="1"/>
      <c r="O13" s="1"/>
      <c r="P13" s="1"/>
      <c r="Q13" s="1"/>
      <c r="R13" s="1"/>
      <c r="S13" s="1"/>
      <c r="T13" s="1"/>
      <c r="U13" s="1"/>
      <c r="V13" s="1"/>
      <c r="W13" s="1"/>
      <c r="X13" s="1"/>
      <c r="Y13" s="1"/>
      <c r="Z13" s="1"/>
    </row>
    <row r="14" spans="1:26" x14ac:dyDescent="0.25">
      <c r="A14" s="6" t="s">
        <v>11</v>
      </c>
      <c r="B14" s="6" t="s">
        <v>26</v>
      </c>
      <c r="C14" s="6" t="s">
        <v>27</v>
      </c>
      <c r="D14" s="6">
        <v>5121</v>
      </c>
      <c r="E14" s="6">
        <v>4099</v>
      </c>
      <c r="F14" s="6">
        <v>717</v>
      </c>
      <c r="G14" s="6">
        <v>4816</v>
      </c>
      <c r="H14" s="6">
        <v>9937</v>
      </c>
      <c r="I14" s="1"/>
      <c r="J14" s="1"/>
      <c r="K14" s="1"/>
      <c r="L14" s="1"/>
      <c r="M14" s="1"/>
      <c r="N14" s="1"/>
      <c r="O14" s="1"/>
      <c r="P14" s="1"/>
      <c r="Q14" s="1"/>
      <c r="R14" s="1"/>
      <c r="S14" s="1"/>
      <c r="T14" s="1"/>
      <c r="U14" s="1"/>
      <c r="V14" s="1"/>
      <c r="W14" s="1"/>
      <c r="X14" s="1"/>
      <c r="Y14" s="1"/>
      <c r="Z14" s="1"/>
    </row>
    <row r="15" spans="1:26" x14ac:dyDescent="0.25">
      <c r="A15" s="6" t="s">
        <v>28</v>
      </c>
      <c r="B15" s="6" t="s">
        <v>29</v>
      </c>
      <c r="C15" s="6" t="s">
        <v>30</v>
      </c>
      <c r="D15" s="6">
        <v>5878</v>
      </c>
      <c r="E15" s="6">
        <v>2258</v>
      </c>
      <c r="F15" s="6">
        <v>131</v>
      </c>
      <c r="G15" s="6">
        <v>2389</v>
      </c>
      <c r="H15" s="6">
        <v>8267</v>
      </c>
      <c r="I15" s="1"/>
      <c r="J15" s="1"/>
      <c r="K15" s="1"/>
      <c r="L15" s="1"/>
      <c r="M15" s="1"/>
      <c r="N15" s="1"/>
      <c r="O15" s="1"/>
      <c r="P15" s="1"/>
      <c r="Q15" s="1"/>
      <c r="R15" s="1"/>
      <c r="S15" s="1"/>
      <c r="T15" s="1"/>
      <c r="U15" s="1"/>
      <c r="V15" s="1"/>
      <c r="W15" s="1"/>
      <c r="X15" s="1"/>
      <c r="Y15" s="1"/>
      <c r="Z15" s="1"/>
    </row>
    <row r="16" spans="1:26" x14ac:dyDescent="0.25">
      <c r="A16" s="6" t="s">
        <v>31</v>
      </c>
      <c r="B16" s="6" t="s">
        <v>32</v>
      </c>
      <c r="C16" s="6" t="s">
        <v>33</v>
      </c>
      <c r="D16" s="6">
        <v>2045</v>
      </c>
      <c r="E16" s="6">
        <v>1530</v>
      </c>
      <c r="F16" s="6">
        <v>258</v>
      </c>
      <c r="G16" s="6">
        <v>1788</v>
      </c>
      <c r="H16" s="6">
        <v>3833</v>
      </c>
      <c r="I16" s="1"/>
      <c r="J16" s="1"/>
      <c r="K16" s="1"/>
      <c r="L16" s="1"/>
      <c r="M16" s="1"/>
      <c r="N16" s="1"/>
      <c r="O16" s="1"/>
      <c r="P16" s="1"/>
      <c r="Q16" s="1"/>
      <c r="R16" s="1"/>
      <c r="S16" s="1"/>
      <c r="T16" s="1"/>
      <c r="U16" s="1"/>
      <c r="V16" s="1"/>
      <c r="W16" s="1"/>
      <c r="X16" s="1"/>
      <c r="Y16" s="1"/>
      <c r="Z16" s="1"/>
    </row>
    <row r="17" spans="1:26" x14ac:dyDescent="0.25">
      <c r="A17" s="6" t="s">
        <v>28</v>
      </c>
      <c r="B17" s="6" t="s">
        <v>34</v>
      </c>
      <c r="C17" s="6" t="s">
        <v>35</v>
      </c>
      <c r="D17" s="6">
        <v>3856</v>
      </c>
      <c r="E17" s="6">
        <v>2854</v>
      </c>
      <c r="F17" s="6">
        <v>242</v>
      </c>
      <c r="G17" s="6">
        <v>3096</v>
      </c>
      <c r="H17" s="6">
        <v>6952</v>
      </c>
      <c r="I17" s="1"/>
      <c r="J17" s="1"/>
      <c r="K17" s="1"/>
      <c r="L17" s="1"/>
      <c r="M17" s="1"/>
      <c r="N17" s="1"/>
      <c r="O17" s="1"/>
      <c r="P17" s="1"/>
      <c r="Q17" s="1"/>
      <c r="R17" s="1"/>
      <c r="S17" s="1"/>
      <c r="T17" s="1"/>
      <c r="U17" s="1"/>
      <c r="V17" s="1"/>
      <c r="W17" s="1"/>
      <c r="X17" s="1"/>
      <c r="Y17" s="1"/>
      <c r="Z17" s="1"/>
    </row>
    <row r="18" spans="1:26" x14ac:dyDescent="0.25">
      <c r="A18" s="6" t="s">
        <v>31</v>
      </c>
      <c r="B18" s="6" t="s">
        <v>36</v>
      </c>
      <c r="C18" s="6" t="s">
        <v>37</v>
      </c>
      <c r="D18" s="6">
        <v>5581</v>
      </c>
      <c r="E18" s="6">
        <v>2872</v>
      </c>
      <c r="F18" s="6">
        <v>602</v>
      </c>
      <c r="G18" s="6">
        <v>3474</v>
      </c>
      <c r="H18" s="6">
        <v>9055</v>
      </c>
      <c r="I18" s="1"/>
      <c r="J18" s="1"/>
      <c r="K18" s="1"/>
      <c r="L18" s="1"/>
      <c r="M18" s="1"/>
      <c r="N18" s="1"/>
      <c r="O18" s="1"/>
      <c r="P18" s="1"/>
      <c r="Q18" s="1"/>
      <c r="R18" s="1"/>
      <c r="S18" s="1"/>
      <c r="T18" s="1"/>
      <c r="U18" s="1"/>
      <c r="V18" s="1"/>
      <c r="W18" s="1"/>
      <c r="X18" s="1"/>
      <c r="Y18" s="1"/>
      <c r="Z18" s="1"/>
    </row>
    <row r="19" spans="1:26" x14ac:dyDescent="0.25">
      <c r="A19" s="6" t="s">
        <v>31</v>
      </c>
      <c r="B19" s="6" t="s">
        <v>38</v>
      </c>
      <c r="C19" s="6" t="s">
        <v>39</v>
      </c>
      <c r="D19" s="6">
        <v>5288</v>
      </c>
      <c r="E19" s="6">
        <v>4357</v>
      </c>
      <c r="F19" s="6">
        <v>349</v>
      </c>
      <c r="G19" s="6">
        <v>4706</v>
      </c>
      <c r="H19" s="6">
        <v>9994</v>
      </c>
      <c r="I19" s="1"/>
      <c r="J19" s="1"/>
      <c r="K19" s="1"/>
      <c r="L19" s="1"/>
      <c r="M19" s="1"/>
      <c r="N19" s="1"/>
      <c r="O19" s="1"/>
      <c r="P19" s="1"/>
      <c r="Q19" s="1"/>
      <c r="R19" s="1"/>
      <c r="S19" s="1"/>
      <c r="T19" s="1"/>
      <c r="U19" s="1"/>
      <c r="V19" s="1"/>
      <c r="W19" s="1"/>
      <c r="X19" s="1"/>
      <c r="Y19" s="1"/>
      <c r="Z19" s="1"/>
    </row>
    <row r="20" spans="1:26" x14ac:dyDescent="0.25">
      <c r="A20" s="6" t="s">
        <v>19</v>
      </c>
      <c r="B20" s="6" t="s">
        <v>40</v>
      </c>
      <c r="C20" s="6" t="s">
        <v>41</v>
      </c>
      <c r="D20" s="6">
        <v>24328</v>
      </c>
      <c r="E20" s="6">
        <v>12648</v>
      </c>
      <c r="F20" s="6">
        <v>2214</v>
      </c>
      <c r="G20" s="6">
        <v>14862</v>
      </c>
      <c r="H20" s="6">
        <v>39190</v>
      </c>
      <c r="I20" s="1"/>
      <c r="J20" s="1"/>
      <c r="K20" s="1"/>
      <c r="L20" s="1"/>
      <c r="M20" s="1"/>
      <c r="N20" s="1"/>
      <c r="O20" s="1"/>
      <c r="P20" s="1"/>
      <c r="Q20" s="1"/>
      <c r="R20" s="1"/>
      <c r="S20" s="1"/>
      <c r="T20" s="1"/>
      <c r="U20" s="1"/>
      <c r="V20" s="1"/>
      <c r="W20" s="1"/>
      <c r="X20" s="1"/>
      <c r="Y20" s="1"/>
      <c r="Z20" s="1"/>
    </row>
    <row r="21" spans="1:26" x14ac:dyDescent="0.25">
      <c r="A21" s="6" t="s">
        <v>42</v>
      </c>
      <c r="B21" s="6" t="s">
        <v>43</v>
      </c>
      <c r="C21" s="6" t="s">
        <v>44</v>
      </c>
      <c r="D21" s="6">
        <v>10271</v>
      </c>
      <c r="E21" s="6">
        <v>5041</v>
      </c>
      <c r="F21" s="6">
        <v>876</v>
      </c>
      <c r="G21" s="6">
        <v>5917</v>
      </c>
      <c r="H21" s="6">
        <v>16188</v>
      </c>
      <c r="I21" s="1"/>
      <c r="J21" s="1"/>
      <c r="K21" s="1"/>
      <c r="L21" s="1"/>
      <c r="M21" s="1"/>
      <c r="N21" s="1"/>
      <c r="O21" s="1"/>
      <c r="P21" s="1"/>
      <c r="Q21" s="1"/>
      <c r="R21" s="1"/>
      <c r="S21" s="1"/>
      <c r="T21" s="1"/>
      <c r="U21" s="1"/>
      <c r="V21" s="1"/>
      <c r="W21" s="1"/>
      <c r="X21" s="1"/>
      <c r="Y21" s="1"/>
      <c r="Z21" s="1"/>
    </row>
    <row r="22" spans="1:26" x14ac:dyDescent="0.25">
      <c r="A22" s="6" t="s">
        <v>11</v>
      </c>
      <c r="B22" s="6" t="s">
        <v>45</v>
      </c>
      <c r="C22" s="6" t="s">
        <v>46</v>
      </c>
      <c r="D22" s="6">
        <v>3165</v>
      </c>
      <c r="E22" s="6">
        <v>1406</v>
      </c>
      <c r="F22" s="6">
        <v>145</v>
      </c>
      <c r="G22" s="6">
        <v>1551</v>
      </c>
      <c r="H22" s="6">
        <v>4716</v>
      </c>
      <c r="I22" s="1"/>
      <c r="J22" s="1"/>
      <c r="K22" s="1"/>
      <c r="L22" s="1"/>
      <c r="M22" s="1"/>
      <c r="N22" s="1"/>
      <c r="O22" s="1"/>
      <c r="P22" s="1"/>
      <c r="Q22" s="1"/>
      <c r="R22" s="1"/>
      <c r="S22" s="1"/>
      <c r="T22" s="1"/>
      <c r="U22" s="1"/>
      <c r="V22" s="1"/>
      <c r="W22" s="1"/>
      <c r="X22" s="1"/>
      <c r="Y22" s="1"/>
      <c r="Z22" s="1"/>
    </row>
    <row r="23" spans="1:26" x14ac:dyDescent="0.25">
      <c r="A23" s="6" t="s">
        <v>47</v>
      </c>
      <c r="B23" s="6" t="s">
        <v>48</v>
      </c>
      <c r="C23" s="6" t="s">
        <v>49</v>
      </c>
      <c r="D23" s="6">
        <v>4832</v>
      </c>
      <c r="E23" s="6">
        <v>3239</v>
      </c>
      <c r="F23" s="6">
        <v>354</v>
      </c>
      <c r="G23" s="6">
        <v>3593</v>
      </c>
      <c r="H23" s="6">
        <v>8425</v>
      </c>
      <c r="I23" s="1"/>
      <c r="J23" s="1"/>
      <c r="K23" s="1"/>
      <c r="L23" s="1"/>
      <c r="M23" s="1"/>
      <c r="N23" s="1"/>
      <c r="O23" s="1"/>
      <c r="P23" s="1"/>
      <c r="Q23" s="1"/>
      <c r="R23" s="1"/>
      <c r="S23" s="1"/>
      <c r="T23" s="1"/>
      <c r="U23" s="1"/>
      <c r="V23" s="1"/>
      <c r="W23" s="1"/>
      <c r="X23" s="1"/>
      <c r="Y23" s="1"/>
      <c r="Z23" s="1"/>
    </row>
    <row r="24" spans="1:26" x14ac:dyDescent="0.25">
      <c r="A24" s="6" t="s">
        <v>47</v>
      </c>
      <c r="B24" s="6" t="s">
        <v>50</v>
      </c>
      <c r="C24" s="6" t="s">
        <v>51</v>
      </c>
      <c r="D24" s="6">
        <v>8585</v>
      </c>
      <c r="E24" s="6">
        <v>0</v>
      </c>
      <c r="F24" s="6">
        <v>6308</v>
      </c>
      <c r="G24" s="6">
        <v>6308</v>
      </c>
      <c r="H24" s="6">
        <v>14893</v>
      </c>
      <c r="I24" s="1"/>
      <c r="J24" s="1"/>
      <c r="K24" s="1"/>
      <c r="L24" s="1"/>
      <c r="M24" s="1"/>
      <c r="N24" s="1"/>
      <c r="O24" s="1"/>
      <c r="P24" s="1"/>
      <c r="Q24" s="1"/>
      <c r="R24" s="1"/>
      <c r="S24" s="1"/>
      <c r="T24" s="1"/>
      <c r="U24" s="1"/>
      <c r="V24" s="1"/>
      <c r="W24" s="1"/>
      <c r="X24" s="1"/>
      <c r="Y24" s="1"/>
      <c r="Z24" s="1"/>
    </row>
    <row r="25" spans="1:26" x14ac:dyDescent="0.25">
      <c r="A25" s="6" t="s">
        <v>52</v>
      </c>
      <c r="B25" s="6" t="s">
        <v>53</v>
      </c>
      <c r="C25" s="6" t="s">
        <v>54</v>
      </c>
      <c r="D25" s="6">
        <v>2868</v>
      </c>
      <c r="E25" s="6">
        <v>3359</v>
      </c>
      <c r="F25" s="6">
        <v>588</v>
      </c>
      <c r="G25" s="6">
        <v>3947</v>
      </c>
      <c r="H25" s="6">
        <v>6815</v>
      </c>
      <c r="I25" s="1"/>
      <c r="J25" s="1"/>
      <c r="K25" s="1"/>
      <c r="L25" s="1"/>
      <c r="M25" s="1"/>
      <c r="N25" s="1"/>
      <c r="O25" s="1"/>
      <c r="P25" s="1"/>
      <c r="Q25" s="1"/>
      <c r="R25" s="1"/>
      <c r="S25" s="1"/>
      <c r="T25" s="1"/>
      <c r="U25" s="1"/>
      <c r="V25" s="1"/>
      <c r="W25" s="1"/>
      <c r="X25" s="1"/>
      <c r="Y25" s="1"/>
      <c r="Z25" s="1"/>
    </row>
    <row r="26" spans="1:26" x14ac:dyDescent="0.25">
      <c r="A26" s="6" t="s">
        <v>47</v>
      </c>
      <c r="B26" s="6" t="s">
        <v>55</v>
      </c>
      <c r="C26" s="6" t="s">
        <v>56</v>
      </c>
      <c r="D26" s="6">
        <v>3505</v>
      </c>
      <c r="E26" s="6">
        <v>2649</v>
      </c>
      <c r="F26" s="6">
        <v>366</v>
      </c>
      <c r="G26" s="6">
        <v>3015</v>
      </c>
      <c r="H26" s="6">
        <v>6520</v>
      </c>
      <c r="I26" s="1"/>
      <c r="J26" s="1"/>
      <c r="K26" s="1"/>
      <c r="L26" s="1"/>
      <c r="M26" s="1"/>
      <c r="N26" s="1"/>
      <c r="O26" s="1"/>
      <c r="P26" s="1"/>
      <c r="Q26" s="1"/>
      <c r="R26" s="1"/>
      <c r="S26" s="1"/>
      <c r="T26" s="1"/>
      <c r="U26" s="1"/>
      <c r="V26" s="1"/>
      <c r="W26" s="1"/>
      <c r="X26" s="1"/>
      <c r="Y26" s="1"/>
      <c r="Z26" s="1"/>
    </row>
    <row r="27" spans="1:26" x14ac:dyDescent="0.25">
      <c r="A27" s="6" t="s">
        <v>57</v>
      </c>
      <c r="B27" s="6" t="s">
        <v>58</v>
      </c>
      <c r="C27" s="6" t="s">
        <v>59</v>
      </c>
      <c r="D27" s="6">
        <v>9302</v>
      </c>
      <c r="E27" s="6">
        <v>0</v>
      </c>
      <c r="F27" s="6">
        <v>1894</v>
      </c>
      <c r="G27" s="6">
        <v>1894</v>
      </c>
      <c r="H27" s="6">
        <v>11196</v>
      </c>
      <c r="I27" s="1"/>
      <c r="J27" s="1"/>
      <c r="K27" s="1"/>
      <c r="L27" s="1"/>
      <c r="M27" s="1"/>
      <c r="N27" s="1"/>
      <c r="O27" s="1"/>
      <c r="P27" s="1"/>
      <c r="Q27" s="1"/>
      <c r="R27" s="1"/>
      <c r="S27" s="1"/>
      <c r="T27" s="1"/>
      <c r="U27" s="1"/>
      <c r="V27" s="1"/>
      <c r="W27" s="1"/>
      <c r="X27" s="1"/>
      <c r="Y27" s="1"/>
      <c r="Z27" s="1"/>
    </row>
    <row r="28" spans="1:26" x14ac:dyDescent="0.25">
      <c r="A28" s="6" t="s">
        <v>60</v>
      </c>
      <c r="B28" s="6" t="s">
        <v>61</v>
      </c>
      <c r="C28" s="6" t="s">
        <v>62</v>
      </c>
      <c r="D28" s="6">
        <v>5240</v>
      </c>
      <c r="E28" s="6">
        <v>5199</v>
      </c>
      <c r="F28" s="6">
        <v>516</v>
      </c>
      <c r="G28" s="6">
        <v>5715</v>
      </c>
      <c r="H28" s="6">
        <v>10955</v>
      </c>
      <c r="I28" s="1"/>
      <c r="J28" s="1"/>
      <c r="K28" s="1"/>
      <c r="L28" s="1"/>
      <c r="M28" s="1"/>
      <c r="N28" s="1"/>
      <c r="O28" s="1"/>
      <c r="P28" s="1"/>
      <c r="Q28" s="1"/>
      <c r="R28" s="1"/>
      <c r="S28" s="1"/>
      <c r="T28" s="1"/>
      <c r="U28" s="1"/>
      <c r="V28" s="1"/>
      <c r="W28" s="1"/>
      <c r="X28" s="1"/>
      <c r="Y28" s="1"/>
      <c r="Z28" s="1"/>
    </row>
    <row r="29" spans="1:26" x14ac:dyDescent="0.25">
      <c r="A29" s="6" t="s">
        <v>63</v>
      </c>
      <c r="B29" s="6" t="s">
        <v>64</v>
      </c>
      <c r="C29" s="6" t="s">
        <v>65</v>
      </c>
      <c r="D29" s="6">
        <v>6797</v>
      </c>
      <c r="E29" s="6">
        <v>7633</v>
      </c>
      <c r="F29" s="6">
        <v>1336</v>
      </c>
      <c r="G29" s="6">
        <v>8969</v>
      </c>
      <c r="H29" s="6">
        <v>15766</v>
      </c>
      <c r="I29" s="1"/>
      <c r="J29" s="1"/>
      <c r="K29" s="1"/>
      <c r="L29" s="1"/>
      <c r="M29" s="1"/>
      <c r="N29" s="1"/>
      <c r="O29" s="1"/>
      <c r="P29" s="1"/>
      <c r="Q29" s="1"/>
      <c r="R29" s="1"/>
      <c r="S29" s="1"/>
      <c r="T29" s="1"/>
      <c r="U29" s="1"/>
      <c r="V29" s="1"/>
      <c r="W29" s="1"/>
      <c r="X29" s="1"/>
      <c r="Y29" s="1"/>
      <c r="Z29" s="1"/>
    </row>
    <row r="30" spans="1:26" x14ac:dyDescent="0.25">
      <c r="A30" s="6" t="s">
        <v>47</v>
      </c>
      <c r="B30" s="6" t="s">
        <v>66</v>
      </c>
      <c r="C30" s="6" t="s">
        <v>67</v>
      </c>
      <c r="D30" s="6">
        <v>2908</v>
      </c>
      <c r="E30" s="6">
        <v>1547</v>
      </c>
      <c r="F30" s="6">
        <v>271</v>
      </c>
      <c r="G30" s="6">
        <v>1818</v>
      </c>
      <c r="H30" s="6">
        <v>4726</v>
      </c>
      <c r="I30" s="1"/>
      <c r="J30" s="1"/>
      <c r="K30" s="1"/>
      <c r="L30" s="1"/>
      <c r="M30" s="1"/>
      <c r="N30" s="1"/>
      <c r="O30" s="1"/>
      <c r="P30" s="1"/>
      <c r="Q30" s="1"/>
      <c r="R30" s="1"/>
      <c r="S30" s="1"/>
      <c r="T30" s="1"/>
      <c r="U30" s="1"/>
      <c r="V30" s="1"/>
      <c r="W30" s="1"/>
      <c r="X30" s="1"/>
      <c r="Y30" s="1"/>
      <c r="Z30" s="1"/>
    </row>
    <row r="31" spans="1:26" x14ac:dyDescent="0.25">
      <c r="A31" s="6" t="s">
        <v>47</v>
      </c>
      <c r="B31" s="6" t="s">
        <v>52</v>
      </c>
      <c r="C31" s="6" t="s">
        <v>68</v>
      </c>
      <c r="D31" s="6">
        <v>8601</v>
      </c>
      <c r="E31" s="6">
        <v>4325</v>
      </c>
      <c r="F31" s="6">
        <v>630</v>
      </c>
      <c r="G31" s="6">
        <v>4955</v>
      </c>
      <c r="H31" s="6">
        <v>13556</v>
      </c>
      <c r="I31" s="1"/>
      <c r="J31" s="1"/>
      <c r="K31" s="1"/>
      <c r="L31" s="1"/>
      <c r="M31" s="1"/>
      <c r="N31" s="1"/>
      <c r="O31" s="1"/>
      <c r="P31" s="1"/>
      <c r="Q31" s="1"/>
      <c r="R31" s="1"/>
      <c r="S31" s="1"/>
      <c r="T31" s="1"/>
      <c r="U31" s="1"/>
      <c r="V31" s="1"/>
      <c r="W31" s="1"/>
      <c r="X31" s="1"/>
      <c r="Y31" s="1"/>
      <c r="Z31" s="1"/>
    </row>
    <row r="32" spans="1:26" x14ac:dyDescent="0.25">
      <c r="A32" s="6" t="s">
        <v>60</v>
      </c>
      <c r="B32" s="6" t="s">
        <v>69</v>
      </c>
      <c r="C32" s="6" t="s">
        <v>70</v>
      </c>
      <c r="D32" s="6">
        <v>6321</v>
      </c>
      <c r="E32" s="6">
        <v>3219</v>
      </c>
      <c r="F32" s="6">
        <v>536</v>
      </c>
      <c r="G32" s="6">
        <v>3755</v>
      </c>
      <c r="H32" s="6">
        <v>10076</v>
      </c>
      <c r="I32" s="1"/>
      <c r="J32" s="1"/>
      <c r="K32" s="1"/>
      <c r="L32" s="1"/>
      <c r="M32" s="1"/>
      <c r="N32" s="1"/>
      <c r="O32" s="1"/>
      <c r="P32" s="1"/>
      <c r="Q32" s="1"/>
      <c r="R32" s="1"/>
      <c r="S32" s="1"/>
      <c r="T32" s="1"/>
      <c r="U32" s="1"/>
      <c r="V32" s="1"/>
      <c r="W32" s="1"/>
      <c r="X32" s="1"/>
      <c r="Y32" s="1"/>
      <c r="Z32" s="1"/>
    </row>
    <row r="33" spans="1:26" x14ac:dyDescent="0.25">
      <c r="A33" s="6" t="s">
        <v>11</v>
      </c>
      <c r="B33" s="6" t="s">
        <v>71</v>
      </c>
      <c r="C33" s="6" t="s">
        <v>72</v>
      </c>
      <c r="D33" s="6">
        <v>9677</v>
      </c>
      <c r="E33" s="6">
        <v>3637</v>
      </c>
      <c r="F33" s="6">
        <v>485</v>
      </c>
      <c r="G33" s="6">
        <v>4122</v>
      </c>
      <c r="H33" s="6">
        <v>13799</v>
      </c>
      <c r="I33" s="1"/>
      <c r="J33" s="1"/>
      <c r="K33" s="1"/>
      <c r="L33" s="1"/>
      <c r="M33" s="1"/>
      <c r="N33" s="1"/>
      <c r="O33" s="1"/>
      <c r="P33" s="1"/>
      <c r="Q33" s="1"/>
      <c r="R33" s="1"/>
      <c r="S33" s="1"/>
      <c r="T33" s="1"/>
      <c r="U33" s="1"/>
      <c r="V33" s="1"/>
      <c r="W33" s="1"/>
      <c r="X33" s="1"/>
      <c r="Y33" s="1"/>
      <c r="Z33" s="1"/>
    </row>
    <row r="34" spans="1:26" x14ac:dyDescent="0.25">
      <c r="A34" s="6" t="s">
        <v>42</v>
      </c>
      <c r="B34" s="6" t="s">
        <v>60</v>
      </c>
      <c r="C34" s="6" t="s">
        <v>73</v>
      </c>
      <c r="D34" s="6">
        <v>5863</v>
      </c>
      <c r="E34" s="6">
        <v>2904</v>
      </c>
      <c r="F34" s="6">
        <v>508</v>
      </c>
      <c r="G34" s="6">
        <v>3412</v>
      </c>
      <c r="H34" s="6">
        <v>9275</v>
      </c>
      <c r="I34" s="1"/>
      <c r="J34" s="1"/>
      <c r="K34" s="1"/>
      <c r="L34" s="1"/>
      <c r="M34" s="1"/>
      <c r="N34" s="1"/>
      <c r="O34" s="1"/>
      <c r="P34" s="1"/>
      <c r="Q34" s="1"/>
      <c r="R34" s="1"/>
      <c r="S34" s="1"/>
      <c r="T34" s="1"/>
      <c r="U34" s="1"/>
      <c r="V34" s="1"/>
      <c r="W34" s="1"/>
      <c r="X34" s="1"/>
      <c r="Y34" s="1"/>
      <c r="Z34" s="1"/>
    </row>
    <row r="35" spans="1:26" x14ac:dyDescent="0.25">
      <c r="A35" s="6" t="s">
        <v>52</v>
      </c>
      <c r="B35" s="6" t="s">
        <v>42</v>
      </c>
      <c r="C35" s="6" t="s">
        <v>74</v>
      </c>
      <c r="D35" s="6">
        <v>4117</v>
      </c>
      <c r="E35" s="6">
        <v>3159</v>
      </c>
      <c r="F35" s="6">
        <v>553</v>
      </c>
      <c r="G35" s="6">
        <v>3712</v>
      </c>
      <c r="H35" s="6">
        <v>7829</v>
      </c>
      <c r="I35" s="1"/>
      <c r="J35" s="1"/>
      <c r="K35" s="1"/>
      <c r="L35" s="1"/>
      <c r="M35" s="1"/>
      <c r="N35" s="1"/>
      <c r="O35" s="1"/>
      <c r="P35" s="1"/>
      <c r="Q35" s="1"/>
      <c r="R35" s="1"/>
      <c r="S35" s="1"/>
      <c r="T35" s="1"/>
      <c r="U35" s="1"/>
      <c r="V35" s="1"/>
      <c r="W35" s="1"/>
      <c r="X35" s="1"/>
      <c r="Y35" s="1"/>
      <c r="Z35" s="1"/>
    </row>
    <row r="36" spans="1:26" x14ac:dyDescent="0.25">
      <c r="A36" s="6" t="s">
        <v>63</v>
      </c>
      <c r="B36" s="6" t="s">
        <v>75</v>
      </c>
      <c r="C36" s="6" t="s">
        <v>76</v>
      </c>
      <c r="D36" s="6">
        <v>8838</v>
      </c>
      <c r="E36" s="6">
        <v>12785</v>
      </c>
      <c r="F36" s="6">
        <v>477</v>
      </c>
      <c r="G36" s="6">
        <v>13262</v>
      </c>
      <c r="H36" s="6">
        <v>22100</v>
      </c>
      <c r="I36" s="1"/>
      <c r="J36" s="1"/>
      <c r="K36" s="1"/>
      <c r="L36" s="1"/>
      <c r="M36" s="1"/>
      <c r="N36" s="1"/>
      <c r="O36" s="1"/>
      <c r="P36" s="1"/>
      <c r="Q36" s="1"/>
      <c r="R36" s="1"/>
      <c r="S36" s="1"/>
      <c r="T36" s="1"/>
      <c r="U36" s="1"/>
      <c r="V36" s="1"/>
      <c r="W36" s="1"/>
      <c r="X36" s="1"/>
      <c r="Y36" s="1"/>
      <c r="Z36" s="1"/>
    </row>
    <row r="37" spans="1:26" x14ac:dyDescent="0.25">
      <c r="A37" s="6" t="s">
        <v>31</v>
      </c>
      <c r="B37" s="6" t="s">
        <v>77</v>
      </c>
      <c r="C37" s="6" t="s">
        <v>78</v>
      </c>
      <c r="D37" s="6">
        <v>9842</v>
      </c>
      <c r="E37" s="6">
        <v>5031</v>
      </c>
      <c r="F37" s="6">
        <v>1024</v>
      </c>
      <c r="G37" s="6">
        <v>6055</v>
      </c>
      <c r="H37" s="6">
        <v>15897</v>
      </c>
      <c r="I37" s="1"/>
      <c r="J37" s="1"/>
      <c r="K37" s="1"/>
      <c r="L37" s="1"/>
      <c r="M37" s="1"/>
      <c r="N37" s="1"/>
      <c r="O37" s="1"/>
      <c r="P37" s="1"/>
      <c r="Q37" s="1"/>
      <c r="R37" s="1"/>
      <c r="S37" s="1"/>
      <c r="T37" s="1"/>
      <c r="U37" s="1"/>
      <c r="V37" s="1"/>
      <c r="W37" s="1"/>
      <c r="X37" s="1"/>
      <c r="Y37" s="1"/>
      <c r="Z37" s="1"/>
    </row>
    <row r="38" spans="1:26" x14ac:dyDescent="0.25">
      <c r="A38" s="6" t="s">
        <v>31</v>
      </c>
      <c r="B38" s="6" t="s">
        <v>79</v>
      </c>
      <c r="C38" s="6" t="s">
        <v>80</v>
      </c>
      <c r="D38" s="6">
        <v>20494</v>
      </c>
      <c r="E38" s="6">
        <v>7231</v>
      </c>
      <c r="F38" s="6">
        <v>1714</v>
      </c>
      <c r="G38" s="6">
        <v>8945</v>
      </c>
      <c r="H38" s="6">
        <v>29439</v>
      </c>
      <c r="I38" s="1"/>
      <c r="J38" s="1"/>
      <c r="K38" s="1"/>
      <c r="L38" s="1"/>
      <c r="M38" s="1"/>
      <c r="N38" s="1"/>
      <c r="O38" s="1"/>
      <c r="P38" s="1"/>
      <c r="Q38" s="1"/>
      <c r="R38" s="1"/>
      <c r="S38" s="1"/>
      <c r="T38" s="1"/>
      <c r="U38" s="1"/>
      <c r="V38" s="1"/>
      <c r="W38" s="1"/>
      <c r="X38" s="1"/>
      <c r="Y38" s="1"/>
      <c r="Z38" s="1"/>
    </row>
    <row r="39" spans="1:26" x14ac:dyDescent="0.25">
      <c r="A39" s="6" t="s">
        <v>31</v>
      </c>
      <c r="B39" s="6" t="s">
        <v>14</v>
      </c>
      <c r="C39" s="6" t="s">
        <v>81</v>
      </c>
      <c r="D39" s="6">
        <v>3830</v>
      </c>
      <c r="E39" s="6">
        <v>1810</v>
      </c>
      <c r="F39" s="6">
        <v>207</v>
      </c>
      <c r="G39" s="6">
        <v>2017</v>
      </c>
      <c r="H39" s="6">
        <v>5847</v>
      </c>
      <c r="I39" s="1"/>
      <c r="J39" s="1"/>
      <c r="K39" s="1"/>
      <c r="L39" s="1"/>
      <c r="M39" s="1"/>
      <c r="N39" s="1"/>
      <c r="O39" s="1"/>
      <c r="P39" s="1"/>
      <c r="Q39" s="1"/>
      <c r="R39" s="1"/>
      <c r="S39" s="1"/>
      <c r="T39" s="1"/>
      <c r="U39" s="1"/>
      <c r="V39" s="1"/>
      <c r="W39" s="1"/>
      <c r="X39" s="1"/>
      <c r="Y39" s="1"/>
      <c r="Z39" s="1"/>
    </row>
    <row r="40" spans="1:26" x14ac:dyDescent="0.25">
      <c r="A40" s="6" t="s">
        <v>47</v>
      </c>
      <c r="B40" s="6" t="s">
        <v>82</v>
      </c>
      <c r="C40" s="6" t="s">
        <v>83</v>
      </c>
      <c r="D40" s="6">
        <v>21230</v>
      </c>
      <c r="E40" s="6">
        <v>13048</v>
      </c>
      <c r="F40" s="6">
        <v>1051</v>
      </c>
      <c r="G40" s="6">
        <v>14099</v>
      </c>
      <c r="H40" s="6">
        <v>35329</v>
      </c>
      <c r="I40" s="1"/>
      <c r="J40" s="1"/>
      <c r="K40" s="1"/>
      <c r="L40" s="1"/>
      <c r="M40" s="1"/>
      <c r="N40" s="1"/>
      <c r="O40" s="1"/>
      <c r="P40" s="1"/>
      <c r="Q40" s="1"/>
      <c r="R40" s="1"/>
      <c r="S40" s="1"/>
      <c r="T40" s="1"/>
      <c r="U40" s="1"/>
      <c r="V40" s="1"/>
      <c r="W40" s="1"/>
      <c r="X40" s="1"/>
      <c r="Y40" s="1"/>
      <c r="Z40" s="1"/>
    </row>
    <row r="41" spans="1:26" x14ac:dyDescent="0.25">
      <c r="A41" s="6" t="s">
        <v>31</v>
      </c>
      <c r="B41" s="6" t="s">
        <v>84</v>
      </c>
      <c r="C41" s="6" t="s">
        <v>85</v>
      </c>
      <c r="D41" s="6">
        <v>22340</v>
      </c>
      <c r="E41" s="6">
        <v>8686</v>
      </c>
      <c r="F41" s="6">
        <v>1160</v>
      </c>
      <c r="G41" s="6">
        <v>9846</v>
      </c>
      <c r="H41" s="6">
        <v>32186</v>
      </c>
      <c r="I41" s="1"/>
      <c r="J41" s="1"/>
      <c r="K41" s="1"/>
      <c r="L41" s="1"/>
      <c r="M41" s="1"/>
      <c r="N41" s="1"/>
      <c r="O41" s="1"/>
      <c r="P41" s="1"/>
      <c r="Q41" s="1"/>
      <c r="R41" s="1"/>
      <c r="S41" s="1"/>
      <c r="T41" s="1"/>
      <c r="U41" s="1"/>
      <c r="V41" s="1"/>
      <c r="W41" s="1"/>
      <c r="X41" s="1"/>
      <c r="Y41" s="1"/>
      <c r="Z41" s="1"/>
    </row>
    <row r="42" spans="1:26" x14ac:dyDescent="0.25">
      <c r="A42" s="6" t="s">
        <v>63</v>
      </c>
      <c r="B42" s="6" t="s">
        <v>86</v>
      </c>
      <c r="C42" s="6" t="s">
        <v>87</v>
      </c>
      <c r="D42" s="6">
        <v>10420</v>
      </c>
      <c r="E42" s="6">
        <v>10554</v>
      </c>
      <c r="F42" s="6">
        <v>675</v>
      </c>
      <c r="G42" s="6">
        <v>11229</v>
      </c>
      <c r="H42" s="6">
        <v>21649</v>
      </c>
      <c r="I42" s="1"/>
      <c r="J42" s="1"/>
      <c r="K42" s="1"/>
      <c r="L42" s="1"/>
      <c r="M42" s="1"/>
      <c r="N42" s="1"/>
      <c r="O42" s="1"/>
      <c r="P42" s="1"/>
      <c r="Q42" s="1"/>
      <c r="R42" s="1"/>
      <c r="S42" s="1"/>
      <c r="T42" s="1"/>
      <c r="U42" s="1"/>
      <c r="V42" s="1"/>
      <c r="W42" s="1"/>
      <c r="X42" s="1"/>
      <c r="Y42" s="1"/>
      <c r="Z42" s="1"/>
    </row>
    <row r="43" spans="1:26" x14ac:dyDescent="0.25">
      <c r="A43" s="6" t="s">
        <v>52</v>
      </c>
      <c r="B43" s="6" t="s">
        <v>88</v>
      </c>
      <c r="C43" s="6" t="s">
        <v>89</v>
      </c>
      <c r="D43" s="6">
        <v>2000</v>
      </c>
      <c r="E43" s="6">
        <v>2158</v>
      </c>
      <c r="F43" s="6">
        <v>351</v>
      </c>
      <c r="G43" s="6">
        <v>2509</v>
      </c>
      <c r="H43" s="6">
        <v>4509</v>
      </c>
      <c r="I43" s="1"/>
      <c r="J43" s="1"/>
      <c r="K43" s="1"/>
      <c r="L43" s="1"/>
      <c r="M43" s="1"/>
      <c r="N43" s="1"/>
      <c r="O43" s="1"/>
      <c r="P43" s="1"/>
      <c r="Q43" s="1"/>
      <c r="R43" s="1"/>
      <c r="S43" s="1"/>
      <c r="T43" s="1"/>
      <c r="U43" s="1"/>
      <c r="V43" s="1"/>
      <c r="W43" s="1"/>
      <c r="X43" s="1"/>
      <c r="Y43" s="1"/>
      <c r="Z43" s="1"/>
    </row>
    <row r="44" spans="1:26" x14ac:dyDescent="0.25">
      <c r="A44" s="6" t="s">
        <v>52</v>
      </c>
      <c r="B44" s="6" t="s">
        <v>90</v>
      </c>
      <c r="C44" s="6" t="s">
        <v>91</v>
      </c>
      <c r="D44" s="6">
        <v>7066</v>
      </c>
      <c r="E44" s="6">
        <v>4687</v>
      </c>
      <c r="F44" s="6">
        <v>820</v>
      </c>
      <c r="G44" s="6">
        <v>5507</v>
      </c>
      <c r="H44" s="6">
        <v>12573</v>
      </c>
      <c r="I44" s="1"/>
      <c r="J44" s="1"/>
      <c r="K44" s="1"/>
      <c r="L44" s="1"/>
      <c r="M44" s="1"/>
      <c r="N44" s="1"/>
      <c r="O44" s="1"/>
      <c r="P44" s="1"/>
      <c r="Q44" s="1"/>
      <c r="R44" s="1"/>
      <c r="S44" s="1"/>
      <c r="T44" s="1"/>
      <c r="U44" s="1"/>
      <c r="V44" s="1"/>
      <c r="W44" s="1"/>
      <c r="X44" s="1"/>
      <c r="Y44" s="1"/>
      <c r="Z44" s="1"/>
    </row>
    <row r="45" spans="1:26" x14ac:dyDescent="0.25">
      <c r="A45" s="6" t="s">
        <v>11</v>
      </c>
      <c r="B45" s="6" t="s">
        <v>92</v>
      </c>
      <c r="C45" s="6" t="s">
        <v>93</v>
      </c>
      <c r="D45" s="6">
        <v>16980</v>
      </c>
      <c r="E45" s="6">
        <v>6465</v>
      </c>
      <c r="F45" s="6">
        <v>1762</v>
      </c>
      <c r="G45" s="6">
        <v>8227</v>
      </c>
      <c r="H45" s="6">
        <v>25207</v>
      </c>
      <c r="I45" s="1"/>
      <c r="J45" s="1"/>
      <c r="K45" s="1"/>
      <c r="L45" s="1"/>
      <c r="M45" s="1"/>
      <c r="N45" s="1"/>
      <c r="O45" s="1"/>
      <c r="P45" s="1"/>
      <c r="Q45" s="1"/>
      <c r="R45" s="1"/>
      <c r="S45" s="1"/>
      <c r="T45" s="1"/>
      <c r="U45" s="1"/>
      <c r="V45" s="1"/>
      <c r="W45" s="1"/>
      <c r="X45" s="1"/>
      <c r="Y45" s="1"/>
      <c r="Z45" s="1"/>
    </row>
    <row r="46" spans="1:26" x14ac:dyDescent="0.25">
      <c r="A46" s="6" t="s">
        <v>60</v>
      </c>
      <c r="B46" s="6" t="s">
        <v>94</v>
      </c>
      <c r="C46" s="6" t="s">
        <v>95</v>
      </c>
      <c r="D46" s="6">
        <v>2846</v>
      </c>
      <c r="E46" s="6">
        <v>2180</v>
      </c>
      <c r="F46" s="6">
        <v>419</v>
      </c>
      <c r="G46" s="6">
        <v>2599</v>
      </c>
      <c r="H46" s="6">
        <v>5445</v>
      </c>
      <c r="I46" s="1"/>
      <c r="J46" s="1"/>
      <c r="K46" s="1"/>
      <c r="L46" s="1"/>
      <c r="M46" s="1"/>
      <c r="N46" s="1"/>
      <c r="O46" s="1"/>
      <c r="P46" s="1"/>
      <c r="Q46" s="1"/>
      <c r="R46" s="1"/>
      <c r="S46" s="1"/>
      <c r="T46" s="1"/>
      <c r="U46" s="1"/>
      <c r="V46" s="1"/>
      <c r="W46" s="1"/>
      <c r="X46" s="1"/>
      <c r="Y46" s="1"/>
      <c r="Z46" s="1"/>
    </row>
    <row r="47" spans="1:26" x14ac:dyDescent="0.25">
      <c r="A47" s="6" t="s">
        <v>47</v>
      </c>
      <c r="B47" s="6" t="s">
        <v>96</v>
      </c>
      <c r="C47" s="6" t="s">
        <v>97</v>
      </c>
      <c r="D47" s="6">
        <v>6124</v>
      </c>
      <c r="E47" s="6">
        <v>4288</v>
      </c>
      <c r="F47" s="6">
        <v>405</v>
      </c>
      <c r="G47" s="6">
        <v>4693</v>
      </c>
      <c r="H47" s="6">
        <v>10817</v>
      </c>
      <c r="I47" s="1"/>
      <c r="J47" s="1"/>
      <c r="K47" s="1"/>
      <c r="L47" s="1"/>
      <c r="M47" s="1"/>
      <c r="N47" s="1"/>
      <c r="O47" s="1"/>
      <c r="P47" s="1"/>
      <c r="Q47" s="1"/>
      <c r="R47" s="1"/>
      <c r="S47" s="1"/>
      <c r="T47" s="1"/>
      <c r="U47" s="1"/>
      <c r="V47" s="1"/>
      <c r="W47" s="1"/>
      <c r="X47" s="1"/>
      <c r="Y47" s="1"/>
      <c r="Z47" s="1"/>
    </row>
    <row r="48" spans="1:26" x14ac:dyDescent="0.25">
      <c r="A48" s="6" t="s">
        <v>52</v>
      </c>
      <c r="B48" s="6" t="s">
        <v>98</v>
      </c>
      <c r="C48" s="6" t="s">
        <v>99</v>
      </c>
      <c r="D48" s="6">
        <v>5188</v>
      </c>
      <c r="E48" s="6">
        <v>4097</v>
      </c>
      <c r="F48" s="6">
        <v>481</v>
      </c>
      <c r="G48" s="6">
        <v>4578</v>
      </c>
      <c r="H48" s="6">
        <v>9766</v>
      </c>
      <c r="I48" s="1"/>
      <c r="J48" s="1"/>
      <c r="K48" s="1"/>
      <c r="L48" s="1"/>
      <c r="M48" s="1"/>
      <c r="N48" s="1"/>
      <c r="O48" s="1"/>
      <c r="P48" s="1"/>
      <c r="Q48" s="1"/>
      <c r="R48" s="1"/>
      <c r="S48" s="1"/>
      <c r="T48" s="1"/>
      <c r="U48" s="1"/>
      <c r="V48" s="1"/>
      <c r="W48" s="1"/>
      <c r="X48" s="1"/>
      <c r="Y48" s="1"/>
      <c r="Z48" s="1"/>
    </row>
    <row r="49" spans="1:26" x14ac:dyDescent="0.25">
      <c r="A49" s="6" t="s">
        <v>11</v>
      </c>
      <c r="B49" s="6" t="s">
        <v>100</v>
      </c>
      <c r="C49" s="6" t="s">
        <v>101</v>
      </c>
      <c r="D49" s="6">
        <v>14089</v>
      </c>
      <c r="E49" s="6">
        <v>8299</v>
      </c>
      <c r="F49" s="6">
        <v>840</v>
      </c>
      <c r="G49" s="6">
        <v>9139</v>
      </c>
      <c r="H49" s="6">
        <v>23228</v>
      </c>
      <c r="I49" s="1"/>
      <c r="J49" s="1"/>
      <c r="K49" s="1"/>
      <c r="L49" s="1"/>
      <c r="M49" s="1"/>
      <c r="N49" s="1"/>
      <c r="O49" s="1"/>
      <c r="P49" s="1"/>
      <c r="Q49" s="1"/>
      <c r="R49" s="1"/>
      <c r="S49" s="1"/>
      <c r="T49" s="1"/>
      <c r="U49" s="1"/>
      <c r="V49" s="1"/>
      <c r="W49" s="1"/>
      <c r="X49" s="1"/>
      <c r="Y49" s="1"/>
      <c r="Z49" s="1"/>
    </row>
    <row r="50" spans="1:26" x14ac:dyDescent="0.25">
      <c r="A50" s="6" t="s">
        <v>11</v>
      </c>
      <c r="B50" s="6" t="s">
        <v>102</v>
      </c>
      <c r="C50" s="6" t="s">
        <v>103</v>
      </c>
      <c r="D50" s="6">
        <v>3963</v>
      </c>
      <c r="E50" s="6">
        <v>2914</v>
      </c>
      <c r="F50" s="6">
        <v>268</v>
      </c>
      <c r="G50" s="6">
        <v>3182</v>
      </c>
      <c r="H50" s="6">
        <v>7145</v>
      </c>
      <c r="I50" s="1"/>
      <c r="J50" s="1"/>
      <c r="K50" s="1"/>
      <c r="L50" s="1"/>
      <c r="M50" s="1"/>
      <c r="N50" s="1"/>
      <c r="O50" s="1"/>
      <c r="P50" s="1"/>
      <c r="Q50" s="1"/>
      <c r="R50" s="1"/>
      <c r="S50" s="1"/>
      <c r="T50" s="1"/>
      <c r="U50" s="1"/>
      <c r="V50" s="1"/>
      <c r="W50" s="1"/>
      <c r="X50" s="1"/>
      <c r="Y50" s="1"/>
      <c r="Z50" s="1"/>
    </row>
    <row r="51" spans="1:26" x14ac:dyDescent="0.25">
      <c r="A51" s="6" t="s">
        <v>104</v>
      </c>
      <c r="B51" s="6" t="s">
        <v>28</v>
      </c>
      <c r="C51" s="6" t="s">
        <v>105</v>
      </c>
      <c r="D51" s="6">
        <v>10498</v>
      </c>
      <c r="E51" s="6">
        <v>13768</v>
      </c>
      <c r="F51" s="6">
        <v>766</v>
      </c>
      <c r="G51" s="6">
        <v>14534</v>
      </c>
      <c r="H51" s="6">
        <v>25032</v>
      </c>
      <c r="I51" s="1"/>
      <c r="J51" s="1"/>
      <c r="K51" s="1"/>
      <c r="L51" s="1"/>
      <c r="M51" s="1"/>
      <c r="N51" s="1"/>
      <c r="O51" s="1"/>
      <c r="P51" s="1"/>
      <c r="Q51" s="1"/>
      <c r="R51" s="1"/>
      <c r="S51" s="1"/>
      <c r="T51" s="1"/>
      <c r="U51" s="1"/>
      <c r="V51" s="1"/>
      <c r="W51" s="1"/>
      <c r="X51" s="1"/>
      <c r="Y51" s="1"/>
      <c r="Z51" s="1"/>
    </row>
    <row r="52" spans="1:26" x14ac:dyDescent="0.25">
      <c r="A52" s="6" t="s">
        <v>52</v>
      </c>
      <c r="B52" s="6" t="s">
        <v>106</v>
      </c>
      <c r="C52" s="6" t="s">
        <v>107</v>
      </c>
      <c r="D52" s="6">
        <v>5234</v>
      </c>
      <c r="E52" s="6">
        <v>5341</v>
      </c>
      <c r="F52" s="6">
        <v>853</v>
      </c>
      <c r="G52" s="6">
        <v>6194</v>
      </c>
      <c r="H52" s="6">
        <v>11428</v>
      </c>
      <c r="I52" s="1"/>
      <c r="J52" s="1"/>
      <c r="K52" s="1"/>
      <c r="L52" s="1"/>
      <c r="M52" s="1"/>
      <c r="N52" s="1"/>
      <c r="O52" s="1"/>
      <c r="P52" s="1"/>
      <c r="Q52" s="1"/>
      <c r="R52" s="1"/>
      <c r="S52" s="1"/>
      <c r="T52" s="1"/>
      <c r="U52" s="1"/>
      <c r="V52" s="1"/>
      <c r="W52" s="1"/>
      <c r="X52" s="1"/>
      <c r="Y52" s="1"/>
      <c r="Z52" s="1"/>
    </row>
    <row r="53" spans="1:26" x14ac:dyDescent="0.25">
      <c r="A53" s="6" t="s">
        <v>31</v>
      </c>
      <c r="B53" s="6" t="s">
        <v>108</v>
      </c>
      <c r="C53" s="6" t="s">
        <v>109</v>
      </c>
      <c r="D53" s="6">
        <v>4459</v>
      </c>
      <c r="E53" s="6">
        <v>1890</v>
      </c>
      <c r="F53" s="6">
        <v>373</v>
      </c>
      <c r="G53" s="6">
        <v>2263</v>
      </c>
      <c r="H53" s="6">
        <v>6722</v>
      </c>
      <c r="I53" s="1"/>
      <c r="J53" s="1"/>
      <c r="K53" s="1"/>
      <c r="L53" s="1"/>
      <c r="M53" s="1"/>
      <c r="N53" s="1"/>
      <c r="O53" s="1"/>
      <c r="P53" s="1"/>
      <c r="Q53" s="1"/>
      <c r="R53" s="1"/>
      <c r="S53" s="1"/>
      <c r="T53" s="1"/>
      <c r="U53" s="1"/>
      <c r="V53" s="1"/>
      <c r="W53" s="1"/>
      <c r="X53" s="1"/>
      <c r="Y53" s="1"/>
      <c r="Z53" s="1"/>
    </row>
    <row r="54" spans="1:26" x14ac:dyDescent="0.25">
      <c r="A54" s="6" t="s">
        <v>47</v>
      </c>
      <c r="B54" s="6" t="s">
        <v>110</v>
      </c>
      <c r="C54" s="6" t="s">
        <v>111</v>
      </c>
      <c r="D54" s="6">
        <v>4697</v>
      </c>
      <c r="E54" s="6">
        <v>3007</v>
      </c>
      <c r="F54" s="6">
        <v>449</v>
      </c>
      <c r="G54" s="6">
        <v>3456</v>
      </c>
      <c r="H54" s="6">
        <v>8153</v>
      </c>
      <c r="I54" s="1"/>
      <c r="J54" s="1"/>
      <c r="K54" s="1"/>
      <c r="L54" s="1"/>
      <c r="M54" s="1"/>
      <c r="N54" s="1"/>
      <c r="O54" s="1"/>
      <c r="P54" s="1"/>
      <c r="Q54" s="1"/>
      <c r="R54" s="1"/>
      <c r="S54" s="1"/>
      <c r="T54" s="1"/>
      <c r="U54" s="1"/>
      <c r="V54" s="1"/>
      <c r="W54" s="1"/>
      <c r="X54" s="1"/>
      <c r="Y54" s="1"/>
      <c r="Z54" s="1"/>
    </row>
    <row r="55" spans="1:26" x14ac:dyDescent="0.25">
      <c r="A55" s="6" t="s">
        <v>31</v>
      </c>
      <c r="B55" s="6" t="s">
        <v>112</v>
      </c>
      <c r="C55" s="6" t="s">
        <v>113</v>
      </c>
      <c r="D55" s="6">
        <v>1556</v>
      </c>
      <c r="E55" s="6">
        <v>1152</v>
      </c>
      <c r="F55" s="6">
        <v>72</v>
      </c>
      <c r="G55" s="6">
        <v>1224</v>
      </c>
      <c r="H55" s="6">
        <v>2780</v>
      </c>
      <c r="I55" s="1"/>
      <c r="J55" s="1"/>
      <c r="K55" s="1"/>
      <c r="L55" s="1"/>
      <c r="M55" s="1"/>
      <c r="N55" s="1"/>
      <c r="O55" s="1"/>
      <c r="P55" s="1"/>
      <c r="Q55" s="1"/>
      <c r="R55" s="1"/>
      <c r="S55" s="1"/>
      <c r="T55" s="1"/>
      <c r="U55" s="1"/>
      <c r="V55" s="1"/>
      <c r="W55" s="1"/>
      <c r="X55" s="1"/>
      <c r="Y55" s="1"/>
      <c r="Z55" s="1"/>
    </row>
    <row r="56" spans="1:26" x14ac:dyDescent="0.25">
      <c r="A56" s="6" t="s">
        <v>104</v>
      </c>
      <c r="B56" s="6" t="s">
        <v>114</v>
      </c>
      <c r="C56" s="6" t="s">
        <v>115</v>
      </c>
      <c r="D56" s="6">
        <v>4383</v>
      </c>
      <c r="E56" s="6">
        <v>8703</v>
      </c>
      <c r="F56" s="6">
        <v>485</v>
      </c>
      <c r="G56" s="6">
        <v>9188</v>
      </c>
      <c r="H56" s="6">
        <v>13571</v>
      </c>
      <c r="I56" s="1"/>
      <c r="J56" s="1"/>
      <c r="K56" s="1"/>
      <c r="L56" s="1"/>
      <c r="M56" s="1"/>
      <c r="N56" s="1"/>
      <c r="O56" s="1"/>
      <c r="P56" s="1"/>
      <c r="Q56" s="1"/>
      <c r="R56" s="1"/>
      <c r="S56" s="1"/>
      <c r="T56" s="1"/>
      <c r="U56" s="1"/>
      <c r="V56" s="1"/>
      <c r="W56" s="1"/>
      <c r="X56" s="1"/>
      <c r="Y56" s="1"/>
      <c r="Z56" s="1"/>
    </row>
    <row r="57" spans="1:26" x14ac:dyDescent="0.25">
      <c r="A57" s="6" t="s">
        <v>42</v>
      </c>
      <c r="B57" s="6" t="s">
        <v>116</v>
      </c>
      <c r="C57" s="6" t="s">
        <v>117</v>
      </c>
      <c r="D57" s="6">
        <v>5693</v>
      </c>
      <c r="E57" s="6">
        <v>5293</v>
      </c>
      <c r="F57" s="6">
        <v>370</v>
      </c>
      <c r="G57" s="6">
        <v>5663</v>
      </c>
      <c r="H57" s="6">
        <v>11356</v>
      </c>
      <c r="I57" s="1"/>
      <c r="J57" s="1"/>
      <c r="K57" s="1"/>
      <c r="L57" s="1"/>
      <c r="M57" s="1"/>
      <c r="N57" s="1"/>
      <c r="O57" s="1"/>
      <c r="P57" s="1"/>
      <c r="Q57" s="1"/>
      <c r="R57" s="1"/>
      <c r="S57" s="1"/>
      <c r="T57" s="1"/>
      <c r="U57" s="1"/>
      <c r="V57" s="1"/>
      <c r="W57" s="1"/>
      <c r="X57" s="1"/>
      <c r="Y57" s="1"/>
      <c r="Z57" s="1"/>
    </row>
    <row r="58" spans="1:26" x14ac:dyDescent="0.25">
      <c r="A58" s="6" t="s">
        <v>28</v>
      </c>
      <c r="B58" s="6" t="s">
        <v>118</v>
      </c>
      <c r="C58" s="6" t="s">
        <v>119</v>
      </c>
      <c r="D58" s="6">
        <v>3163</v>
      </c>
      <c r="E58" s="6">
        <v>4726</v>
      </c>
      <c r="F58" s="6">
        <v>160</v>
      </c>
      <c r="G58" s="6">
        <v>4886</v>
      </c>
      <c r="H58" s="6">
        <v>8049</v>
      </c>
      <c r="I58" s="1"/>
      <c r="J58" s="1"/>
      <c r="K58" s="1"/>
      <c r="L58" s="1"/>
      <c r="M58" s="1"/>
      <c r="N58" s="1"/>
      <c r="O58" s="1"/>
      <c r="P58" s="1"/>
      <c r="Q58" s="1"/>
      <c r="R58" s="1"/>
      <c r="S58" s="1"/>
      <c r="T58" s="1"/>
      <c r="U58" s="1"/>
      <c r="V58" s="1"/>
      <c r="W58" s="1"/>
      <c r="X58" s="1"/>
      <c r="Y58" s="1"/>
      <c r="Z58" s="1"/>
    </row>
    <row r="59" spans="1:26" x14ac:dyDescent="0.25">
      <c r="A59" s="6" t="s">
        <v>28</v>
      </c>
      <c r="B59" s="6" t="s">
        <v>104</v>
      </c>
      <c r="C59" s="6" t="s">
        <v>120</v>
      </c>
      <c r="D59" s="6">
        <v>1920</v>
      </c>
      <c r="E59" s="6">
        <v>1438</v>
      </c>
      <c r="F59" s="6">
        <v>256</v>
      </c>
      <c r="G59" s="6">
        <v>1694</v>
      </c>
      <c r="H59" s="6">
        <v>3614</v>
      </c>
      <c r="I59" s="1"/>
      <c r="J59" s="1"/>
      <c r="K59" s="1"/>
      <c r="L59" s="1"/>
      <c r="M59" s="1"/>
      <c r="N59" s="1"/>
      <c r="O59" s="1"/>
      <c r="P59" s="1"/>
      <c r="Q59" s="1"/>
      <c r="R59" s="1"/>
      <c r="S59" s="1"/>
      <c r="T59" s="1"/>
      <c r="U59" s="1"/>
      <c r="V59" s="1"/>
      <c r="W59" s="1"/>
      <c r="X59" s="1"/>
      <c r="Y59" s="1"/>
      <c r="Z59" s="1"/>
    </row>
    <row r="60" spans="1:26" x14ac:dyDescent="0.25">
      <c r="A60" s="6" t="s">
        <v>104</v>
      </c>
      <c r="B60" s="6" t="s">
        <v>63</v>
      </c>
      <c r="C60" s="6" t="s">
        <v>121</v>
      </c>
      <c r="D60" s="6">
        <v>2398</v>
      </c>
      <c r="E60" s="6">
        <v>3682</v>
      </c>
      <c r="F60" s="6">
        <v>607</v>
      </c>
      <c r="G60" s="6">
        <v>4289</v>
      </c>
      <c r="H60" s="6">
        <v>6687</v>
      </c>
      <c r="I60" s="1"/>
      <c r="J60" s="1"/>
      <c r="K60" s="1"/>
      <c r="L60" s="1"/>
      <c r="M60" s="1"/>
      <c r="N60" s="1"/>
      <c r="O60" s="1"/>
      <c r="P60" s="1"/>
      <c r="Q60" s="1"/>
      <c r="R60" s="1"/>
      <c r="S60" s="1"/>
      <c r="T60" s="1"/>
      <c r="U60" s="1"/>
      <c r="V60" s="1"/>
      <c r="W60" s="1"/>
      <c r="X60" s="1"/>
      <c r="Y60" s="1"/>
      <c r="Z60" s="1"/>
    </row>
    <row r="61" spans="1:26" x14ac:dyDescent="0.25">
      <c r="A61" s="6" t="s">
        <v>28</v>
      </c>
      <c r="B61" s="6" t="s">
        <v>122</v>
      </c>
      <c r="C61" s="6" t="s">
        <v>123</v>
      </c>
      <c r="D61" s="6">
        <v>6878</v>
      </c>
      <c r="E61" s="6">
        <v>5252</v>
      </c>
      <c r="F61" s="6">
        <v>740</v>
      </c>
      <c r="G61" s="6">
        <v>5992</v>
      </c>
      <c r="H61" s="6">
        <v>12870</v>
      </c>
      <c r="I61" s="1"/>
      <c r="J61" s="1"/>
      <c r="K61" s="1"/>
      <c r="L61" s="1"/>
      <c r="M61" s="1"/>
      <c r="N61" s="1"/>
      <c r="O61" s="1"/>
      <c r="P61" s="1"/>
      <c r="Q61" s="1"/>
      <c r="R61" s="1"/>
      <c r="S61" s="1"/>
      <c r="T61" s="1"/>
      <c r="U61" s="1"/>
      <c r="V61" s="1"/>
      <c r="W61" s="1"/>
      <c r="X61" s="1"/>
      <c r="Y61" s="1"/>
      <c r="Z61" s="1"/>
    </row>
    <row r="62" spans="1:26" x14ac:dyDescent="0.25">
      <c r="A62" s="6" t="s">
        <v>28</v>
      </c>
      <c r="B62" s="6" t="s">
        <v>124</v>
      </c>
      <c r="C62" s="6" t="s">
        <v>125</v>
      </c>
      <c r="D62" s="6">
        <v>2125</v>
      </c>
      <c r="E62" s="6">
        <v>1740</v>
      </c>
      <c r="F62" s="6">
        <v>215</v>
      </c>
      <c r="G62" s="6">
        <v>1955</v>
      </c>
      <c r="H62" s="6">
        <v>4080</v>
      </c>
      <c r="I62" s="1"/>
      <c r="J62" s="1"/>
      <c r="K62" s="1"/>
      <c r="L62" s="1"/>
      <c r="M62" s="1"/>
      <c r="N62" s="1"/>
      <c r="O62" s="1"/>
      <c r="P62" s="1"/>
      <c r="Q62" s="1"/>
      <c r="R62" s="1"/>
      <c r="S62" s="1"/>
      <c r="T62" s="1"/>
      <c r="U62" s="1"/>
      <c r="V62" s="1"/>
      <c r="W62" s="1"/>
      <c r="X62" s="1"/>
      <c r="Y62" s="1"/>
      <c r="Z62" s="1"/>
    </row>
    <row r="63" spans="1:26" x14ac:dyDescent="0.25">
      <c r="A63" s="6" t="s">
        <v>63</v>
      </c>
      <c r="B63" s="6" t="s">
        <v>126</v>
      </c>
      <c r="C63" s="6" t="s">
        <v>127</v>
      </c>
      <c r="D63" s="6">
        <v>8288</v>
      </c>
      <c r="E63" s="6">
        <v>7743</v>
      </c>
      <c r="F63" s="6">
        <v>597</v>
      </c>
      <c r="G63" s="6">
        <v>8340</v>
      </c>
      <c r="H63" s="6">
        <v>16628</v>
      </c>
      <c r="I63" s="1"/>
      <c r="J63" s="1"/>
      <c r="K63" s="1"/>
      <c r="L63" s="1"/>
      <c r="M63" s="1"/>
      <c r="N63" s="1"/>
      <c r="O63" s="1"/>
      <c r="P63" s="1"/>
      <c r="Q63" s="1"/>
      <c r="R63" s="1"/>
      <c r="S63" s="1"/>
      <c r="T63" s="1"/>
      <c r="U63" s="1"/>
      <c r="V63" s="1"/>
      <c r="W63" s="1"/>
      <c r="X63" s="1"/>
      <c r="Y63" s="1"/>
      <c r="Z63" s="1"/>
    </row>
    <row r="64" spans="1:26" x14ac:dyDescent="0.25">
      <c r="A64" s="6" t="s">
        <v>28</v>
      </c>
      <c r="B64" s="6" t="s">
        <v>128</v>
      </c>
      <c r="C64" s="6" t="s">
        <v>129</v>
      </c>
      <c r="D64" s="6">
        <v>11586</v>
      </c>
      <c r="E64" s="6">
        <v>7206</v>
      </c>
      <c r="F64" s="6">
        <v>607</v>
      </c>
      <c r="G64" s="6">
        <v>7813</v>
      </c>
      <c r="H64" s="6">
        <v>19399</v>
      </c>
      <c r="I64" s="1"/>
      <c r="J64" s="1"/>
      <c r="K64" s="1"/>
      <c r="L64" s="1"/>
      <c r="M64" s="1"/>
      <c r="N64" s="1"/>
      <c r="O64" s="1"/>
      <c r="P64" s="1"/>
      <c r="Q64" s="1"/>
      <c r="R64" s="1"/>
      <c r="S64" s="1"/>
      <c r="T64" s="1"/>
      <c r="U64" s="1"/>
      <c r="V64" s="1"/>
      <c r="W64" s="1"/>
      <c r="X64" s="1"/>
      <c r="Y64" s="1"/>
      <c r="Z64" s="1"/>
    </row>
    <row r="65" spans="1:26" x14ac:dyDescent="0.25">
      <c r="A65" s="6" t="s">
        <v>60</v>
      </c>
      <c r="B65" s="6" t="s">
        <v>130</v>
      </c>
      <c r="C65" s="6" t="s">
        <v>131</v>
      </c>
      <c r="D65" s="6">
        <v>3379</v>
      </c>
      <c r="E65" s="6">
        <v>2759</v>
      </c>
      <c r="F65" s="6">
        <v>483</v>
      </c>
      <c r="G65" s="6">
        <v>3242</v>
      </c>
      <c r="H65" s="6">
        <v>6621</v>
      </c>
      <c r="I65" s="1"/>
      <c r="J65" s="1"/>
      <c r="K65" s="1"/>
      <c r="L65" s="1"/>
      <c r="M65" s="1"/>
      <c r="N65" s="1"/>
      <c r="O65" s="1"/>
      <c r="P65" s="1"/>
      <c r="Q65" s="1"/>
      <c r="R65" s="1"/>
      <c r="S65" s="1"/>
      <c r="T65" s="1"/>
      <c r="U65" s="1"/>
      <c r="V65" s="1"/>
      <c r="W65" s="1"/>
      <c r="X65" s="1"/>
      <c r="Y65" s="1"/>
      <c r="Z65" s="1"/>
    </row>
    <row r="66" spans="1:26" x14ac:dyDescent="0.25">
      <c r="A66" s="6" t="s">
        <v>14</v>
      </c>
      <c r="B66" s="6" t="s">
        <v>132</v>
      </c>
      <c r="C66" s="6" t="s">
        <v>133</v>
      </c>
      <c r="D66" s="6">
        <v>31680</v>
      </c>
      <c r="E66" s="6">
        <v>19218</v>
      </c>
      <c r="F66" s="6">
        <v>1082</v>
      </c>
      <c r="G66" s="6">
        <v>20300</v>
      </c>
      <c r="H66" s="6">
        <v>51980</v>
      </c>
      <c r="I66" s="1"/>
      <c r="J66" s="1"/>
      <c r="K66" s="1"/>
      <c r="L66" s="1"/>
      <c r="M66" s="1"/>
      <c r="N66" s="1"/>
      <c r="O66" s="1"/>
      <c r="P66" s="1"/>
      <c r="Q66" s="1"/>
      <c r="R66" s="1"/>
      <c r="S66" s="1"/>
      <c r="T66" s="1"/>
      <c r="U66" s="1"/>
      <c r="V66" s="1"/>
      <c r="W66" s="1"/>
      <c r="X66" s="1"/>
      <c r="Y66" s="1"/>
      <c r="Z66" s="1"/>
    </row>
    <row r="67" spans="1:26" x14ac:dyDescent="0.25">
      <c r="A67" s="6" t="s">
        <v>14</v>
      </c>
      <c r="B67" s="6" t="s">
        <v>134</v>
      </c>
      <c r="C67" s="6" t="s">
        <v>135</v>
      </c>
      <c r="D67" s="6">
        <v>5797</v>
      </c>
      <c r="E67" s="6">
        <v>4044</v>
      </c>
      <c r="F67" s="6">
        <v>829</v>
      </c>
      <c r="G67" s="6">
        <v>4873</v>
      </c>
      <c r="H67" s="6">
        <v>10670</v>
      </c>
      <c r="I67" s="1"/>
      <c r="J67" s="1"/>
      <c r="K67" s="1"/>
      <c r="L67" s="1"/>
      <c r="M67" s="1"/>
      <c r="N67" s="1"/>
      <c r="O67" s="1"/>
      <c r="P67" s="1"/>
      <c r="Q67" s="1"/>
      <c r="R67" s="1"/>
      <c r="S67" s="1"/>
      <c r="T67" s="1"/>
      <c r="U67" s="1"/>
      <c r="V67" s="1"/>
      <c r="W67" s="1"/>
      <c r="X67" s="1"/>
      <c r="Y67" s="1"/>
      <c r="Z67" s="1"/>
    </row>
    <row r="68" spans="1:26" x14ac:dyDescent="0.25">
      <c r="A68" s="6" t="s">
        <v>42</v>
      </c>
      <c r="B68" s="6" t="s">
        <v>136</v>
      </c>
      <c r="C68" s="6" t="s">
        <v>137</v>
      </c>
      <c r="D68" s="6">
        <v>4714</v>
      </c>
      <c r="E68" s="6">
        <v>3496</v>
      </c>
      <c r="F68" s="6">
        <v>512</v>
      </c>
      <c r="G68" s="6">
        <v>4008</v>
      </c>
      <c r="H68" s="6">
        <v>8722</v>
      </c>
      <c r="I68" s="1"/>
      <c r="J68" s="1"/>
      <c r="K68" s="1"/>
      <c r="L68" s="1"/>
      <c r="M68" s="1"/>
      <c r="N68" s="1"/>
      <c r="O68" s="1"/>
      <c r="P68" s="1"/>
      <c r="Q68" s="1"/>
      <c r="R68" s="1"/>
      <c r="S68" s="1"/>
      <c r="T68" s="1"/>
      <c r="U68" s="1"/>
      <c r="V68" s="1"/>
      <c r="W68" s="1"/>
      <c r="X68" s="1"/>
      <c r="Y68" s="1"/>
      <c r="Z68" s="1"/>
    </row>
    <row r="69" spans="1:26" x14ac:dyDescent="0.25">
      <c r="A69" s="6" t="s">
        <v>14</v>
      </c>
      <c r="B69" s="6" t="s">
        <v>138</v>
      </c>
      <c r="C69" s="6" t="s">
        <v>139</v>
      </c>
      <c r="D69" s="6">
        <v>28659</v>
      </c>
      <c r="E69" s="6">
        <v>9834</v>
      </c>
      <c r="F69" s="6">
        <v>995</v>
      </c>
      <c r="G69" s="6">
        <v>10829</v>
      </c>
      <c r="H69" s="6">
        <v>39488</v>
      </c>
      <c r="I69" s="1"/>
      <c r="J69" s="1"/>
      <c r="K69" s="1"/>
      <c r="L69" s="1"/>
      <c r="M69" s="1"/>
      <c r="N69" s="1"/>
      <c r="O69" s="1"/>
      <c r="P69" s="1"/>
      <c r="Q69" s="1"/>
      <c r="R69" s="1"/>
      <c r="S69" s="1"/>
      <c r="T69" s="1"/>
      <c r="U69" s="1"/>
      <c r="V69" s="1"/>
      <c r="W69" s="1"/>
      <c r="X69" s="1"/>
      <c r="Y69" s="1"/>
      <c r="Z69" s="1"/>
    </row>
    <row r="70" spans="1:26" x14ac:dyDescent="0.25">
      <c r="A70" s="6" t="s">
        <v>11</v>
      </c>
      <c r="B70" s="6" t="s">
        <v>140</v>
      </c>
      <c r="C70" s="6" t="s">
        <v>141</v>
      </c>
      <c r="D70" s="6">
        <v>5738</v>
      </c>
      <c r="E70" s="6">
        <v>5134</v>
      </c>
      <c r="F70" s="6">
        <v>744</v>
      </c>
      <c r="G70" s="6">
        <v>5878</v>
      </c>
      <c r="H70" s="6">
        <v>11616</v>
      </c>
      <c r="I70" s="1"/>
      <c r="J70" s="1"/>
      <c r="K70" s="1"/>
      <c r="L70" s="1"/>
      <c r="M70" s="1"/>
      <c r="N70" s="1"/>
      <c r="O70" s="1"/>
      <c r="P70" s="1"/>
      <c r="Q70" s="1"/>
      <c r="R70" s="1"/>
      <c r="S70" s="1"/>
      <c r="T70" s="1"/>
      <c r="U70" s="1"/>
      <c r="V70" s="1"/>
      <c r="W70" s="1"/>
      <c r="X70" s="1"/>
      <c r="Y70" s="1"/>
      <c r="Z70" s="1"/>
    </row>
    <row r="71" spans="1:26" x14ac:dyDescent="0.25">
      <c r="A71" s="6" t="s">
        <v>47</v>
      </c>
      <c r="B71" s="6" t="s">
        <v>142</v>
      </c>
      <c r="C71" s="6" t="s">
        <v>143</v>
      </c>
      <c r="D71" s="6">
        <v>10683</v>
      </c>
      <c r="E71" s="6">
        <v>5674</v>
      </c>
      <c r="F71" s="6">
        <v>618</v>
      </c>
      <c r="G71" s="6">
        <v>6292</v>
      </c>
      <c r="H71" s="6">
        <v>16975</v>
      </c>
      <c r="I71" s="1"/>
      <c r="J71" s="1"/>
      <c r="K71" s="1"/>
      <c r="L71" s="1"/>
      <c r="M71" s="1"/>
      <c r="N71" s="1"/>
      <c r="O71" s="1"/>
      <c r="P71" s="1"/>
      <c r="Q71" s="1"/>
      <c r="R71" s="1"/>
      <c r="S71" s="1"/>
      <c r="T71" s="1"/>
      <c r="U71" s="1"/>
      <c r="V71" s="1"/>
      <c r="W71" s="1"/>
      <c r="X71" s="1"/>
      <c r="Y71" s="1"/>
      <c r="Z71" s="1"/>
    </row>
    <row r="72" spans="1:26" x14ac:dyDescent="0.25">
      <c r="A72" s="6" t="s">
        <v>31</v>
      </c>
      <c r="B72" s="6" t="s">
        <v>144</v>
      </c>
      <c r="C72" s="6" t="s">
        <v>145</v>
      </c>
      <c r="D72" s="6">
        <v>5899</v>
      </c>
      <c r="E72" s="6">
        <v>2395</v>
      </c>
      <c r="F72" s="6">
        <v>491</v>
      </c>
      <c r="G72" s="6">
        <v>2886</v>
      </c>
      <c r="H72" s="6">
        <v>8785</v>
      </c>
      <c r="I72" s="1"/>
      <c r="J72" s="1"/>
      <c r="K72" s="1"/>
      <c r="L72" s="1"/>
      <c r="M72" s="1"/>
      <c r="N72" s="1"/>
      <c r="O72" s="1"/>
      <c r="P72" s="1"/>
      <c r="Q72" s="1"/>
      <c r="R72" s="1"/>
      <c r="S72" s="1"/>
      <c r="T72" s="1"/>
      <c r="U72" s="1"/>
      <c r="V72" s="1"/>
      <c r="W72" s="1"/>
      <c r="X72" s="1"/>
      <c r="Y72" s="1"/>
      <c r="Z72" s="1"/>
    </row>
    <row r="73" spans="1:26" x14ac:dyDescent="0.25">
      <c r="A73" s="6" t="s">
        <v>31</v>
      </c>
      <c r="B73" s="6" t="s">
        <v>146</v>
      </c>
      <c r="C73" s="6" t="s">
        <v>147</v>
      </c>
      <c r="D73" s="6">
        <v>8540</v>
      </c>
      <c r="E73" s="6">
        <v>3683</v>
      </c>
      <c r="F73" s="6">
        <v>440</v>
      </c>
      <c r="G73" s="6">
        <v>4123</v>
      </c>
      <c r="H73" s="6">
        <v>12663</v>
      </c>
      <c r="I73" s="1"/>
      <c r="J73" s="1"/>
      <c r="K73" s="1"/>
      <c r="L73" s="1"/>
      <c r="M73" s="1"/>
      <c r="N73" s="1"/>
      <c r="O73" s="1"/>
      <c r="P73" s="1"/>
      <c r="Q73" s="1"/>
      <c r="R73" s="1"/>
      <c r="S73" s="1"/>
      <c r="T73" s="1"/>
      <c r="U73" s="1"/>
      <c r="V73" s="1"/>
      <c r="W73" s="1"/>
      <c r="X73" s="1"/>
      <c r="Y73" s="1"/>
      <c r="Z73" s="1"/>
    </row>
    <row r="74" spans="1:26" x14ac:dyDescent="0.25">
      <c r="A74" s="6" t="s">
        <v>28</v>
      </c>
      <c r="B74" s="6" t="s">
        <v>148</v>
      </c>
      <c r="C74" s="6" t="s">
        <v>149</v>
      </c>
      <c r="D74" s="6">
        <v>9877</v>
      </c>
      <c r="E74" s="6">
        <v>7701</v>
      </c>
      <c r="F74" s="6">
        <v>1348</v>
      </c>
      <c r="G74" s="6">
        <v>9049</v>
      </c>
      <c r="H74" s="6">
        <v>18926</v>
      </c>
      <c r="I74" s="1"/>
      <c r="J74" s="1"/>
      <c r="K74" s="1"/>
      <c r="L74" s="1"/>
      <c r="M74" s="1"/>
      <c r="N74" s="1"/>
      <c r="O74" s="1"/>
      <c r="P74" s="1"/>
      <c r="Q74" s="1"/>
      <c r="R74" s="1"/>
      <c r="S74" s="1"/>
      <c r="T74" s="1"/>
      <c r="U74" s="1"/>
      <c r="V74" s="1"/>
      <c r="W74" s="1"/>
      <c r="X74" s="1"/>
      <c r="Y74" s="1"/>
      <c r="Z74" s="1"/>
    </row>
    <row r="75" spans="1:26" x14ac:dyDescent="0.25">
      <c r="A75" s="6" t="s">
        <v>28</v>
      </c>
      <c r="B75" s="6" t="s">
        <v>150</v>
      </c>
      <c r="C75" s="6" t="s">
        <v>151</v>
      </c>
      <c r="D75" s="6">
        <v>6762</v>
      </c>
      <c r="E75" s="6">
        <v>6580</v>
      </c>
      <c r="F75" s="6">
        <v>57</v>
      </c>
      <c r="G75" s="6">
        <v>6637</v>
      </c>
      <c r="H75" s="6">
        <v>13399</v>
      </c>
      <c r="I75" s="1"/>
      <c r="J75" s="1"/>
      <c r="K75" s="1"/>
      <c r="L75" s="1"/>
      <c r="M75" s="1"/>
      <c r="N75" s="1"/>
      <c r="O75" s="1"/>
      <c r="P75" s="1"/>
      <c r="Q75" s="1"/>
      <c r="R75" s="1"/>
      <c r="S75" s="1"/>
      <c r="T75" s="1"/>
      <c r="U75" s="1"/>
      <c r="V75" s="1"/>
      <c r="W75" s="1"/>
      <c r="X75" s="1"/>
      <c r="Y75" s="1"/>
      <c r="Z75" s="1"/>
    </row>
    <row r="76" spans="1:26" x14ac:dyDescent="0.25">
      <c r="A76" s="6" t="s">
        <v>11</v>
      </c>
      <c r="B76" s="6" t="s">
        <v>152</v>
      </c>
      <c r="C76" s="6" t="s">
        <v>153</v>
      </c>
      <c r="D76" s="6">
        <v>19693</v>
      </c>
      <c r="E76" s="6">
        <v>11341</v>
      </c>
      <c r="F76" s="6">
        <v>2571</v>
      </c>
      <c r="G76" s="6">
        <v>13912</v>
      </c>
      <c r="H76" s="6">
        <v>33605</v>
      </c>
      <c r="I76" s="1"/>
      <c r="J76" s="1"/>
      <c r="K76" s="1"/>
      <c r="L76" s="1"/>
      <c r="M76" s="1"/>
      <c r="N76" s="1"/>
      <c r="O76" s="1"/>
      <c r="P76" s="1"/>
      <c r="Q76" s="1"/>
      <c r="R76" s="1"/>
      <c r="S76" s="1"/>
      <c r="T76" s="1"/>
      <c r="U76" s="1"/>
      <c r="V76" s="1"/>
      <c r="W76" s="1"/>
      <c r="X76" s="1"/>
      <c r="Y76" s="1"/>
      <c r="Z76" s="1"/>
    </row>
    <row r="77" spans="1:26" x14ac:dyDescent="0.25">
      <c r="A77" s="6" t="s">
        <v>11</v>
      </c>
      <c r="B77" s="6" t="s">
        <v>154</v>
      </c>
      <c r="C77" s="6" t="s">
        <v>155</v>
      </c>
      <c r="D77" s="6">
        <v>5627</v>
      </c>
      <c r="E77" s="6">
        <v>2819</v>
      </c>
      <c r="F77" s="6">
        <v>636</v>
      </c>
      <c r="G77" s="6">
        <v>3455</v>
      </c>
      <c r="H77" s="6">
        <v>9082</v>
      </c>
      <c r="I77" s="1"/>
      <c r="J77" s="1"/>
      <c r="K77" s="1"/>
      <c r="L77" s="1"/>
      <c r="M77" s="1"/>
      <c r="N77" s="1"/>
      <c r="O77" s="1"/>
      <c r="P77" s="1"/>
      <c r="Q77" s="1"/>
      <c r="R77" s="1"/>
      <c r="S77" s="1"/>
      <c r="T77" s="1"/>
      <c r="U77" s="1"/>
      <c r="V77" s="1"/>
      <c r="W77" s="1"/>
      <c r="X77" s="1"/>
      <c r="Y77" s="1"/>
      <c r="Z77" s="1"/>
    </row>
    <row r="78" spans="1:26" x14ac:dyDescent="0.25">
      <c r="A78" s="6" t="s">
        <v>11</v>
      </c>
      <c r="B78" s="6" t="s">
        <v>156</v>
      </c>
      <c r="C78" s="6" t="s">
        <v>157</v>
      </c>
      <c r="D78" s="6">
        <v>14066</v>
      </c>
      <c r="E78" s="6">
        <v>8522</v>
      </c>
      <c r="F78" s="6">
        <v>1935</v>
      </c>
      <c r="G78" s="6">
        <v>10457</v>
      </c>
      <c r="H78" s="6">
        <v>24523</v>
      </c>
      <c r="I78" s="1"/>
      <c r="J78" s="1"/>
      <c r="K78" s="1"/>
      <c r="L78" s="1"/>
      <c r="M78" s="1"/>
      <c r="N78" s="1"/>
      <c r="O78" s="1"/>
      <c r="P78" s="1"/>
      <c r="Q78" s="1"/>
      <c r="R78" s="1"/>
      <c r="S78" s="1"/>
      <c r="T78" s="1"/>
      <c r="U78" s="1"/>
      <c r="V78" s="1"/>
      <c r="W78" s="1"/>
      <c r="X78" s="1"/>
      <c r="Y78" s="1"/>
      <c r="Z78" s="1"/>
    </row>
    <row r="79" spans="1:26" x14ac:dyDescent="0.25">
      <c r="A79" s="6" t="s">
        <v>60</v>
      </c>
      <c r="B79" s="6" t="s">
        <v>158</v>
      </c>
      <c r="C79" s="6" t="s">
        <v>159</v>
      </c>
      <c r="D79" s="6">
        <v>3247</v>
      </c>
      <c r="E79" s="6">
        <v>1378</v>
      </c>
      <c r="F79" s="6">
        <v>343</v>
      </c>
      <c r="G79" s="6">
        <v>1721</v>
      </c>
      <c r="H79" s="6">
        <v>4968</v>
      </c>
      <c r="I79" s="1"/>
      <c r="J79" s="1"/>
      <c r="K79" s="1"/>
      <c r="L79" s="1"/>
      <c r="M79" s="1"/>
      <c r="N79" s="1"/>
      <c r="O79" s="1"/>
      <c r="P79" s="1"/>
      <c r="Q79" s="1"/>
      <c r="R79" s="1"/>
      <c r="S79" s="1"/>
      <c r="T79" s="1"/>
      <c r="U79" s="1"/>
      <c r="V79" s="1"/>
      <c r="W79" s="1"/>
      <c r="X79" s="1"/>
      <c r="Y79" s="1"/>
      <c r="Z79" s="1"/>
    </row>
    <row r="80" spans="1:26" x14ac:dyDescent="0.25">
      <c r="A80" s="6" t="s">
        <v>60</v>
      </c>
      <c r="B80" s="6" t="s">
        <v>160</v>
      </c>
      <c r="C80" s="6" t="s">
        <v>161</v>
      </c>
      <c r="D80" s="6">
        <v>9255</v>
      </c>
      <c r="E80" s="6">
        <v>5954</v>
      </c>
      <c r="F80" s="6">
        <v>738</v>
      </c>
      <c r="G80" s="6">
        <v>6692</v>
      </c>
      <c r="H80" s="6">
        <v>15947</v>
      </c>
      <c r="I80" s="1"/>
      <c r="J80" s="1"/>
      <c r="K80" s="1"/>
      <c r="L80" s="1"/>
      <c r="M80" s="1"/>
      <c r="N80" s="1"/>
      <c r="O80" s="1"/>
      <c r="P80" s="1"/>
      <c r="Q80" s="1"/>
      <c r="R80" s="1"/>
      <c r="S80" s="1"/>
      <c r="T80" s="1"/>
      <c r="U80" s="1"/>
      <c r="V80" s="1"/>
      <c r="W80" s="1"/>
      <c r="X80" s="1"/>
      <c r="Y80" s="1"/>
      <c r="Z80" s="1"/>
    </row>
    <row r="81" spans="1:26" x14ac:dyDescent="0.25">
      <c r="A81" s="6" t="s">
        <v>104</v>
      </c>
      <c r="B81" s="6" t="s">
        <v>162</v>
      </c>
      <c r="C81" s="6" t="s">
        <v>163</v>
      </c>
      <c r="D81" s="6">
        <v>5290</v>
      </c>
      <c r="E81" s="6">
        <v>5684</v>
      </c>
      <c r="F81" s="6">
        <v>621</v>
      </c>
      <c r="G81" s="6">
        <v>6305</v>
      </c>
      <c r="H81" s="6">
        <v>11595</v>
      </c>
      <c r="I81" s="1"/>
      <c r="J81" s="1"/>
      <c r="K81" s="1"/>
      <c r="L81" s="1"/>
      <c r="M81" s="1"/>
      <c r="N81" s="1"/>
      <c r="O81" s="1"/>
      <c r="P81" s="1"/>
      <c r="Q81" s="1"/>
      <c r="R81" s="1"/>
      <c r="S81" s="1"/>
      <c r="T81" s="1"/>
      <c r="U81" s="1"/>
      <c r="V81" s="1"/>
      <c r="W81" s="1"/>
      <c r="X81" s="1"/>
      <c r="Y81" s="1"/>
      <c r="Z81" s="1"/>
    </row>
    <row r="82" spans="1:26" x14ac:dyDescent="0.25">
      <c r="A82" s="6" t="s">
        <v>11</v>
      </c>
      <c r="B82" s="6" t="s">
        <v>164</v>
      </c>
      <c r="C82" s="6" t="s">
        <v>165</v>
      </c>
      <c r="D82" s="6">
        <v>5755</v>
      </c>
      <c r="E82" s="6">
        <v>3350</v>
      </c>
      <c r="F82" s="6">
        <v>424</v>
      </c>
      <c r="G82" s="6">
        <v>3774</v>
      </c>
      <c r="H82" s="6">
        <v>9529</v>
      </c>
      <c r="I82" s="1"/>
      <c r="J82" s="1"/>
      <c r="K82" s="1"/>
      <c r="L82" s="1"/>
      <c r="M82" s="1"/>
      <c r="N82" s="1"/>
      <c r="O82" s="1"/>
      <c r="P82" s="1"/>
      <c r="Q82" s="1"/>
      <c r="R82" s="1"/>
      <c r="S82" s="1"/>
      <c r="T82" s="1"/>
      <c r="U82" s="1"/>
      <c r="V82" s="1"/>
      <c r="W82" s="1"/>
      <c r="X82" s="1"/>
      <c r="Y82" s="1"/>
      <c r="Z82" s="1"/>
    </row>
    <row r="83" spans="1:26" x14ac:dyDescent="0.25">
      <c r="A83" s="6" t="s">
        <v>11</v>
      </c>
      <c r="B83" s="6" t="s">
        <v>166</v>
      </c>
      <c r="C83" s="6" t="s">
        <v>167</v>
      </c>
      <c r="D83" s="6">
        <v>8968</v>
      </c>
      <c r="E83" s="6">
        <v>3785</v>
      </c>
      <c r="F83" s="6">
        <v>430</v>
      </c>
      <c r="G83" s="6">
        <v>4215</v>
      </c>
      <c r="H83" s="6">
        <v>13183</v>
      </c>
      <c r="I83" s="1"/>
      <c r="J83" s="1"/>
      <c r="K83" s="1"/>
      <c r="L83" s="1"/>
      <c r="M83" s="1"/>
      <c r="N83" s="1"/>
      <c r="O83" s="1"/>
      <c r="P83" s="1"/>
      <c r="Q83" s="1"/>
      <c r="R83" s="1"/>
      <c r="S83" s="1"/>
      <c r="T83" s="1"/>
      <c r="U83" s="1"/>
      <c r="V83" s="1"/>
      <c r="W83" s="1"/>
      <c r="X83" s="1"/>
      <c r="Y83" s="1"/>
      <c r="Z83" s="1"/>
    </row>
    <row r="84" spans="1:26" x14ac:dyDescent="0.25">
      <c r="A84" s="6" t="s">
        <v>36</v>
      </c>
      <c r="B84" s="6" t="s">
        <v>47</v>
      </c>
      <c r="C84" s="6" t="s">
        <v>168</v>
      </c>
      <c r="D84" s="6">
        <v>14655</v>
      </c>
      <c r="E84" s="6">
        <v>3979</v>
      </c>
      <c r="F84" s="6">
        <v>4815</v>
      </c>
      <c r="G84" s="6">
        <v>8794</v>
      </c>
      <c r="H84" s="6">
        <v>23449</v>
      </c>
      <c r="I84" s="1"/>
      <c r="J84" s="1"/>
      <c r="K84" s="1"/>
      <c r="L84" s="1"/>
      <c r="M84" s="1"/>
      <c r="N84" s="1"/>
      <c r="O84" s="1"/>
      <c r="P84" s="1"/>
      <c r="Q84" s="1"/>
      <c r="R84" s="1"/>
      <c r="S84" s="1"/>
      <c r="T84" s="1"/>
      <c r="U84" s="1"/>
      <c r="V84" s="1"/>
      <c r="W84" s="1"/>
      <c r="X84" s="1"/>
      <c r="Y84" s="1"/>
      <c r="Z84" s="1"/>
    </row>
    <row r="85" spans="1:26" x14ac:dyDescent="0.25">
      <c r="A85" s="6" t="s">
        <v>42</v>
      </c>
      <c r="B85" s="6" t="s">
        <v>31</v>
      </c>
      <c r="C85" s="6" t="s">
        <v>169</v>
      </c>
      <c r="D85" s="6">
        <v>19644</v>
      </c>
      <c r="E85" s="6">
        <v>8027</v>
      </c>
      <c r="F85" s="6">
        <v>1405</v>
      </c>
      <c r="G85" s="6">
        <v>9432</v>
      </c>
      <c r="H85" s="6">
        <v>29076</v>
      </c>
      <c r="I85" s="1"/>
      <c r="J85" s="1"/>
      <c r="K85" s="1"/>
      <c r="L85" s="1"/>
      <c r="M85" s="1"/>
      <c r="N85" s="1"/>
      <c r="O85" s="1"/>
      <c r="P85" s="1"/>
      <c r="Q85" s="1"/>
      <c r="R85" s="1"/>
      <c r="S85" s="1"/>
      <c r="T85" s="1"/>
      <c r="U85" s="1"/>
      <c r="V85" s="1"/>
      <c r="W85" s="1"/>
      <c r="X85" s="1"/>
      <c r="Y85" s="1"/>
      <c r="Z85" s="1"/>
    </row>
    <row r="86" spans="1:26" x14ac:dyDescent="0.25">
      <c r="A86" s="6" t="s">
        <v>36</v>
      </c>
      <c r="B86" s="6" t="s">
        <v>170</v>
      </c>
      <c r="C86" s="6" t="s">
        <v>171</v>
      </c>
      <c r="D86" s="6">
        <v>10858</v>
      </c>
      <c r="E86" s="6">
        <v>4331</v>
      </c>
      <c r="F86" s="6">
        <v>1132</v>
      </c>
      <c r="G86" s="6">
        <v>5463</v>
      </c>
      <c r="H86" s="6">
        <v>16321</v>
      </c>
      <c r="I86" s="1"/>
      <c r="J86" s="1"/>
      <c r="K86" s="1"/>
      <c r="L86" s="1"/>
      <c r="M86" s="1"/>
      <c r="N86" s="1"/>
      <c r="O86" s="1"/>
      <c r="P86" s="1"/>
      <c r="Q86" s="1"/>
      <c r="R86" s="1"/>
      <c r="S86" s="1"/>
      <c r="T86" s="1"/>
      <c r="U86" s="1"/>
      <c r="V86" s="1"/>
      <c r="W86" s="1"/>
      <c r="X86" s="1"/>
      <c r="Y86" s="1"/>
      <c r="Z86" s="1"/>
    </row>
    <row r="87" spans="1:26" x14ac:dyDescent="0.25">
      <c r="A87" s="6" t="s">
        <v>36</v>
      </c>
      <c r="B87" s="6" t="s">
        <v>172</v>
      </c>
      <c r="C87" s="6" t="s">
        <v>173</v>
      </c>
      <c r="D87" s="6">
        <v>7196</v>
      </c>
      <c r="E87" s="6">
        <v>4046</v>
      </c>
      <c r="F87" s="6">
        <v>2036</v>
      </c>
      <c r="G87" s="6">
        <v>6082</v>
      </c>
      <c r="H87" s="6">
        <v>13278</v>
      </c>
      <c r="I87" s="1"/>
      <c r="J87" s="1"/>
      <c r="K87" s="1"/>
      <c r="L87" s="1"/>
      <c r="M87" s="1"/>
      <c r="N87" s="1"/>
      <c r="O87" s="1"/>
      <c r="P87" s="1"/>
      <c r="Q87" s="1"/>
      <c r="R87" s="1"/>
      <c r="S87" s="1"/>
      <c r="T87" s="1"/>
      <c r="U87" s="1"/>
      <c r="V87" s="1"/>
      <c r="W87" s="1"/>
      <c r="X87" s="1"/>
      <c r="Y87" s="1"/>
      <c r="Z87" s="1"/>
    </row>
    <row r="88" spans="1:26" x14ac:dyDescent="0.25">
      <c r="A88" s="6" t="s">
        <v>47</v>
      </c>
      <c r="B88" s="6" t="s">
        <v>174</v>
      </c>
      <c r="C88" s="6" t="s">
        <v>175</v>
      </c>
      <c r="D88" s="6">
        <v>4078</v>
      </c>
      <c r="E88" s="6">
        <v>3794</v>
      </c>
      <c r="F88" s="6">
        <v>451</v>
      </c>
      <c r="G88" s="6">
        <v>4245</v>
      </c>
      <c r="H88" s="6">
        <v>8323</v>
      </c>
      <c r="I88" s="1"/>
      <c r="J88" s="1"/>
      <c r="K88" s="1"/>
      <c r="L88" s="1"/>
      <c r="M88" s="1"/>
      <c r="N88" s="1"/>
      <c r="O88" s="1"/>
      <c r="P88" s="1"/>
      <c r="Q88" s="1"/>
      <c r="R88" s="1"/>
      <c r="S88" s="1"/>
      <c r="T88" s="1"/>
      <c r="U88" s="1"/>
      <c r="V88" s="1"/>
      <c r="W88" s="1"/>
      <c r="X88" s="1"/>
      <c r="Y88" s="1"/>
      <c r="Z88" s="1"/>
    </row>
    <row r="89" spans="1:26" x14ac:dyDescent="0.25">
      <c r="A89" s="6" t="s">
        <v>14</v>
      </c>
      <c r="B89" s="6" t="s">
        <v>176</v>
      </c>
      <c r="C89" s="6" t="s">
        <v>177</v>
      </c>
      <c r="D89" s="6">
        <v>5750</v>
      </c>
      <c r="E89" s="6">
        <v>3379</v>
      </c>
      <c r="F89" s="6">
        <v>638</v>
      </c>
      <c r="G89" s="6">
        <v>4017</v>
      </c>
      <c r="H89" s="6">
        <v>9767</v>
      </c>
      <c r="I89" s="1"/>
      <c r="J89" s="1"/>
      <c r="K89" s="1"/>
      <c r="L89" s="1"/>
      <c r="M89" s="1"/>
      <c r="N89" s="1"/>
      <c r="O89" s="1"/>
      <c r="P89" s="1"/>
      <c r="Q89" s="1"/>
      <c r="R89" s="1"/>
      <c r="S89" s="1"/>
      <c r="T89" s="1"/>
      <c r="U89" s="1"/>
      <c r="V89" s="1"/>
      <c r="W89" s="1"/>
      <c r="X89" s="1"/>
      <c r="Y89" s="1"/>
      <c r="Z89" s="1"/>
    </row>
    <row r="90" spans="1:26" x14ac:dyDescent="0.25">
      <c r="A90" s="6" t="s">
        <v>31</v>
      </c>
      <c r="B90" s="6" t="s">
        <v>178</v>
      </c>
      <c r="C90" s="6" t="s">
        <v>179</v>
      </c>
      <c r="D90" s="6">
        <v>6782</v>
      </c>
      <c r="E90" s="6">
        <v>3890</v>
      </c>
      <c r="F90" s="6">
        <v>465</v>
      </c>
      <c r="G90" s="6">
        <v>4355</v>
      </c>
      <c r="H90" s="6">
        <v>11137</v>
      </c>
      <c r="I90" s="1"/>
      <c r="J90" s="1"/>
      <c r="K90" s="1"/>
      <c r="L90" s="1"/>
      <c r="M90" s="1"/>
      <c r="N90" s="1"/>
      <c r="O90" s="1"/>
      <c r="P90" s="1"/>
      <c r="Q90" s="1"/>
      <c r="R90" s="1"/>
      <c r="S90" s="1"/>
      <c r="T90" s="1"/>
      <c r="U90" s="1"/>
      <c r="V90" s="1"/>
      <c r="W90" s="1"/>
      <c r="X90" s="1"/>
      <c r="Y90" s="1"/>
      <c r="Z90" s="1"/>
    </row>
    <row r="91" spans="1:26" x14ac:dyDescent="0.25">
      <c r="A91" s="6" t="s">
        <v>31</v>
      </c>
      <c r="B91" s="6" t="s">
        <v>180</v>
      </c>
      <c r="C91" s="6" t="s">
        <v>181</v>
      </c>
      <c r="D91" s="6">
        <v>4409</v>
      </c>
      <c r="E91" s="6">
        <v>2083</v>
      </c>
      <c r="F91" s="6">
        <v>348</v>
      </c>
      <c r="G91" s="6">
        <v>2431</v>
      </c>
      <c r="H91" s="6">
        <v>6840</v>
      </c>
      <c r="I91" s="1"/>
      <c r="J91" s="1"/>
      <c r="K91" s="1"/>
      <c r="L91" s="1"/>
      <c r="M91" s="1"/>
      <c r="N91" s="1"/>
      <c r="O91" s="1"/>
      <c r="P91" s="1"/>
      <c r="Q91" s="1"/>
      <c r="R91" s="1"/>
      <c r="S91" s="1"/>
      <c r="T91" s="1"/>
      <c r="U91" s="1"/>
      <c r="V91" s="1"/>
      <c r="W91" s="1"/>
      <c r="X91" s="1"/>
      <c r="Y91" s="1"/>
      <c r="Z91" s="1"/>
    </row>
    <row r="92" spans="1:26" x14ac:dyDescent="0.25">
      <c r="A92" s="6" t="s">
        <v>19</v>
      </c>
      <c r="B92" s="6" t="s">
        <v>182</v>
      </c>
      <c r="C92" s="6" t="s">
        <v>183</v>
      </c>
      <c r="D92" s="6">
        <v>15783</v>
      </c>
      <c r="E92" s="6">
        <v>6841</v>
      </c>
      <c r="F92" s="6">
        <v>1182</v>
      </c>
      <c r="G92" s="6">
        <v>8023</v>
      </c>
      <c r="H92" s="6">
        <v>23806</v>
      </c>
      <c r="I92" s="1"/>
      <c r="J92" s="1"/>
      <c r="K92" s="1"/>
      <c r="L92" s="1"/>
      <c r="M92" s="1"/>
      <c r="N92" s="1"/>
      <c r="O92" s="1"/>
      <c r="P92" s="1"/>
      <c r="Q92" s="1"/>
      <c r="R92" s="1"/>
      <c r="S92" s="1"/>
      <c r="T92" s="1"/>
      <c r="U92" s="1"/>
      <c r="V92" s="1"/>
      <c r="W92" s="1"/>
      <c r="X92" s="1"/>
      <c r="Y92" s="1"/>
      <c r="Z92" s="1"/>
    </row>
    <row r="93" spans="1:26" x14ac:dyDescent="0.25">
      <c r="A93" s="6" t="s">
        <v>19</v>
      </c>
      <c r="B93" s="6" t="s">
        <v>11</v>
      </c>
      <c r="C93" s="6" t="s">
        <v>184</v>
      </c>
      <c r="D93" s="6">
        <v>6318</v>
      </c>
      <c r="E93" s="6">
        <v>923</v>
      </c>
      <c r="F93" s="6">
        <v>4015</v>
      </c>
      <c r="G93" s="6">
        <v>4938</v>
      </c>
      <c r="H93" s="6">
        <v>11256</v>
      </c>
      <c r="I93" s="1"/>
      <c r="J93" s="1"/>
      <c r="K93" s="1"/>
      <c r="L93" s="1"/>
      <c r="M93" s="1"/>
      <c r="N93" s="1"/>
      <c r="O93" s="1"/>
      <c r="P93" s="1"/>
      <c r="Q93" s="1"/>
      <c r="R93" s="1"/>
      <c r="S93" s="1"/>
      <c r="T93" s="1"/>
      <c r="U93" s="1"/>
      <c r="V93" s="1"/>
      <c r="W93" s="1"/>
      <c r="X93" s="1"/>
      <c r="Y93" s="1"/>
      <c r="Z93" s="1"/>
    </row>
    <row r="94" spans="1:26" x14ac:dyDescent="0.25">
      <c r="A94" s="6" t="s">
        <v>104</v>
      </c>
      <c r="B94" s="6" t="s">
        <v>185</v>
      </c>
      <c r="C94" s="6" t="s">
        <v>186</v>
      </c>
      <c r="D94" s="6">
        <v>7003</v>
      </c>
      <c r="E94" s="6">
        <v>6738</v>
      </c>
      <c r="F94" s="6">
        <v>1179</v>
      </c>
      <c r="G94" s="6">
        <v>7917</v>
      </c>
      <c r="H94" s="6">
        <v>14920</v>
      </c>
      <c r="I94" s="1"/>
      <c r="J94" s="1"/>
      <c r="K94" s="1"/>
      <c r="L94" s="1"/>
      <c r="M94" s="1"/>
      <c r="N94" s="1"/>
      <c r="O94" s="1"/>
      <c r="P94" s="1"/>
      <c r="Q94" s="1"/>
      <c r="R94" s="1"/>
      <c r="S94" s="1"/>
      <c r="T94" s="1"/>
      <c r="U94" s="1"/>
      <c r="V94" s="1"/>
      <c r="W94" s="1"/>
      <c r="X94" s="1"/>
      <c r="Y94" s="1"/>
      <c r="Z94" s="1"/>
    </row>
    <row r="95" spans="1:26" x14ac:dyDescent="0.25">
      <c r="A95" s="6" t="s">
        <v>47</v>
      </c>
      <c r="B95" s="6" t="s">
        <v>187</v>
      </c>
      <c r="C95" s="6" t="s">
        <v>188</v>
      </c>
      <c r="D95" s="6">
        <v>5045</v>
      </c>
      <c r="E95" s="6">
        <v>3853</v>
      </c>
      <c r="F95" s="6">
        <v>605</v>
      </c>
      <c r="G95" s="6">
        <v>4458</v>
      </c>
      <c r="H95" s="6">
        <v>9503</v>
      </c>
      <c r="I95" s="1"/>
      <c r="J95" s="1"/>
      <c r="K95" s="1"/>
      <c r="L95" s="1"/>
      <c r="M95" s="1"/>
      <c r="N95" s="1"/>
      <c r="O95" s="1"/>
      <c r="P95" s="1"/>
      <c r="Q95" s="1"/>
      <c r="R95" s="1"/>
      <c r="S95" s="1"/>
      <c r="T95" s="1"/>
      <c r="U95" s="1"/>
      <c r="V95" s="1"/>
      <c r="W95" s="1"/>
      <c r="X95" s="1"/>
      <c r="Y95" s="1"/>
      <c r="Z95" s="1"/>
    </row>
    <row r="96" spans="1:26" x14ac:dyDescent="0.25">
      <c r="A96" s="6" t="s">
        <v>47</v>
      </c>
      <c r="B96" s="6" t="s">
        <v>189</v>
      </c>
      <c r="C96" s="6" t="s">
        <v>190</v>
      </c>
      <c r="D96" s="6">
        <v>4007</v>
      </c>
      <c r="E96" s="6">
        <v>3391</v>
      </c>
      <c r="F96" s="6">
        <v>594</v>
      </c>
      <c r="G96" s="6">
        <v>3985</v>
      </c>
      <c r="H96" s="6">
        <v>7992</v>
      </c>
      <c r="I96" s="1"/>
      <c r="J96" s="1"/>
      <c r="K96" s="1"/>
      <c r="L96" s="1"/>
      <c r="M96" s="1"/>
      <c r="N96" s="1"/>
      <c r="O96" s="1"/>
      <c r="P96" s="1"/>
      <c r="Q96" s="1"/>
      <c r="R96" s="1"/>
      <c r="S96" s="1"/>
      <c r="T96" s="1"/>
      <c r="U96" s="1"/>
      <c r="V96" s="1"/>
      <c r="W96" s="1"/>
      <c r="X96" s="1"/>
      <c r="Y96" s="1"/>
      <c r="Z96" s="1"/>
    </row>
    <row r="97" spans="1:26" x14ac:dyDescent="0.25">
      <c r="A97" s="6" t="s">
        <v>28</v>
      </c>
      <c r="B97" s="6" t="s">
        <v>191</v>
      </c>
      <c r="C97" s="6" t="s">
        <v>192</v>
      </c>
      <c r="D97" s="6">
        <v>3287</v>
      </c>
      <c r="E97" s="6">
        <v>4025</v>
      </c>
      <c r="F97" s="6">
        <v>206</v>
      </c>
      <c r="G97" s="6">
        <v>4231</v>
      </c>
      <c r="H97" s="6">
        <v>7518</v>
      </c>
      <c r="I97" s="1"/>
      <c r="J97" s="1"/>
      <c r="K97" s="1"/>
      <c r="L97" s="1"/>
      <c r="M97" s="1"/>
      <c r="N97" s="1"/>
      <c r="O97" s="1"/>
      <c r="P97" s="1"/>
      <c r="Q97" s="1"/>
      <c r="R97" s="1"/>
      <c r="S97" s="1"/>
      <c r="T97" s="1"/>
      <c r="U97" s="1"/>
      <c r="V97" s="1"/>
      <c r="W97" s="1"/>
      <c r="X97" s="1"/>
      <c r="Y97" s="1"/>
      <c r="Z97" s="1"/>
    </row>
    <row r="98" spans="1:26" x14ac:dyDescent="0.25">
      <c r="A98" s="6" t="s">
        <v>60</v>
      </c>
      <c r="B98" s="6" t="s">
        <v>193</v>
      </c>
      <c r="C98" s="6" t="s">
        <v>194</v>
      </c>
      <c r="D98" s="6">
        <v>3830</v>
      </c>
      <c r="E98" s="6">
        <v>3716</v>
      </c>
      <c r="F98" s="6">
        <v>343</v>
      </c>
      <c r="G98" s="6">
        <v>4059</v>
      </c>
      <c r="H98" s="6">
        <v>7889</v>
      </c>
      <c r="I98" s="1"/>
      <c r="J98" s="1"/>
      <c r="K98" s="1"/>
      <c r="L98" s="1"/>
      <c r="M98" s="1"/>
      <c r="N98" s="1"/>
      <c r="O98" s="1"/>
      <c r="P98" s="1"/>
      <c r="Q98" s="1"/>
      <c r="R98" s="1"/>
      <c r="S98" s="1"/>
      <c r="T98" s="1"/>
      <c r="U98" s="1"/>
      <c r="V98" s="1"/>
      <c r="W98" s="1"/>
      <c r="X98" s="1"/>
      <c r="Y98" s="1"/>
      <c r="Z98" s="1"/>
    </row>
    <row r="99" spans="1:26" x14ac:dyDescent="0.25">
      <c r="A99" s="6" t="s">
        <v>60</v>
      </c>
      <c r="B99" s="6" t="s">
        <v>195</v>
      </c>
      <c r="C99" s="6" t="s">
        <v>196</v>
      </c>
      <c r="D99" s="6">
        <v>2059</v>
      </c>
      <c r="E99" s="6">
        <v>804</v>
      </c>
      <c r="F99" s="6">
        <v>141</v>
      </c>
      <c r="G99" s="6">
        <v>945</v>
      </c>
      <c r="H99" s="6">
        <v>3004</v>
      </c>
      <c r="I99" s="1"/>
      <c r="J99" s="1"/>
      <c r="K99" s="1"/>
      <c r="L99" s="1"/>
      <c r="M99" s="1"/>
      <c r="N99" s="1"/>
      <c r="O99" s="1"/>
      <c r="P99" s="1"/>
      <c r="Q99" s="1"/>
      <c r="R99" s="1"/>
      <c r="S99" s="1"/>
      <c r="T99" s="1"/>
      <c r="U99" s="1"/>
      <c r="V99" s="1"/>
      <c r="W99" s="1"/>
      <c r="X99" s="1"/>
      <c r="Y99" s="1"/>
      <c r="Z99" s="1"/>
    </row>
    <row r="100" spans="1:26" x14ac:dyDescent="0.25">
      <c r="A100" s="6" t="s">
        <v>36</v>
      </c>
      <c r="B100" s="6" t="s">
        <v>197</v>
      </c>
      <c r="C100" s="6" t="s">
        <v>198</v>
      </c>
      <c r="D100" s="6">
        <v>5808</v>
      </c>
      <c r="E100" s="6">
        <v>4880</v>
      </c>
      <c r="F100" s="6">
        <v>1728</v>
      </c>
      <c r="G100" s="6">
        <v>6608</v>
      </c>
      <c r="H100" s="6">
        <v>12416</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199</v>
      </c>
      <c r="C101" s="6" t="s">
        <v>200</v>
      </c>
      <c r="D101" s="6">
        <v>9155</v>
      </c>
      <c r="E101" s="6">
        <v>4218</v>
      </c>
      <c r="F101" s="6">
        <v>2519</v>
      </c>
      <c r="G101" s="6">
        <v>6737</v>
      </c>
      <c r="H101" s="6">
        <v>15892</v>
      </c>
      <c r="I101" s="1"/>
      <c r="J101" s="1"/>
      <c r="K101" s="1"/>
      <c r="L101" s="1"/>
      <c r="M101" s="1"/>
      <c r="N101" s="1"/>
      <c r="O101" s="1"/>
      <c r="P101" s="1"/>
      <c r="Q101" s="1"/>
      <c r="R101" s="1"/>
      <c r="S101" s="1"/>
      <c r="T101" s="1"/>
      <c r="U101" s="1"/>
      <c r="V101" s="1"/>
      <c r="W101" s="1"/>
      <c r="X101" s="1"/>
      <c r="Y101" s="1"/>
      <c r="Z101" s="1"/>
    </row>
    <row r="102" spans="1:26" x14ac:dyDescent="0.25">
      <c r="A102" s="6" t="s">
        <v>36</v>
      </c>
      <c r="B102" s="6" t="s">
        <v>19</v>
      </c>
      <c r="C102" s="6" t="s">
        <v>201</v>
      </c>
      <c r="D102" s="6">
        <v>16846</v>
      </c>
      <c r="E102" s="6">
        <v>3330</v>
      </c>
      <c r="F102" s="6">
        <v>2474</v>
      </c>
      <c r="G102" s="6">
        <v>5804</v>
      </c>
      <c r="H102" s="6">
        <v>22650</v>
      </c>
      <c r="I102" s="1"/>
      <c r="J102" s="1"/>
      <c r="K102" s="1"/>
      <c r="L102" s="1"/>
      <c r="M102" s="1"/>
      <c r="N102" s="1"/>
      <c r="O102" s="1"/>
      <c r="P102" s="1"/>
      <c r="Q102" s="1"/>
      <c r="R102" s="1"/>
      <c r="S102" s="1"/>
      <c r="T102" s="1"/>
      <c r="U102" s="1"/>
      <c r="V102" s="1"/>
      <c r="W102" s="1"/>
      <c r="X102" s="1"/>
      <c r="Y102" s="1"/>
      <c r="Z102" s="1"/>
    </row>
    <row r="103" spans="1:26" x14ac:dyDescent="0.25">
      <c r="A103" s="6" t="s">
        <v>36</v>
      </c>
      <c r="B103" s="6" t="s">
        <v>57</v>
      </c>
      <c r="C103" s="6" t="s">
        <v>202</v>
      </c>
      <c r="D103" s="6">
        <v>12796</v>
      </c>
      <c r="E103" s="6">
        <v>3175</v>
      </c>
      <c r="F103" s="6">
        <v>3561</v>
      </c>
      <c r="G103" s="6">
        <v>6736</v>
      </c>
      <c r="H103" s="6">
        <v>19532</v>
      </c>
      <c r="I103" s="1"/>
      <c r="J103" s="1"/>
      <c r="K103" s="1"/>
      <c r="L103" s="1"/>
      <c r="M103" s="1"/>
      <c r="N103" s="1"/>
      <c r="O103" s="1"/>
      <c r="P103" s="1"/>
      <c r="Q103" s="1"/>
      <c r="R103" s="1"/>
      <c r="S103" s="1"/>
      <c r="T103" s="1"/>
      <c r="U103" s="1"/>
      <c r="V103" s="1"/>
      <c r="W103" s="1"/>
      <c r="X103" s="1"/>
      <c r="Y103" s="1"/>
      <c r="Z103" s="1"/>
    </row>
    <row r="104" spans="1:26" x14ac:dyDescent="0.25">
      <c r="A104" s="6" t="s">
        <v>36</v>
      </c>
      <c r="B104" s="6" t="s">
        <v>203</v>
      </c>
      <c r="C104" s="6" t="s">
        <v>204</v>
      </c>
      <c r="D104" s="6">
        <v>7828</v>
      </c>
      <c r="E104" s="6">
        <v>247</v>
      </c>
      <c r="F104" s="6">
        <v>4688</v>
      </c>
      <c r="G104" s="6">
        <v>4935</v>
      </c>
      <c r="H104" s="6">
        <v>12763</v>
      </c>
      <c r="I104" s="1"/>
      <c r="J104" s="1"/>
      <c r="K104" s="1"/>
      <c r="L104" s="1"/>
      <c r="M104" s="1"/>
      <c r="N104" s="1"/>
      <c r="O104" s="1"/>
      <c r="P104" s="1"/>
      <c r="Q104" s="1"/>
      <c r="R104" s="1"/>
      <c r="S104" s="1"/>
      <c r="T104" s="1"/>
      <c r="U104" s="1"/>
      <c r="V104" s="1"/>
      <c r="W104" s="1"/>
      <c r="X104" s="1"/>
      <c r="Y104" s="1"/>
      <c r="Z104" s="1"/>
    </row>
    <row r="105" spans="1:26" x14ac:dyDescent="0.25">
      <c r="A105" s="6" t="s">
        <v>205</v>
      </c>
      <c r="B105" s="6" t="s">
        <v>206</v>
      </c>
      <c r="C105" s="6" t="s">
        <v>207</v>
      </c>
      <c r="D105" s="6">
        <v>5142</v>
      </c>
      <c r="E105" s="6">
        <v>555</v>
      </c>
      <c r="F105" s="6">
        <v>97</v>
      </c>
      <c r="G105" s="6">
        <v>652</v>
      </c>
      <c r="H105" s="6">
        <v>5794</v>
      </c>
      <c r="I105" s="1"/>
      <c r="J105" s="1"/>
      <c r="K105" s="1"/>
      <c r="L105" s="1"/>
      <c r="M105" s="1"/>
      <c r="N105" s="1"/>
      <c r="O105" s="1"/>
      <c r="P105" s="1"/>
      <c r="Q105" s="1"/>
      <c r="R105" s="1"/>
      <c r="S105" s="1"/>
      <c r="T105" s="1"/>
      <c r="U105" s="1"/>
      <c r="V105" s="1"/>
      <c r="W105" s="1"/>
      <c r="X105" s="1"/>
      <c r="Y105" s="1"/>
      <c r="Z105" s="1"/>
    </row>
    <row r="106" spans="1:26" x14ac:dyDescent="0.25">
      <c r="A106" s="6" t="s">
        <v>208</v>
      </c>
      <c r="B106" s="6" t="s">
        <v>209</v>
      </c>
      <c r="C106" s="6" t="s">
        <v>210</v>
      </c>
      <c r="D106" s="6">
        <v>8221</v>
      </c>
      <c r="E106" s="6">
        <v>1201</v>
      </c>
      <c r="F106" s="6">
        <v>210</v>
      </c>
      <c r="G106" s="6">
        <v>1411</v>
      </c>
      <c r="H106" s="6">
        <v>9632</v>
      </c>
      <c r="I106" s="1"/>
      <c r="J106" s="1"/>
      <c r="K106" s="1"/>
      <c r="L106" s="1"/>
      <c r="M106" s="1"/>
      <c r="N106" s="1"/>
      <c r="O106" s="1"/>
      <c r="P106" s="1"/>
      <c r="Q106" s="1"/>
      <c r="R106" s="1"/>
      <c r="S106" s="1"/>
      <c r="T106" s="1"/>
      <c r="U106" s="1"/>
      <c r="V106" s="1"/>
      <c r="W106" s="1"/>
      <c r="X106" s="1"/>
      <c r="Y106" s="1"/>
      <c r="Z106" s="1"/>
    </row>
    <row r="107" spans="1:26" x14ac:dyDescent="0.25">
      <c r="A107" s="6" t="s">
        <v>211</v>
      </c>
      <c r="B107" s="6" t="s">
        <v>212</v>
      </c>
      <c r="C107" s="6" t="s">
        <v>213</v>
      </c>
      <c r="D107" s="6">
        <v>810</v>
      </c>
      <c r="E107" s="6">
        <v>204</v>
      </c>
      <c r="F107" s="6">
        <v>7</v>
      </c>
      <c r="G107" s="6">
        <v>211</v>
      </c>
      <c r="H107" s="6">
        <v>1021</v>
      </c>
      <c r="I107" s="1"/>
      <c r="J107" s="1"/>
      <c r="K107" s="1"/>
      <c r="L107" s="1"/>
      <c r="M107" s="1"/>
      <c r="N107" s="1"/>
      <c r="O107" s="1"/>
      <c r="P107" s="1"/>
      <c r="Q107" s="1"/>
      <c r="R107" s="1"/>
      <c r="S107" s="1"/>
      <c r="T107" s="1"/>
      <c r="U107" s="1"/>
      <c r="V107" s="1"/>
      <c r="W107" s="1"/>
      <c r="X107" s="1"/>
      <c r="Y107" s="1"/>
      <c r="Z107" s="1"/>
    </row>
    <row r="108" spans="1:26" x14ac:dyDescent="0.25">
      <c r="A108" s="6" t="s">
        <v>214</v>
      </c>
      <c r="B108" s="6" t="s">
        <v>215</v>
      </c>
      <c r="C108" s="6" t="s">
        <v>216</v>
      </c>
      <c r="D108" s="6">
        <v>17664</v>
      </c>
      <c r="E108" s="6">
        <v>1123</v>
      </c>
      <c r="F108" s="6">
        <v>41</v>
      </c>
      <c r="G108" s="6">
        <v>1164</v>
      </c>
      <c r="H108" s="6">
        <v>18828</v>
      </c>
      <c r="I108" s="1"/>
      <c r="J108" s="1"/>
      <c r="K108" s="1"/>
      <c r="L108" s="1"/>
      <c r="M108" s="1"/>
      <c r="N108" s="1"/>
      <c r="O108" s="1"/>
      <c r="P108" s="1"/>
      <c r="Q108" s="1"/>
      <c r="R108" s="1"/>
      <c r="S108" s="1"/>
      <c r="T108" s="1"/>
      <c r="U108" s="1"/>
      <c r="V108" s="1"/>
      <c r="W108" s="1"/>
      <c r="X108" s="1"/>
      <c r="Y108" s="1"/>
      <c r="Z108" s="1"/>
    </row>
    <row r="109" spans="1:26" x14ac:dyDescent="0.25">
      <c r="A109" s="100" t="s">
        <v>217</v>
      </c>
      <c r="B109" s="100"/>
      <c r="C109" s="100"/>
      <c r="D109" s="7">
        <v>762021</v>
      </c>
      <c r="E109" s="7">
        <v>449152</v>
      </c>
      <c r="F109" s="7">
        <v>89892</v>
      </c>
      <c r="G109" s="7">
        <v>539044</v>
      </c>
      <c r="H109" s="7">
        <v>1301065</v>
      </c>
      <c r="I109" s="1"/>
      <c r="J109" s="1"/>
      <c r="K109" s="1"/>
      <c r="L109" s="1"/>
      <c r="M109" s="1"/>
      <c r="N109" s="1"/>
      <c r="O109" s="1"/>
      <c r="P109" s="1"/>
      <c r="Q109" s="1"/>
      <c r="R109" s="1"/>
      <c r="S109" s="1"/>
      <c r="T109" s="1"/>
      <c r="U109" s="1"/>
      <c r="V109" s="1"/>
      <c r="W109" s="1"/>
      <c r="X109" s="1"/>
      <c r="Y109" s="1"/>
      <c r="Z109" s="1"/>
    </row>
    <row r="110" spans="1:26" x14ac:dyDescent="0.25">
      <c r="A110" s="100" t="s">
        <v>218</v>
      </c>
      <c r="B110" s="100"/>
      <c r="C110" s="100"/>
      <c r="D110" s="7">
        <v>31837</v>
      </c>
      <c r="E110" s="7">
        <v>3083</v>
      </c>
      <c r="F110" s="7">
        <v>355</v>
      </c>
      <c r="G110" s="7">
        <v>3438</v>
      </c>
      <c r="H110" s="7">
        <v>35275</v>
      </c>
      <c r="I110" s="1"/>
      <c r="J110" s="1"/>
      <c r="K110" s="1"/>
      <c r="L110" s="1"/>
      <c r="M110" s="1"/>
      <c r="N110" s="1"/>
      <c r="O110" s="1"/>
      <c r="P110" s="1"/>
      <c r="Q110" s="1"/>
      <c r="R110" s="1"/>
      <c r="S110" s="1"/>
      <c r="T110" s="1"/>
      <c r="U110" s="1"/>
      <c r="V110" s="1"/>
      <c r="W110" s="1"/>
      <c r="X110" s="1"/>
      <c r="Y110" s="1"/>
      <c r="Z110" s="1"/>
    </row>
    <row r="111" spans="1:26" x14ac:dyDescent="0.25">
      <c r="A111" s="100" t="s">
        <v>219</v>
      </c>
      <c r="B111" s="100"/>
      <c r="C111" s="100"/>
      <c r="D111" s="7">
        <v>793858</v>
      </c>
      <c r="E111" s="7">
        <v>452235</v>
      </c>
      <c r="F111" s="7">
        <v>90247</v>
      </c>
      <c r="G111" s="7">
        <v>542482</v>
      </c>
      <c r="H111" s="7">
        <v>1336340</v>
      </c>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3" t="s">
        <v>241</v>
      </c>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3"/>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03" t="s">
        <v>284</v>
      </c>
      <c r="F116" s="104"/>
      <c r="G116" s="105"/>
      <c r="H116" s="1"/>
      <c r="I116" s="1"/>
      <c r="J116" s="1"/>
      <c r="K116" s="1"/>
      <c r="L116" s="1"/>
      <c r="M116" s="1"/>
      <c r="N116" s="1"/>
      <c r="O116" s="1"/>
      <c r="P116" s="1"/>
      <c r="Q116" s="1"/>
      <c r="R116" s="1"/>
      <c r="S116" s="1"/>
      <c r="T116" s="1"/>
      <c r="U116" s="1"/>
      <c r="V116" s="1"/>
      <c r="W116" s="1"/>
      <c r="X116" s="1"/>
      <c r="Y116" s="1"/>
      <c r="Z116" s="1"/>
    </row>
    <row r="117" spans="1:26" ht="35.1" customHeight="1" x14ac:dyDescent="0.25">
      <c r="A117" s="5" t="s">
        <v>3</v>
      </c>
      <c r="B117" s="101" t="s">
        <v>220</v>
      </c>
      <c r="C117" s="101" t="s">
        <v>221</v>
      </c>
      <c r="D117" s="5" t="s">
        <v>243</v>
      </c>
      <c r="E117" s="5" t="s">
        <v>244</v>
      </c>
      <c r="F117" s="5" t="s">
        <v>245</v>
      </c>
      <c r="G117" s="5" t="s">
        <v>238</v>
      </c>
      <c r="H117" s="5" t="s">
        <v>285</v>
      </c>
      <c r="I117" s="1"/>
      <c r="J117" s="1"/>
      <c r="K117" s="1"/>
      <c r="L117" s="1"/>
      <c r="M117" s="1"/>
      <c r="N117" s="1"/>
      <c r="O117" s="1"/>
      <c r="P117" s="1"/>
      <c r="Q117" s="1"/>
      <c r="R117" s="1"/>
      <c r="S117" s="1"/>
      <c r="T117" s="1"/>
      <c r="U117" s="1"/>
      <c r="V117" s="1"/>
      <c r="W117" s="1"/>
      <c r="X117" s="1"/>
      <c r="Y117" s="1"/>
      <c r="Z117" s="1"/>
    </row>
    <row r="118" spans="1:26" x14ac:dyDescent="0.25">
      <c r="A118" s="6" t="s">
        <v>11</v>
      </c>
      <c r="B118" s="102" t="s">
        <v>222</v>
      </c>
      <c r="C118" s="102"/>
      <c r="D118" s="6">
        <v>104512</v>
      </c>
      <c r="E118" s="6">
        <v>59245</v>
      </c>
      <c r="F118" s="6">
        <v>9693</v>
      </c>
      <c r="G118" s="6">
        <v>68938</v>
      </c>
      <c r="H118" s="6">
        <v>173450</v>
      </c>
      <c r="I118" s="1"/>
      <c r="J118" s="1"/>
      <c r="K118" s="1"/>
      <c r="L118" s="1"/>
      <c r="M118" s="1"/>
      <c r="N118" s="1"/>
      <c r="O118" s="1"/>
      <c r="P118" s="1"/>
      <c r="Q118" s="1"/>
      <c r="R118" s="1"/>
      <c r="S118" s="1"/>
      <c r="T118" s="1"/>
      <c r="U118" s="1"/>
      <c r="V118" s="1"/>
      <c r="W118" s="1"/>
      <c r="X118" s="1"/>
      <c r="Y118" s="1"/>
      <c r="Z118" s="1"/>
    </row>
    <row r="119" spans="1:26" x14ac:dyDescent="0.25">
      <c r="A119" s="6" t="s">
        <v>60</v>
      </c>
      <c r="B119" s="102" t="s">
        <v>223</v>
      </c>
      <c r="C119" s="102"/>
      <c r="D119" s="6">
        <v>36177</v>
      </c>
      <c r="E119" s="6">
        <v>25209</v>
      </c>
      <c r="F119" s="6">
        <v>3519</v>
      </c>
      <c r="G119" s="6">
        <v>28728</v>
      </c>
      <c r="H119" s="6">
        <v>64905</v>
      </c>
      <c r="I119" s="1"/>
      <c r="J119" s="1"/>
      <c r="K119" s="1"/>
      <c r="L119" s="1"/>
      <c r="M119" s="1"/>
      <c r="N119" s="1"/>
      <c r="O119" s="1"/>
      <c r="P119" s="1"/>
      <c r="Q119" s="1"/>
      <c r="R119" s="1"/>
      <c r="S119" s="1"/>
      <c r="T119" s="1"/>
      <c r="U119" s="1"/>
      <c r="V119" s="1"/>
      <c r="W119" s="1"/>
      <c r="X119" s="1"/>
      <c r="Y119" s="1"/>
      <c r="Z119" s="1"/>
    </row>
    <row r="120" spans="1:26" x14ac:dyDescent="0.25">
      <c r="A120" s="6" t="s">
        <v>63</v>
      </c>
      <c r="B120" s="102" t="s">
        <v>224</v>
      </c>
      <c r="C120" s="102"/>
      <c r="D120" s="6">
        <v>34343</v>
      </c>
      <c r="E120" s="6">
        <v>38715</v>
      </c>
      <c r="F120" s="6">
        <v>3085</v>
      </c>
      <c r="G120" s="6">
        <v>41800</v>
      </c>
      <c r="H120" s="6">
        <v>76143</v>
      </c>
      <c r="I120" s="1"/>
      <c r="J120" s="1"/>
      <c r="K120" s="1"/>
      <c r="L120" s="1"/>
      <c r="M120" s="1"/>
      <c r="N120" s="1"/>
      <c r="O120" s="1"/>
      <c r="P120" s="1"/>
      <c r="Q120" s="1"/>
      <c r="R120" s="1"/>
      <c r="S120" s="1"/>
      <c r="T120" s="1"/>
      <c r="U120" s="1"/>
      <c r="V120" s="1"/>
      <c r="W120" s="1"/>
      <c r="X120" s="1"/>
      <c r="Y120" s="1"/>
      <c r="Z120" s="1"/>
    </row>
    <row r="121" spans="1:26" x14ac:dyDescent="0.25">
      <c r="A121" s="6" t="s">
        <v>52</v>
      </c>
      <c r="B121" s="102" t="s">
        <v>225</v>
      </c>
      <c r="C121" s="102"/>
      <c r="D121" s="6">
        <v>26473</v>
      </c>
      <c r="E121" s="6">
        <v>22801</v>
      </c>
      <c r="F121" s="6">
        <v>3646</v>
      </c>
      <c r="G121" s="6">
        <v>26447</v>
      </c>
      <c r="H121" s="6">
        <v>52920</v>
      </c>
      <c r="I121" s="1"/>
      <c r="J121" s="1"/>
      <c r="K121" s="1"/>
      <c r="L121" s="1"/>
      <c r="M121" s="1"/>
      <c r="N121" s="1"/>
      <c r="O121" s="1"/>
      <c r="P121" s="1"/>
      <c r="Q121" s="1"/>
      <c r="R121" s="1"/>
      <c r="S121" s="1"/>
      <c r="T121" s="1"/>
      <c r="U121" s="1"/>
      <c r="V121" s="1"/>
      <c r="W121" s="1"/>
      <c r="X121" s="1"/>
      <c r="Y121" s="1"/>
      <c r="Z121" s="1"/>
    </row>
    <row r="122" spans="1:26" x14ac:dyDescent="0.25">
      <c r="A122" s="6" t="s">
        <v>57</v>
      </c>
      <c r="B122" s="102" t="s">
        <v>226</v>
      </c>
      <c r="C122" s="102"/>
      <c r="D122" s="6">
        <v>9302</v>
      </c>
      <c r="E122" s="6">
        <v>0</v>
      </c>
      <c r="F122" s="6">
        <v>1894</v>
      </c>
      <c r="G122" s="6">
        <v>1894</v>
      </c>
      <c r="H122" s="6">
        <v>11196</v>
      </c>
      <c r="I122" s="1"/>
      <c r="J122" s="1"/>
      <c r="K122" s="1"/>
      <c r="L122" s="1"/>
      <c r="M122" s="1"/>
      <c r="N122" s="1"/>
      <c r="O122" s="1"/>
      <c r="P122" s="1"/>
      <c r="Q122" s="1"/>
      <c r="R122" s="1"/>
      <c r="S122" s="1"/>
      <c r="T122" s="1"/>
      <c r="U122" s="1"/>
      <c r="V122" s="1"/>
      <c r="W122" s="1"/>
      <c r="X122" s="1"/>
      <c r="Y122" s="1"/>
      <c r="Z122" s="1"/>
    </row>
    <row r="123" spans="1:26" x14ac:dyDescent="0.25">
      <c r="A123" s="6" t="s">
        <v>28</v>
      </c>
      <c r="B123" s="102" t="s">
        <v>227</v>
      </c>
      <c r="C123" s="102"/>
      <c r="D123" s="6">
        <v>55332</v>
      </c>
      <c r="E123" s="6">
        <v>43780</v>
      </c>
      <c r="F123" s="6">
        <v>3962</v>
      </c>
      <c r="G123" s="6">
        <v>47742</v>
      </c>
      <c r="H123" s="6">
        <v>103074</v>
      </c>
      <c r="I123" s="1"/>
      <c r="J123" s="1"/>
      <c r="K123" s="1"/>
      <c r="L123" s="1"/>
      <c r="M123" s="1"/>
      <c r="N123" s="1"/>
      <c r="O123" s="1"/>
      <c r="P123" s="1"/>
      <c r="Q123" s="1"/>
      <c r="R123" s="1"/>
      <c r="S123" s="1"/>
      <c r="T123" s="1"/>
      <c r="U123" s="1"/>
      <c r="V123" s="1"/>
      <c r="W123" s="1"/>
      <c r="X123" s="1"/>
      <c r="Y123" s="1"/>
      <c r="Z123" s="1"/>
    </row>
    <row r="124" spans="1:26" x14ac:dyDescent="0.25">
      <c r="A124" s="6" t="s">
        <v>14</v>
      </c>
      <c r="B124" s="102" t="s">
        <v>228</v>
      </c>
      <c r="C124" s="102"/>
      <c r="D124" s="6">
        <v>81431</v>
      </c>
      <c r="E124" s="6">
        <v>41079</v>
      </c>
      <c r="F124" s="6">
        <v>4101</v>
      </c>
      <c r="G124" s="6">
        <v>45180</v>
      </c>
      <c r="H124" s="6">
        <v>126611</v>
      </c>
      <c r="I124" s="1"/>
      <c r="J124" s="1"/>
      <c r="K124" s="1"/>
      <c r="L124" s="1"/>
      <c r="M124" s="1"/>
      <c r="N124" s="1"/>
      <c r="O124" s="1"/>
      <c r="P124" s="1"/>
      <c r="Q124" s="1"/>
      <c r="R124" s="1"/>
      <c r="S124" s="1"/>
      <c r="T124" s="1"/>
      <c r="U124" s="1"/>
      <c r="V124" s="1"/>
      <c r="W124" s="1"/>
      <c r="X124" s="1"/>
      <c r="Y124" s="1"/>
      <c r="Z124" s="1"/>
    </row>
    <row r="125" spans="1:26" x14ac:dyDescent="0.25">
      <c r="A125" s="6" t="s">
        <v>36</v>
      </c>
      <c r="B125" s="102" t="s">
        <v>229</v>
      </c>
      <c r="C125" s="102"/>
      <c r="D125" s="6">
        <v>85142</v>
      </c>
      <c r="E125" s="6">
        <v>28206</v>
      </c>
      <c r="F125" s="6">
        <v>22953</v>
      </c>
      <c r="G125" s="6">
        <v>51159</v>
      </c>
      <c r="H125" s="6">
        <v>136301</v>
      </c>
      <c r="I125" s="1"/>
      <c r="J125" s="1"/>
      <c r="K125" s="1"/>
      <c r="L125" s="1"/>
      <c r="M125" s="1"/>
      <c r="N125" s="1"/>
      <c r="O125" s="1"/>
      <c r="P125" s="1"/>
      <c r="Q125" s="1"/>
      <c r="R125" s="1"/>
      <c r="S125" s="1"/>
      <c r="T125" s="1"/>
      <c r="U125" s="1"/>
      <c r="V125" s="1"/>
      <c r="W125" s="1"/>
      <c r="X125" s="1"/>
      <c r="Y125" s="1"/>
      <c r="Z125" s="1"/>
    </row>
    <row r="126" spans="1:26" x14ac:dyDescent="0.25">
      <c r="A126" s="6" t="s">
        <v>42</v>
      </c>
      <c r="B126" s="102" t="s">
        <v>230</v>
      </c>
      <c r="C126" s="102"/>
      <c r="D126" s="6">
        <v>46185</v>
      </c>
      <c r="E126" s="6">
        <v>24761</v>
      </c>
      <c r="F126" s="6">
        <v>3671</v>
      </c>
      <c r="G126" s="6">
        <v>28432</v>
      </c>
      <c r="H126" s="6">
        <v>74617</v>
      </c>
      <c r="I126" s="1"/>
      <c r="J126" s="1"/>
      <c r="K126" s="1"/>
      <c r="L126" s="1"/>
      <c r="M126" s="1"/>
      <c r="N126" s="1"/>
      <c r="O126" s="1"/>
      <c r="P126" s="1"/>
      <c r="Q126" s="1"/>
      <c r="R126" s="1"/>
      <c r="S126" s="1"/>
      <c r="T126" s="1"/>
      <c r="U126" s="1"/>
      <c r="V126" s="1"/>
      <c r="W126" s="1"/>
      <c r="X126" s="1"/>
      <c r="Y126" s="1"/>
      <c r="Z126" s="1"/>
    </row>
    <row r="127" spans="1:26" x14ac:dyDescent="0.25">
      <c r="A127" s="6" t="s">
        <v>47</v>
      </c>
      <c r="B127" s="102" t="s">
        <v>231</v>
      </c>
      <c r="C127" s="102"/>
      <c r="D127" s="6">
        <v>84295</v>
      </c>
      <c r="E127" s="6">
        <v>48815</v>
      </c>
      <c r="F127" s="6">
        <v>12102</v>
      </c>
      <c r="G127" s="6">
        <v>60917</v>
      </c>
      <c r="H127" s="6">
        <v>145212</v>
      </c>
      <c r="I127" s="1"/>
      <c r="J127" s="1"/>
      <c r="K127" s="1"/>
      <c r="L127" s="1"/>
      <c r="M127" s="1"/>
      <c r="N127" s="1"/>
      <c r="O127" s="1"/>
      <c r="P127" s="1"/>
      <c r="Q127" s="1"/>
      <c r="R127" s="1"/>
      <c r="S127" s="1"/>
      <c r="T127" s="1"/>
      <c r="U127" s="1"/>
      <c r="V127" s="1"/>
      <c r="W127" s="1"/>
      <c r="X127" s="1"/>
      <c r="Y127" s="1"/>
      <c r="Z127" s="1"/>
    </row>
    <row r="128" spans="1:26" x14ac:dyDescent="0.25">
      <c r="A128" s="6" t="s">
        <v>31</v>
      </c>
      <c r="B128" s="102" t="s">
        <v>232</v>
      </c>
      <c r="C128" s="102"/>
      <c r="D128" s="6">
        <v>101065</v>
      </c>
      <c r="E128" s="6">
        <v>46610</v>
      </c>
      <c r="F128" s="6">
        <v>7503</v>
      </c>
      <c r="G128" s="6">
        <v>54113</v>
      </c>
      <c r="H128" s="6">
        <v>155178</v>
      </c>
      <c r="I128" s="1"/>
      <c r="J128" s="1"/>
      <c r="K128" s="1"/>
      <c r="L128" s="1"/>
      <c r="M128" s="1"/>
      <c r="N128" s="1"/>
      <c r="O128" s="1"/>
      <c r="P128" s="1"/>
      <c r="Q128" s="1"/>
      <c r="R128" s="1"/>
      <c r="S128" s="1"/>
      <c r="T128" s="1"/>
      <c r="U128" s="1"/>
      <c r="V128" s="1"/>
      <c r="W128" s="1"/>
      <c r="X128" s="1"/>
      <c r="Y128" s="1"/>
      <c r="Z128" s="1"/>
    </row>
    <row r="129" spans="1:26" x14ac:dyDescent="0.25">
      <c r="A129" s="6" t="s">
        <v>104</v>
      </c>
      <c r="B129" s="102" t="s">
        <v>233</v>
      </c>
      <c r="C129" s="102"/>
      <c r="D129" s="6">
        <v>29572</v>
      </c>
      <c r="E129" s="6">
        <v>38575</v>
      </c>
      <c r="F129" s="6">
        <v>3658</v>
      </c>
      <c r="G129" s="6">
        <v>42233</v>
      </c>
      <c r="H129" s="6">
        <v>71805</v>
      </c>
      <c r="I129" s="1"/>
      <c r="J129" s="1"/>
      <c r="K129" s="1"/>
      <c r="L129" s="1"/>
      <c r="M129" s="1"/>
      <c r="N129" s="1"/>
      <c r="O129" s="1"/>
      <c r="P129" s="1"/>
      <c r="Q129" s="1"/>
      <c r="R129" s="1"/>
      <c r="S129" s="1"/>
      <c r="T129" s="1"/>
      <c r="U129" s="1"/>
      <c r="V129" s="1"/>
      <c r="W129" s="1"/>
      <c r="X129" s="1"/>
      <c r="Y129" s="1"/>
      <c r="Z129" s="1"/>
    </row>
    <row r="130" spans="1:26" x14ac:dyDescent="0.25">
      <c r="A130" s="6" t="s">
        <v>19</v>
      </c>
      <c r="B130" s="102" t="s">
        <v>234</v>
      </c>
      <c r="C130" s="102"/>
      <c r="D130" s="6">
        <v>68192</v>
      </c>
      <c r="E130" s="6">
        <v>31356</v>
      </c>
      <c r="F130" s="6">
        <v>10105</v>
      </c>
      <c r="G130" s="6">
        <v>41461</v>
      </c>
      <c r="H130" s="6">
        <v>109653</v>
      </c>
      <c r="I130" s="1"/>
      <c r="J130" s="1"/>
      <c r="K130" s="1"/>
      <c r="L130" s="1"/>
      <c r="M130" s="1"/>
      <c r="N130" s="1"/>
      <c r="O130" s="1"/>
      <c r="P130" s="1"/>
      <c r="Q130" s="1"/>
      <c r="R130" s="1"/>
      <c r="S130" s="1"/>
      <c r="T130" s="1"/>
      <c r="U130" s="1"/>
      <c r="V130" s="1"/>
      <c r="W130" s="1"/>
      <c r="X130" s="1"/>
      <c r="Y130" s="1"/>
      <c r="Z130" s="1"/>
    </row>
    <row r="131" spans="1:26" x14ac:dyDescent="0.25">
      <c r="A131" s="100" t="s">
        <v>217</v>
      </c>
      <c r="B131" s="100" t="s">
        <v>217</v>
      </c>
      <c r="C131" s="100"/>
      <c r="D131" s="7">
        <v>762021</v>
      </c>
      <c r="E131" s="7">
        <v>449152</v>
      </c>
      <c r="F131" s="7">
        <v>89892</v>
      </c>
      <c r="G131" s="7">
        <v>539044</v>
      </c>
      <c r="H131" s="7">
        <v>1301065</v>
      </c>
      <c r="I131" s="1"/>
      <c r="J131" s="1"/>
      <c r="K131" s="1"/>
      <c r="L131" s="1"/>
      <c r="M131" s="1"/>
      <c r="N131" s="1"/>
      <c r="O131" s="1"/>
      <c r="P131" s="1"/>
      <c r="Q131" s="1"/>
      <c r="R131" s="1"/>
      <c r="S131" s="1"/>
      <c r="T131" s="1"/>
      <c r="U131" s="1"/>
      <c r="V131" s="1"/>
      <c r="W131" s="1"/>
      <c r="X131" s="1"/>
      <c r="Y131" s="1"/>
      <c r="Z131" s="1"/>
    </row>
    <row r="132" spans="1:26" x14ac:dyDescent="0.25">
      <c r="A132" s="6" t="s">
        <v>205</v>
      </c>
      <c r="B132" s="102" t="s">
        <v>207</v>
      </c>
      <c r="C132" s="102"/>
      <c r="D132" s="6">
        <v>5142</v>
      </c>
      <c r="E132" s="6">
        <v>555</v>
      </c>
      <c r="F132" s="6">
        <v>97</v>
      </c>
      <c r="G132" s="6">
        <v>652</v>
      </c>
      <c r="H132" s="6">
        <v>5794</v>
      </c>
      <c r="I132" s="1"/>
      <c r="J132" s="1"/>
      <c r="K132" s="1"/>
      <c r="L132" s="1"/>
      <c r="M132" s="1"/>
      <c r="N132" s="1"/>
      <c r="O132" s="1"/>
      <c r="P132" s="1"/>
      <c r="Q132" s="1"/>
      <c r="R132" s="1"/>
      <c r="S132" s="1"/>
      <c r="T132" s="1"/>
      <c r="U132" s="1"/>
      <c r="V132" s="1"/>
      <c r="W132" s="1"/>
      <c r="X132" s="1"/>
      <c r="Y132" s="1"/>
      <c r="Z132" s="1"/>
    </row>
    <row r="133" spans="1:26" x14ac:dyDescent="0.25">
      <c r="A133" s="6" t="s">
        <v>208</v>
      </c>
      <c r="B133" s="102" t="s">
        <v>210</v>
      </c>
      <c r="C133" s="102"/>
      <c r="D133" s="6">
        <v>8221</v>
      </c>
      <c r="E133" s="6">
        <v>1201</v>
      </c>
      <c r="F133" s="6">
        <v>210</v>
      </c>
      <c r="G133" s="6">
        <v>1411</v>
      </c>
      <c r="H133" s="6">
        <v>9632</v>
      </c>
      <c r="I133" s="1"/>
      <c r="J133" s="1"/>
      <c r="K133" s="1"/>
      <c r="L133" s="1"/>
      <c r="M133" s="1"/>
      <c r="N133" s="1"/>
      <c r="O133" s="1"/>
      <c r="P133" s="1"/>
      <c r="Q133" s="1"/>
      <c r="R133" s="1"/>
      <c r="S133" s="1"/>
      <c r="T133" s="1"/>
      <c r="U133" s="1"/>
      <c r="V133" s="1"/>
      <c r="W133" s="1"/>
      <c r="X133" s="1"/>
      <c r="Y133" s="1"/>
      <c r="Z133" s="1"/>
    </row>
    <row r="134" spans="1:26" x14ac:dyDescent="0.25">
      <c r="A134" s="6" t="s">
        <v>211</v>
      </c>
      <c r="B134" s="102" t="s">
        <v>213</v>
      </c>
      <c r="C134" s="102"/>
      <c r="D134" s="6">
        <v>810</v>
      </c>
      <c r="E134" s="6">
        <v>204</v>
      </c>
      <c r="F134" s="6">
        <v>7</v>
      </c>
      <c r="G134" s="6">
        <v>211</v>
      </c>
      <c r="H134" s="6">
        <v>1021</v>
      </c>
      <c r="I134" s="1"/>
      <c r="J134" s="1"/>
      <c r="K134" s="1"/>
      <c r="L134" s="1"/>
      <c r="M134" s="1"/>
      <c r="N134" s="1"/>
      <c r="O134" s="1"/>
      <c r="P134" s="1"/>
      <c r="Q134" s="1"/>
      <c r="R134" s="1"/>
      <c r="S134" s="1"/>
      <c r="T134" s="1"/>
      <c r="U134" s="1"/>
      <c r="V134" s="1"/>
      <c r="W134" s="1"/>
      <c r="X134" s="1"/>
      <c r="Y134" s="1"/>
      <c r="Z134" s="1"/>
    </row>
    <row r="135" spans="1:26" x14ac:dyDescent="0.25">
      <c r="A135" s="6" t="s">
        <v>214</v>
      </c>
      <c r="B135" s="102" t="s">
        <v>216</v>
      </c>
      <c r="C135" s="102"/>
      <c r="D135" s="6">
        <v>17664</v>
      </c>
      <c r="E135" s="6">
        <v>1123</v>
      </c>
      <c r="F135" s="6">
        <v>41</v>
      </c>
      <c r="G135" s="6">
        <v>1164</v>
      </c>
      <c r="H135" s="6">
        <v>18828</v>
      </c>
      <c r="I135" s="1"/>
      <c r="J135" s="1"/>
      <c r="K135" s="1"/>
      <c r="L135" s="1"/>
      <c r="M135" s="1"/>
      <c r="N135" s="1"/>
      <c r="O135" s="1"/>
      <c r="P135" s="1"/>
      <c r="Q135" s="1"/>
      <c r="R135" s="1"/>
      <c r="S135" s="1"/>
      <c r="T135" s="1"/>
      <c r="U135" s="1"/>
      <c r="V135" s="1"/>
      <c r="W135" s="1"/>
      <c r="X135" s="1"/>
      <c r="Y135" s="1"/>
      <c r="Z135" s="1"/>
    </row>
    <row r="136" spans="1:26" x14ac:dyDescent="0.25">
      <c r="A136" s="100" t="s">
        <v>218</v>
      </c>
      <c r="B136" s="100" t="s">
        <v>218</v>
      </c>
      <c r="C136" s="100"/>
      <c r="D136" s="7">
        <v>31837</v>
      </c>
      <c r="E136" s="7">
        <v>3083</v>
      </c>
      <c r="F136" s="7">
        <v>355</v>
      </c>
      <c r="G136" s="7">
        <v>3438</v>
      </c>
      <c r="H136" s="7">
        <v>35275</v>
      </c>
      <c r="I136" s="1"/>
      <c r="J136" s="1"/>
      <c r="K136" s="1"/>
      <c r="L136" s="1"/>
      <c r="M136" s="1"/>
      <c r="N136" s="1"/>
      <c r="O136" s="1"/>
      <c r="P136" s="1"/>
      <c r="Q136" s="1"/>
      <c r="R136" s="1"/>
      <c r="S136" s="1"/>
      <c r="T136" s="1"/>
      <c r="U136" s="1"/>
      <c r="V136" s="1"/>
      <c r="W136" s="1"/>
      <c r="X136" s="1"/>
      <c r="Y136" s="1"/>
      <c r="Z136" s="1"/>
    </row>
    <row r="137" spans="1:26" x14ac:dyDescent="0.25">
      <c r="A137" s="100" t="s">
        <v>219</v>
      </c>
      <c r="B137" s="100" t="s">
        <v>219</v>
      </c>
      <c r="C137" s="100"/>
      <c r="D137" s="7">
        <v>793858</v>
      </c>
      <c r="E137" s="7">
        <v>452235</v>
      </c>
      <c r="F137" s="7">
        <v>90247</v>
      </c>
      <c r="G137" s="7">
        <v>542482</v>
      </c>
      <c r="H137" s="7">
        <v>1336340</v>
      </c>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mergeCells count="27">
    <mergeCell ref="B133:C133"/>
    <mergeCell ref="B134:C134"/>
    <mergeCell ref="B135:C135"/>
    <mergeCell ref="E6:G6"/>
    <mergeCell ref="E116:G116"/>
    <mergeCell ref="A131:C131"/>
    <mergeCell ref="A136:C136"/>
    <mergeCell ref="A137:C13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2:C132"/>
    <mergeCell ref="A4:O4"/>
    <mergeCell ref="A109:C109"/>
    <mergeCell ref="A110:C110"/>
    <mergeCell ref="A111:C111"/>
    <mergeCell ref="B117:C117"/>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AA198"/>
  <sheetViews>
    <sheetView workbookViewId="0"/>
  </sheetViews>
  <sheetFormatPr baseColWidth="10" defaultRowHeight="15" x14ac:dyDescent="0.25"/>
  <cols>
    <col min="1" max="1" width="7.7109375" customWidth="1"/>
    <col min="2" max="2" width="14.7109375" customWidth="1"/>
    <col min="3" max="3" width="27.7109375" customWidth="1"/>
    <col min="4" max="9" width="15.7109375" customWidth="1"/>
  </cols>
  <sheetData>
    <row r="1" spans="1:27" x14ac:dyDescent="0.25">
      <c r="A1" s="3" t="s">
        <v>246</v>
      </c>
      <c r="B1" s="1"/>
      <c r="C1" s="1"/>
      <c r="D1" s="1"/>
      <c r="E1" s="1"/>
      <c r="F1" s="1"/>
      <c r="G1" s="1"/>
      <c r="H1" s="73"/>
      <c r="I1" s="1"/>
      <c r="J1" s="1"/>
      <c r="K1" s="2" t="str">
        <f>HYPERLINK("#Sommaire!A1", "Retour au sommaire")</f>
        <v>Retour au sommaire</v>
      </c>
      <c r="L1" s="1"/>
      <c r="M1" s="1"/>
      <c r="N1" s="1"/>
      <c r="O1" s="1"/>
      <c r="P1" s="1"/>
      <c r="Q1" s="1"/>
      <c r="R1" s="1"/>
      <c r="S1" s="1"/>
      <c r="T1" s="1"/>
      <c r="U1" s="1"/>
      <c r="V1" s="1"/>
      <c r="W1" s="1"/>
      <c r="X1" s="1"/>
      <c r="Y1" s="1"/>
      <c r="Z1" s="1"/>
      <c r="AA1" s="1"/>
    </row>
    <row r="2" spans="1:27" x14ac:dyDescent="0.25">
      <c r="A2" s="4" t="s">
        <v>326</v>
      </c>
      <c r="B2" s="1"/>
      <c r="C2" s="1"/>
      <c r="D2" s="1"/>
      <c r="E2" s="1"/>
      <c r="F2" s="1"/>
      <c r="G2" s="1"/>
      <c r="H2" s="73"/>
      <c r="I2" s="1"/>
      <c r="J2" s="1"/>
      <c r="K2" s="1"/>
      <c r="L2" s="1"/>
      <c r="M2" s="1"/>
      <c r="N2" s="1"/>
      <c r="O2" s="1"/>
      <c r="P2" s="1"/>
      <c r="Q2" s="1"/>
      <c r="R2" s="1"/>
      <c r="S2" s="1"/>
      <c r="T2" s="1"/>
      <c r="U2" s="1"/>
      <c r="V2" s="1"/>
      <c r="W2" s="1"/>
      <c r="X2" s="1"/>
      <c r="Y2" s="1"/>
      <c r="Z2" s="1"/>
      <c r="AA2" s="1"/>
    </row>
    <row r="3" spans="1:27" x14ac:dyDescent="0.25">
      <c r="A3" s="4" t="s">
        <v>1</v>
      </c>
      <c r="B3" s="1"/>
      <c r="C3" s="1"/>
      <c r="D3" s="1"/>
      <c r="E3" s="1"/>
      <c r="F3" s="1"/>
      <c r="G3" s="1"/>
      <c r="H3" s="73"/>
      <c r="I3" s="1"/>
      <c r="J3" s="1"/>
      <c r="K3" s="1"/>
      <c r="L3" s="1"/>
      <c r="M3" s="1"/>
      <c r="N3" s="1"/>
      <c r="O3" s="1"/>
      <c r="P3" s="1"/>
      <c r="Q3" s="1"/>
      <c r="R3" s="1"/>
      <c r="S3" s="1"/>
      <c r="T3" s="1"/>
      <c r="U3" s="1"/>
      <c r="V3" s="1"/>
      <c r="W3" s="1"/>
      <c r="X3" s="1"/>
      <c r="Y3" s="1"/>
      <c r="Z3" s="1"/>
      <c r="AA3" s="1"/>
    </row>
    <row r="4" spans="1:27" x14ac:dyDescent="0.25">
      <c r="A4" s="98" t="s">
        <v>247</v>
      </c>
      <c r="B4" s="99"/>
      <c r="C4" s="99"/>
      <c r="D4" s="99"/>
      <c r="E4" s="99"/>
      <c r="F4" s="99"/>
      <c r="G4" s="99"/>
      <c r="H4" s="99"/>
      <c r="I4" s="99"/>
      <c r="J4" s="99"/>
      <c r="K4" s="99"/>
      <c r="L4" s="99"/>
      <c r="M4" s="99"/>
      <c r="N4" s="99"/>
      <c r="O4" s="99"/>
      <c r="P4" s="99"/>
      <c r="Q4" s="1"/>
      <c r="R4" s="1"/>
      <c r="S4" s="1"/>
      <c r="T4" s="1"/>
      <c r="U4" s="1"/>
      <c r="V4" s="1"/>
      <c r="W4" s="1"/>
      <c r="X4" s="1"/>
      <c r="Y4" s="1"/>
      <c r="Z4" s="1"/>
      <c r="AA4" s="1"/>
    </row>
    <row r="5" spans="1:27" x14ac:dyDescent="0.25">
      <c r="A5" s="1"/>
      <c r="B5" s="1"/>
      <c r="C5" s="1"/>
      <c r="D5" s="1"/>
      <c r="E5" s="1"/>
      <c r="F5" s="1"/>
      <c r="G5" s="1"/>
      <c r="H5" s="73"/>
      <c r="I5" s="1"/>
      <c r="J5" s="1"/>
      <c r="K5" s="1"/>
      <c r="L5" s="1"/>
      <c r="M5" s="1"/>
      <c r="N5" s="1"/>
      <c r="O5" s="1"/>
      <c r="P5" s="1"/>
      <c r="Q5" s="1"/>
      <c r="R5" s="1"/>
      <c r="S5" s="1"/>
      <c r="T5" s="1"/>
      <c r="U5" s="1"/>
      <c r="V5" s="1"/>
      <c r="W5" s="1"/>
      <c r="X5" s="1"/>
      <c r="Y5" s="1"/>
      <c r="Z5" s="1"/>
      <c r="AA5" s="1"/>
    </row>
    <row r="6" spans="1:27" ht="51.95" customHeight="1" x14ac:dyDescent="0.25">
      <c r="A6" s="5" t="s">
        <v>3</v>
      </c>
      <c r="B6" s="5" t="s">
        <v>4</v>
      </c>
      <c r="C6" s="5" t="s">
        <v>5</v>
      </c>
      <c r="D6" s="5" t="s">
        <v>248</v>
      </c>
      <c r="E6" s="5" t="s">
        <v>249</v>
      </c>
      <c r="F6" s="5" t="s">
        <v>250</v>
      </c>
      <c r="G6" s="5" t="s">
        <v>251</v>
      </c>
      <c r="H6" s="75" t="s">
        <v>334</v>
      </c>
      <c r="I6" s="5" t="s">
        <v>351</v>
      </c>
      <c r="J6" s="1"/>
      <c r="K6" s="1"/>
      <c r="L6" s="1"/>
      <c r="M6" s="1"/>
      <c r="N6" s="1"/>
      <c r="O6" s="1"/>
      <c r="P6" s="1"/>
      <c r="Q6" s="1"/>
      <c r="R6" s="1"/>
      <c r="S6" s="1"/>
      <c r="T6" s="1"/>
      <c r="U6" s="1"/>
      <c r="V6" s="1"/>
      <c r="W6" s="1"/>
      <c r="X6" s="1"/>
      <c r="Y6" s="1"/>
      <c r="Z6" s="1"/>
      <c r="AA6" s="1"/>
    </row>
    <row r="7" spans="1:27" x14ac:dyDescent="0.25">
      <c r="A7" s="6" t="s">
        <v>11</v>
      </c>
      <c r="B7" s="6" t="s">
        <v>12</v>
      </c>
      <c r="C7" s="6" t="s">
        <v>13</v>
      </c>
      <c r="D7" s="6">
        <v>294</v>
      </c>
      <c r="E7" s="6">
        <v>369</v>
      </c>
      <c r="F7" s="6">
        <v>7</v>
      </c>
      <c r="G7" s="6">
        <v>30</v>
      </c>
      <c r="H7" s="76">
        <v>0</v>
      </c>
      <c r="I7" s="6">
        <v>700</v>
      </c>
      <c r="J7" s="1"/>
      <c r="K7" s="1"/>
      <c r="L7" s="1"/>
      <c r="M7" s="1"/>
      <c r="N7" s="1"/>
      <c r="O7" s="1"/>
      <c r="P7" s="1"/>
      <c r="Q7" s="1"/>
      <c r="R7" s="1"/>
      <c r="S7" s="1"/>
      <c r="T7" s="1"/>
      <c r="U7" s="1"/>
      <c r="V7" s="1"/>
      <c r="W7" s="1"/>
      <c r="X7" s="1"/>
      <c r="Y7" s="1"/>
      <c r="Z7" s="1"/>
      <c r="AA7" s="1"/>
    </row>
    <row r="8" spans="1:27" x14ac:dyDescent="0.25">
      <c r="A8" s="6" t="s">
        <v>14</v>
      </c>
      <c r="B8" s="6" t="s">
        <v>15</v>
      </c>
      <c r="C8" s="6" t="s">
        <v>16</v>
      </c>
      <c r="D8" s="6">
        <v>1027</v>
      </c>
      <c r="E8" s="6">
        <v>1</v>
      </c>
      <c r="F8" s="6">
        <v>17</v>
      </c>
      <c r="G8" s="6">
        <v>76</v>
      </c>
      <c r="H8" s="76">
        <v>5</v>
      </c>
      <c r="I8" s="6">
        <v>1126</v>
      </c>
      <c r="J8" s="1"/>
      <c r="K8" s="1"/>
      <c r="L8" s="1"/>
      <c r="M8" s="1"/>
      <c r="N8" s="1"/>
      <c r="O8" s="1"/>
      <c r="P8" s="1"/>
      <c r="Q8" s="1"/>
      <c r="R8" s="1"/>
      <c r="S8" s="1"/>
      <c r="T8" s="1"/>
      <c r="U8" s="1"/>
      <c r="V8" s="1"/>
      <c r="W8" s="1"/>
      <c r="X8" s="1"/>
      <c r="Y8" s="1"/>
      <c r="Z8" s="1"/>
      <c r="AA8" s="1"/>
    </row>
    <row r="9" spans="1:27" x14ac:dyDescent="0.25">
      <c r="A9" s="6" t="s">
        <v>11</v>
      </c>
      <c r="B9" s="6" t="s">
        <v>17</v>
      </c>
      <c r="C9" s="6" t="s">
        <v>18</v>
      </c>
      <c r="D9" s="6">
        <v>937</v>
      </c>
      <c r="E9" s="6">
        <v>0</v>
      </c>
      <c r="F9" s="6">
        <v>1</v>
      </c>
      <c r="G9" s="6">
        <v>78</v>
      </c>
      <c r="H9" s="76">
        <v>0</v>
      </c>
      <c r="I9" s="6">
        <v>1016</v>
      </c>
      <c r="J9" s="1"/>
      <c r="K9" s="1"/>
      <c r="L9" s="1"/>
      <c r="M9" s="1"/>
      <c r="N9" s="1"/>
      <c r="O9" s="1"/>
      <c r="P9" s="1"/>
      <c r="Q9" s="1"/>
      <c r="R9" s="1"/>
      <c r="S9" s="1"/>
      <c r="T9" s="1"/>
      <c r="U9" s="1"/>
      <c r="V9" s="1"/>
      <c r="W9" s="1"/>
      <c r="X9" s="1"/>
      <c r="Y9" s="1"/>
      <c r="Z9" s="1"/>
      <c r="AA9" s="1"/>
    </row>
    <row r="10" spans="1:27" x14ac:dyDescent="0.25">
      <c r="A10" s="6" t="s">
        <v>19</v>
      </c>
      <c r="B10" s="6" t="s">
        <v>20</v>
      </c>
      <c r="C10" s="6" t="s">
        <v>21</v>
      </c>
      <c r="D10" s="6">
        <v>287</v>
      </c>
      <c r="E10" s="6">
        <v>0</v>
      </c>
      <c r="F10" s="6">
        <v>3</v>
      </c>
      <c r="G10" s="6">
        <v>7</v>
      </c>
      <c r="H10" s="76">
        <v>0</v>
      </c>
      <c r="I10" s="6">
        <v>297</v>
      </c>
      <c r="J10" s="1"/>
      <c r="K10" s="1"/>
      <c r="L10" s="1"/>
      <c r="M10" s="1"/>
      <c r="N10" s="1"/>
      <c r="O10" s="1"/>
      <c r="P10" s="1"/>
      <c r="Q10" s="1"/>
      <c r="R10" s="1"/>
      <c r="S10" s="1"/>
      <c r="T10" s="1"/>
      <c r="U10" s="1"/>
      <c r="V10" s="1"/>
      <c r="W10" s="1"/>
      <c r="X10" s="1"/>
      <c r="Y10" s="1"/>
      <c r="Z10" s="1"/>
      <c r="AA10" s="1"/>
    </row>
    <row r="11" spans="1:27" x14ac:dyDescent="0.25">
      <c r="A11" s="6" t="s">
        <v>19</v>
      </c>
      <c r="B11" s="6" t="s">
        <v>22</v>
      </c>
      <c r="C11" s="6" t="s">
        <v>23</v>
      </c>
      <c r="D11" s="6">
        <v>162</v>
      </c>
      <c r="E11" s="6">
        <v>0</v>
      </c>
      <c r="F11" s="6">
        <v>0</v>
      </c>
      <c r="G11" s="6">
        <v>10</v>
      </c>
      <c r="H11" s="76">
        <v>0</v>
      </c>
      <c r="I11" s="6">
        <v>172</v>
      </c>
      <c r="J11" s="1"/>
      <c r="K11" s="1"/>
      <c r="L11" s="1"/>
      <c r="M11" s="1"/>
      <c r="N11" s="1"/>
      <c r="O11" s="1"/>
      <c r="P11" s="1"/>
      <c r="Q11" s="1"/>
      <c r="R11" s="1"/>
      <c r="S11" s="1"/>
      <c r="T11" s="1"/>
      <c r="U11" s="1"/>
      <c r="V11" s="1"/>
      <c r="W11" s="1"/>
      <c r="X11" s="1"/>
      <c r="Y11" s="1"/>
      <c r="Z11" s="1"/>
      <c r="AA11" s="1"/>
    </row>
    <row r="12" spans="1:27" x14ac:dyDescent="0.25">
      <c r="A12" s="6" t="s">
        <v>19</v>
      </c>
      <c r="B12" s="6" t="s">
        <v>24</v>
      </c>
      <c r="C12" s="6" t="s">
        <v>25</v>
      </c>
      <c r="D12" s="6">
        <v>4050</v>
      </c>
      <c r="E12" s="6">
        <v>0</v>
      </c>
      <c r="F12" s="6">
        <v>920</v>
      </c>
      <c r="G12" s="6">
        <v>0</v>
      </c>
      <c r="H12" s="76">
        <v>0</v>
      </c>
      <c r="I12" s="6">
        <v>4970</v>
      </c>
      <c r="J12" s="1"/>
      <c r="K12" s="1"/>
      <c r="L12" s="1"/>
      <c r="M12" s="1"/>
      <c r="N12" s="1"/>
      <c r="O12" s="1"/>
      <c r="P12" s="1"/>
      <c r="Q12" s="1"/>
      <c r="R12" s="1"/>
      <c r="S12" s="1"/>
      <c r="T12" s="1"/>
      <c r="U12" s="1"/>
      <c r="V12" s="1"/>
      <c r="W12" s="1"/>
      <c r="X12" s="1"/>
      <c r="Y12" s="1"/>
      <c r="Z12" s="1"/>
      <c r="AA12" s="1"/>
    </row>
    <row r="13" spans="1:27" x14ac:dyDescent="0.25">
      <c r="A13" s="6" t="s">
        <v>11</v>
      </c>
      <c r="B13" s="6" t="s">
        <v>26</v>
      </c>
      <c r="C13" s="6" t="s">
        <v>27</v>
      </c>
      <c r="D13" s="6">
        <v>692</v>
      </c>
      <c r="E13" s="6">
        <v>0</v>
      </c>
      <c r="F13" s="6">
        <v>133</v>
      </c>
      <c r="G13" s="6">
        <v>18</v>
      </c>
      <c r="H13" s="76">
        <v>0</v>
      </c>
      <c r="I13" s="6">
        <v>843</v>
      </c>
      <c r="J13" s="1"/>
      <c r="K13" s="1"/>
      <c r="L13" s="1"/>
      <c r="M13" s="1"/>
      <c r="N13" s="1"/>
      <c r="O13" s="1"/>
      <c r="P13" s="1"/>
      <c r="Q13" s="1"/>
      <c r="R13" s="1"/>
      <c r="S13" s="1"/>
      <c r="T13" s="1"/>
      <c r="U13" s="1"/>
      <c r="V13" s="1"/>
      <c r="W13" s="1"/>
      <c r="X13" s="1"/>
      <c r="Y13" s="1"/>
      <c r="Z13" s="1"/>
      <c r="AA13" s="1"/>
    </row>
    <row r="14" spans="1:27" x14ac:dyDescent="0.25">
      <c r="A14" s="6" t="s">
        <v>28</v>
      </c>
      <c r="B14" s="6" t="s">
        <v>29</v>
      </c>
      <c r="C14" s="6" t="s">
        <v>30</v>
      </c>
      <c r="D14" s="6">
        <v>104</v>
      </c>
      <c r="E14" s="6">
        <v>158</v>
      </c>
      <c r="F14" s="6">
        <v>29</v>
      </c>
      <c r="G14" s="6">
        <v>286</v>
      </c>
      <c r="H14" s="76">
        <v>0</v>
      </c>
      <c r="I14" s="6">
        <v>577</v>
      </c>
      <c r="J14" s="1"/>
      <c r="K14" s="1"/>
      <c r="L14" s="1"/>
      <c r="M14" s="1"/>
      <c r="N14" s="1"/>
      <c r="O14" s="1"/>
      <c r="P14" s="1"/>
      <c r="Q14" s="1"/>
      <c r="R14" s="1"/>
      <c r="S14" s="1"/>
      <c r="T14" s="1"/>
      <c r="U14" s="1"/>
      <c r="V14" s="1"/>
      <c r="W14" s="1"/>
      <c r="X14" s="1"/>
      <c r="Y14" s="1"/>
      <c r="Z14" s="1"/>
      <c r="AA14" s="1"/>
    </row>
    <row r="15" spans="1:27" x14ac:dyDescent="0.25">
      <c r="A15" s="6" t="s">
        <v>31</v>
      </c>
      <c r="B15" s="6" t="s">
        <v>32</v>
      </c>
      <c r="C15" s="6" t="s">
        <v>33</v>
      </c>
      <c r="D15" s="6">
        <v>456</v>
      </c>
      <c r="E15" s="6">
        <v>0</v>
      </c>
      <c r="F15" s="6">
        <v>0</v>
      </c>
      <c r="G15" s="6">
        <v>0</v>
      </c>
      <c r="H15" s="76">
        <v>0</v>
      </c>
      <c r="I15" s="6">
        <v>456</v>
      </c>
      <c r="J15" s="1"/>
      <c r="K15" s="1"/>
      <c r="L15" s="1"/>
      <c r="M15" s="1"/>
      <c r="N15" s="1"/>
      <c r="O15" s="1"/>
      <c r="P15" s="1"/>
      <c r="Q15" s="1"/>
      <c r="R15" s="1"/>
      <c r="S15" s="1"/>
      <c r="T15" s="1"/>
      <c r="U15" s="1"/>
      <c r="V15" s="1"/>
      <c r="W15" s="1"/>
      <c r="X15" s="1"/>
      <c r="Y15" s="1"/>
      <c r="Z15" s="1"/>
      <c r="AA15" s="1"/>
    </row>
    <row r="16" spans="1:27" x14ac:dyDescent="0.25">
      <c r="A16" s="6" t="s">
        <v>28</v>
      </c>
      <c r="B16" s="6" t="s">
        <v>34</v>
      </c>
      <c r="C16" s="6" t="s">
        <v>35</v>
      </c>
      <c r="D16" s="6">
        <v>597</v>
      </c>
      <c r="E16" s="6">
        <v>0</v>
      </c>
      <c r="F16" s="6">
        <v>7</v>
      </c>
      <c r="G16" s="6">
        <v>21</v>
      </c>
      <c r="H16" s="76">
        <v>0</v>
      </c>
      <c r="I16" s="6">
        <v>625</v>
      </c>
      <c r="J16" s="1"/>
      <c r="K16" s="1"/>
      <c r="L16" s="1"/>
      <c r="M16" s="1"/>
      <c r="N16" s="1"/>
      <c r="O16" s="1"/>
      <c r="P16" s="1"/>
      <c r="Q16" s="1"/>
      <c r="R16" s="1"/>
      <c r="S16" s="1"/>
      <c r="T16" s="1"/>
      <c r="U16" s="1"/>
      <c r="V16" s="1"/>
      <c r="W16" s="1"/>
      <c r="X16" s="1"/>
      <c r="Y16" s="1"/>
      <c r="Z16" s="1"/>
      <c r="AA16" s="1"/>
    </row>
    <row r="17" spans="1:27" x14ac:dyDescent="0.25">
      <c r="A17" s="6" t="s">
        <v>31</v>
      </c>
      <c r="B17" s="6" t="s">
        <v>36</v>
      </c>
      <c r="C17" s="6" t="s">
        <v>37</v>
      </c>
      <c r="D17" s="6">
        <v>500</v>
      </c>
      <c r="E17" s="6">
        <v>0</v>
      </c>
      <c r="F17" s="6">
        <v>4</v>
      </c>
      <c r="G17" s="6">
        <v>45</v>
      </c>
      <c r="H17" s="76">
        <v>0</v>
      </c>
      <c r="I17" s="6">
        <v>549</v>
      </c>
      <c r="J17" s="1"/>
      <c r="K17" s="1"/>
      <c r="L17" s="1"/>
      <c r="M17" s="1"/>
      <c r="N17" s="1"/>
      <c r="O17" s="1"/>
      <c r="P17" s="1"/>
      <c r="Q17" s="1"/>
      <c r="R17" s="1"/>
      <c r="S17" s="1"/>
      <c r="T17" s="1"/>
      <c r="U17" s="1"/>
      <c r="V17" s="1"/>
      <c r="W17" s="1"/>
      <c r="X17" s="1"/>
      <c r="Y17" s="1"/>
      <c r="Z17" s="1"/>
      <c r="AA17" s="1"/>
    </row>
    <row r="18" spans="1:27" x14ac:dyDescent="0.25">
      <c r="A18" s="6" t="s">
        <v>31</v>
      </c>
      <c r="B18" s="6" t="s">
        <v>38</v>
      </c>
      <c r="C18" s="6" t="s">
        <v>39</v>
      </c>
      <c r="D18" s="6">
        <v>433</v>
      </c>
      <c r="E18" s="6">
        <v>0</v>
      </c>
      <c r="F18" s="6">
        <v>7</v>
      </c>
      <c r="G18" s="6">
        <v>45</v>
      </c>
      <c r="H18" s="76">
        <v>0</v>
      </c>
      <c r="I18" s="6">
        <v>485</v>
      </c>
      <c r="J18" s="1"/>
      <c r="K18" s="1"/>
      <c r="L18" s="1"/>
      <c r="M18" s="1"/>
      <c r="N18" s="1"/>
      <c r="O18" s="1"/>
      <c r="P18" s="1"/>
      <c r="Q18" s="1"/>
      <c r="R18" s="1"/>
      <c r="S18" s="1"/>
      <c r="T18" s="1"/>
      <c r="U18" s="1"/>
      <c r="V18" s="1"/>
      <c r="W18" s="1"/>
      <c r="X18" s="1"/>
      <c r="Y18" s="1"/>
      <c r="Z18" s="1"/>
      <c r="AA18" s="1"/>
    </row>
    <row r="19" spans="1:27" x14ac:dyDescent="0.25">
      <c r="A19" s="6" t="s">
        <v>19</v>
      </c>
      <c r="B19" s="6" t="s">
        <v>40</v>
      </c>
      <c r="C19" s="6" t="s">
        <v>41</v>
      </c>
      <c r="D19" s="6">
        <v>3709</v>
      </c>
      <c r="E19" s="6">
        <v>0</v>
      </c>
      <c r="F19" s="6">
        <v>591</v>
      </c>
      <c r="G19" s="6">
        <v>0</v>
      </c>
      <c r="H19" s="76">
        <v>0</v>
      </c>
      <c r="I19" s="6">
        <v>4300</v>
      </c>
      <c r="J19" s="1"/>
      <c r="K19" s="1"/>
      <c r="L19" s="1"/>
      <c r="M19" s="1"/>
      <c r="N19" s="1"/>
      <c r="O19" s="1"/>
      <c r="P19" s="1"/>
      <c r="Q19" s="1"/>
      <c r="R19" s="1"/>
      <c r="S19" s="1"/>
      <c r="T19" s="1"/>
      <c r="U19" s="1"/>
      <c r="V19" s="1"/>
      <c r="W19" s="1"/>
      <c r="X19" s="1"/>
      <c r="Y19" s="1"/>
      <c r="Z19" s="1"/>
      <c r="AA19" s="1"/>
    </row>
    <row r="20" spans="1:27" x14ac:dyDescent="0.25">
      <c r="A20" s="6" t="s">
        <v>42</v>
      </c>
      <c r="B20" s="6" t="s">
        <v>43</v>
      </c>
      <c r="C20" s="6" t="s">
        <v>44</v>
      </c>
      <c r="D20" s="6">
        <v>1452</v>
      </c>
      <c r="E20" s="6">
        <v>0</v>
      </c>
      <c r="F20" s="6">
        <v>0</v>
      </c>
      <c r="G20" s="6">
        <v>97</v>
      </c>
      <c r="H20" s="76">
        <v>0</v>
      </c>
      <c r="I20" s="6">
        <v>1549</v>
      </c>
      <c r="J20" s="1"/>
      <c r="K20" s="1"/>
      <c r="L20" s="1"/>
      <c r="M20" s="1"/>
      <c r="N20" s="1"/>
      <c r="O20" s="1"/>
      <c r="P20" s="1"/>
      <c r="Q20" s="1"/>
      <c r="R20" s="1"/>
      <c r="S20" s="1"/>
      <c r="T20" s="1"/>
      <c r="U20" s="1"/>
      <c r="V20" s="1"/>
      <c r="W20" s="1"/>
      <c r="X20" s="1"/>
      <c r="Y20" s="1"/>
      <c r="Z20" s="1"/>
      <c r="AA20" s="1"/>
    </row>
    <row r="21" spans="1:27" x14ac:dyDescent="0.25">
      <c r="A21" s="6" t="s">
        <v>11</v>
      </c>
      <c r="B21" s="6" t="s">
        <v>45</v>
      </c>
      <c r="C21" s="6" t="s">
        <v>46</v>
      </c>
      <c r="D21" s="6">
        <v>273</v>
      </c>
      <c r="E21" s="6">
        <v>5</v>
      </c>
      <c r="F21" s="6">
        <v>44</v>
      </c>
      <c r="G21" s="6">
        <v>18</v>
      </c>
      <c r="H21" s="76">
        <v>0</v>
      </c>
      <c r="I21" s="6">
        <v>340</v>
      </c>
      <c r="J21" s="1"/>
      <c r="K21" s="1"/>
      <c r="L21" s="1"/>
      <c r="M21" s="1"/>
      <c r="N21" s="1"/>
      <c r="O21" s="1"/>
      <c r="P21" s="1"/>
      <c r="Q21" s="1"/>
      <c r="R21" s="1"/>
      <c r="S21" s="1"/>
      <c r="T21" s="1"/>
      <c r="U21" s="1"/>
      <c r="V21" s="1"/>
      <c r="W21" s="1"/>
      <c r="X21" s="1"/>
      <c r="Y21" s="1"/>
      <c r="Z21" s="1"/>
      <c r="AA21" s="1"/>
    </row>
    <row r="22" spans="1:27" x14ac:dyDescent="0.25">
      <c r="A22" s="6" t="s">
        <v>47</v>
      </c>
      <c r="B22" s="6" t="s">
        <v>48</v>
      </c>
      <c r="C22" s="6" t="s">
        <v>49</v>
      </c>
      <c r="D22" s="6">
        <v>517</v>
      </c>
      <c r="E22" s="6">
        <v>0</v>
      </c>
      <c r="F22" s="6">
        <v>47</v>
      </c>
      <c r="G22" s="6">
        <v>45</v>
      </c>
      <c r="H22" s="76">
        <v>0</v>
      </c>
      <c r="I22" s="6">
        <v>609</v>
      </c>
      <c r="J22" s="1"/>
      <c r="K22" s="1"/>
      <c r="L22" s="1"/>
      <c r="M22" s="1"/>
      <c r="N22" s="1"/>
      <c r="O22" s="1"/>
      <c r="P22" s="1"/>
      <c r="Q22" s="1"/>
      <c r="R22" s="1"/>
      <c r="S22" s="1"/>
      <c r="T22" s="1"/>
      <c r="U22" s="1"/>
      <c r="V22" s="1"/>
      <c r="W22" s="1"/>
      <c r="X22" s="1"/>
      <c r="Y22" s="1"/>
      <c r="Z22" s="1"/>
      <c r="AA22" s="1"/>
    </row>
    <row r="23" spans="1:27" x14ac:dyDescent="0.25">
      <c r="A23" s="6" t="s">
        <v>47</v>
      </c>
      <c r="B23" s="6" t="s">
        <v>50</v>
      </c>
      <c r="C23" s="6" t="s">
        <v>51</v>
      </c>
      <c r="D23" s="6">
        <v>820</v>
      </c>
      <c r="E23" s="6">
        <v>52</v>
      </c>
      <c r="F23" s="6">
        <v>4</v>
      </c>
      <c r="G23" s="6">
        <v>71</v>
      </c>
      <c r="H23" s="76">
        <v>0</v>
      </c>
      <c r="I23" s="6">
        <v>947</v>
      </c>
      <c r="J23" s="1"/>
      <c r="K23" s="1"/>
      <c r="L23" s="1"/>
      <c r="M23" s="1"/>
      <c r="N23" s="1"/>
      <c r="O23" s="1"/>
      <c r="P23" s="1"/>
      <c r="Q23" s="1"/>
      <c r="R23" s="1"/>
      <c r="S23" s="1"/>
      <c r="T23" s="1"/>
      <c r="U23" s="1"/>
      <c r="V23" s="1"/>
      <c r="W23" s="1"/>
      <c r="X23" s="1"/>
      <c r="Y23" s="1"/>
      <c r="Z23" s="1"/>
      <c r="AA23" s="1"/>
    </row>
    <row r="24" spans="1:27" x14ac:dyDescent="0.25">
      <c r="A24" s="6" t="s">
        <v>52</v>
      </c>
      <c r="B24" s="6" t="s">
        <v>53</v>
      </c>
      <c r="C24" s="6" t="s">
        <v>54</v>
      </c>
      <c r="D24" s="6">
        <v>411</v>
      </c>
      <c r="E24" s="6">
        <v>0</v>
      </c>
      <c r="F24" s="6">
        <v>5</v>
      </c>
      <c r="G24" s="6">
        <v>42</v>
      </c>
      <c r="H24" s="76">
        <v>0</v>
      </c>
      <c r="I24" s="6">
        <v>458</v>
      </c>
      <c r="J24" s="1"/>
      <c r="K24" s="1"/>
      <c r="L24" s="1"/>
      <c r="M24" s="1"/>
      <c r="N24" s="1"/>
      <c r="O24" s="1"/>
      <c r="P24" s="1"/>
      <c r="Q24" s="1"/>
      <c r="R24" s="1"/>
      <c r="S24" s="1"/>
      <c r="T24" s="1"/>
      <c r="U24" s="1"/>
      <c r="V24" s="1"/>
      <c r="W24" s="1"/>
      <c r="X24" s="1"/>
      <c r="Y24" s="1"/>
      <c r="Z24" s="1"/>
      <c r="AA24" s="1"/>
    </row>
    <row r="25" spans="1:27" x14ac:dyDescent="0.25">
      <c r="A25" s="6" t="s">
        <v>47</v>
      </c>
      <c r="B25" s="6" t="s">
        <v>55</v>
      </c>
      <c r="C25" s="6" t="s">
        <v>56</v>
      </c>
      <c r="D25" s="6">
        <v>393</v>
      </c>
      <c r="E25" s="6">
        <v>0</v>
      </c>
      <c r="F25" s="6">
        <v>6</v>
      </c>
      <c r="G25" s="6">
        <v>37</v>
      </c>
      <c r="H25" s="76">
        <v>0</v>
      </c>
      <c r="I25" s="6">
        <v>436</v>
      </c>
      <c r="J25" s="1"/>
      <c r="K25" s="1"/>
      <c r="L25" s="1"/>
      <c r="M25" s="1"/>
      <c r="N25" s="1"/>
      <c r="O25" s="1"/>
      <c r="P25" s="1"/>
      <c r="Q25" s="1"/>
      <c r="R25" s="1"/>
      <c r="S25" s="1"/>
      <c r="T25" s="1"/>
      <c r="U25" s="1"/>
      <c r="V25" s="1"/>
      <c r="W25" s="1"/>
      <c r="X25" s="1"/>
      <c r="Y25" s="1"/>
      <c r="Z25" s="1"/>
      <c r="AA25" s="1"/>
    </row>
    <row r="26" spans="1:27" x14ac:dyDescent="0.25">
      <c r="A26" s="6" t="s">
        <v>57</v>
      </c>
      <c r="B26" s="6" t="s">
        <v>58</v>
      </c>
      <c r="C26" s="6" t="s">
        <v>59</v>
      </c>
      <c r="D26" s="6">
        <v>803</v>
      </c>
      <c r="E26" s="6">
        <v>0</v>
      </c>
      <c r="F26" s="6">
        <v>0</v>
      </c>
      <c r="G26" s="6">
        <v>78</v>
      </c>
      <c r="H26" s="76">
        <v>0</v>
      </c>
      <c r="I26" s="6">
        <v>881</v>
      </c>
      <c r="J26" s="1"/>
      <c r="K26" s="1"/>
      <c r="L26" s="1"/>
      <c r="M26" s="1"/>
      <c r="N26" s="1"/>
      <c r="O26" s="1"/>
      <c r="P26" s="1"/>
      <c r="Q26" s="1"/>
      <c r="R26" s="1"/>
      <c r="S26" s="1"/>
      <c r="T26" s="1"/>
      <c r="U26" s="1"/>
      <c r="V26" s="1"/>
      <c r="W26" s="1"/>
      <c r="X26" s="1"/>
      <c r="Y26" s="1"/>
      <c r="Z26" s="1"/>
      <c r="AA26" s="1"/>
    </row>
    <row r="27" spans="1:27" x14ac:dyDescent="0.25">
      <c r="A27" s="6" t="s">
        <v>60</v>
      </c>
      <c r="B27" s="6" t="s">
        <v>61</v>
      </c>
      <c r="C27" s="6" t="s">
        <v>62</v>
      </c>
      <c r="D27" s="6">
        <v>1002</v>
      </c>
      <c r="E27" s="6">
        <v>0</v>
      </c>
      <c r="F27" s="6">
        <v>42</v>
      </c>
      <c r="G27" s="6">
        <v>39</v>
      </c>
      <c r="H27" s="76">
        <v>0</v>
      </c>
      <c r="I27" s="6">
        <v>1083</v>
      </c>
      <c r="J27" s="1"/>
      <c r="K27" s="1"/>
      <c r="L27" s="1"/>
      <c r="M27" s="1"/>
      <c r="N27" s="1"/>
      <c r="O27" s="1"/>
      <c r="P27" s="1"/>
      <c r="Q27" s="1"/>
      <c r="R27" s="1"/>
      <c r="S27" s="1"/>
      <c r="T27" s="1"/>
      <c r="U27" s="1"/>
      <c r="V27" s="1"/>
      <c r="W27" s="1"/>
      <c r="X27" s="1"/>
      <c r="Y27" s="1"/>
      <c r="Z27" s="1"/>
      <c r="AA27" s="1"/>
    </row>
    <row r="28" spans="1:27" x14ac:dyDescent="0.25">
      <c r="A28" s="6" t="s">
        <v>63</v>
      </c>
      <c r="B28" s="6" t="s">
        <v>64</v>
      </c>
      <c r="C28" s="6" t="s">
        <v>65</v>
      </c>
      <c r="D28" s="6">
        <v>1439</v>
      </c>
      <c r="E28" s="6">
        <v>0</v>
      </c>
      <c r="F28" s="6">
        <v>34</v>
      </c>
      <c r="G28" s="6">
        <v>30</v>
      </c>
      <c r="H28" s="76">
        <v>0</v>
      </c>
      <c r="I28" s="6">
        <v>1503</v>
      </c>
      <c r="J28" s="1"/>
      <c r="K28" s="1"/>
      <c r="L28" s="1"/>
      <c r="M28" s="1"/>
      <c r="N28" s="1"/>
      <c r="O28" s="1"/>
      <c r="P28" s="1"/>
      <c r="Q28" s="1"/>
      <c r="R28" s="1"/>
      <c r="S28" s="1"/>
      <c r="T28" s="1"/>
      <c r="U28" s="1"/>
      <c r="V28" s="1"/>
      <c r="W28" s="1"/>
      <c r="X28" s="1"/>
      <c r="Y28" s="1"/>
      <c r="Z28" s="1"/>
      <c r="AA28" s="1"/>
    </row>
    <row r="29" spans="1:27" x14ac:dyDescent="0.25">
      <c r="A29" s="6" t="s">
        <v>47</v>
      </c>
      <c r="B29" s="6" t="s">
        <v>66</v>
      </c>
      <c r="C29" s="6" t="s">
        <v>67</v>
      </c>
      <c r="D29" s="6">
        <v>315</v>
      </c>
      <c r="E29" s="6">
        <v>0</v>
      </c>
      <c r="F29" s="6">
        <v>13</v>
      </c>
      <c r="G29" s="6">
        <v>28</v>
      </c>
      <c r="H29" s="76">
        <v>0</v>
      </c>
      <c r="I29" s="6">
        <v>356</v>
      </c>
      <c r="J29" s="1"/>
      <c r="K29" s="1"/>
      <c r="L29" s="1"/>
      <c r="M29" s="1"/>
      <c r="N29" s="1"/>
      <c r="O29" s="1"/>
      <c r="P29" s="1"/>
      <c r="Q29" s="1"/>
      <c r="R29" s="1"/>
      <c r="S29" s="1"/>
      <c r="T29" s="1"/>
      <c r="U29" s="1"/>
      <c r="V29" s="1"/>
      <c r="W29" s="1"/>
      <c r="X29" s="1"/>
      <c r="Y29" s="1"/>
      <c r="Z29" s="1"/>
      <c r="AA29" s="1"/>
    </row>
    <row r="30" spans="1:27" x14ac:dyDescent="0.25">
      <c r="A30" s="6" t="s">
        <v>47</v>
      </c>
      <c r="B30" s="6" t="s">
        <v>52</v>
      </c>
      <c r="C30" s="6" t="s">
        <v>68</v>
      </c>
      <c r="D30" s="6">
        <v>888</v>
      </c>
      <c r="E30" s="6">
        <v>0</v>
      </c>
      <c r="F30" s="6">
        <v>0</v>
      </c>
      <c r="G30" s="6">
        <v>30</v>
      </c>
      <c r="H30" s="76">
        <v>0</v>
      </c>
      <c r="I30" s="6">
        <v>918</v>
      </c>
      <c r="J30" s="1"/>
      <c r="K30" s="1"/>
      <c r="L30" s="1"/>
      <c r="M30" s="1"/>
      <c r="N30" s="1"/>
      <c r="O30" s="1"/>
      <c r="P30" s="1"/>
      <c r="Q30" s="1"/>
      <c r="R30" s="1"/>
      <c r="S30" s="1"/>
      <c r="T30" s="1"/>
      <c r="U30" s="1"/>
      <c r="V30" s="1"/>
      <c r="W30" s="1"/>
      <c r="X30" s="1"/>
      <c r="Y30" s="1"/>
      <c r="Z30" s="1"/>
      <c r="AA30" s="1"/>
    </row>
    <row r="31" spans="1:27" x14ac:dyDescent="0.25">
      <c r="A31" s="6" t="s">
        <v>60</v>
      </c>
      <c r="B31" s="6" t="s">
        <v>69</v>
      </c>
      <c r="C31" s="6" t="s">
        <v>70</v>
      </c>
      <c r="D31" s="6">
        <v>465</v>
      </c>
      <c r="E31" s="6">
        <v>0</v>
      </c>
      <c r="F31" s="6">
        <v>2</v>
      </c>
      <c r="G31" s="6">
        <v>51</v>
      </c>
      <c r="H31" s="76">
        <v>0</v>
      </c>
      <c r="I31" s="6">
        <v>518</v>
      </c>
      <c r="J31" s="1"/>
      <c r="K31" s="1"/>
      <c r="L31" s="1"/>
      <c r="M31" s="1"/>
      <c r="N31" s="1"/>
      <c r="O31" s="1"/>
      <c r="P31" s="1"/>
      <c r="Q31" s="1"/>
      <c r="R31" s="1"/>
      <c r="S31" s="1"/>
      <c r="T31" s="1"/>
      <c r="U31" s="1"/>
      <c r="V31" s="1"/>
      <c r="W31" s="1"/>
      <c r="X31" s="1"/>
      <c r="Y31" s="1"/>
      <c r="Z31" s="1"/>
      <c r="AA31" s="1"/>
    </row>
    <row r="32" spans="1:27" x14ac:dyDescent="0.25">
      <c r="A32" s="6" t="s">
        <v>11</v>
      </c>
      <c r="B32" s="6" t="s">
        <v>71</v>
      </c>
      <c r="C32" s="6" t="s">
        <v>72</v>
      </c>
      <c r="D32" s="6">
        <v>1037</v>
      </c>
      <c r="E32" s="6">
        <v>47</v>
      </c>
      <c r="F32" s="6">
        <v>68</v>
      </c>
      <c r="G32" s="6">
        <v>3</v>
      </c>
      <c r="H32" s="76">
        <v>0</v>
      </c>
      <c r="I32" s="6">
        <v>1155</v>
      </c>
      <c r="J32" s="1"/>
      <c r="K32" s="1"/>
      <c r="L32" s="1"/>
      <c r="M32" s="1"/>
      <c r="N32" s="1"/>
      <c r="O32" s="1"/>
      <c r="P32" s="1"/>
      <c r="Q32" s="1"/>
      <c r="R32" s="1"/>
      <c r="S32" s="1"/>
      <c r="T32" s="1"/>
      <c r="U32" s="1"/>
      <c r="V32" s="1"/>
      <c r="W32" s="1"/>
      <c r="X32" s="1"/>
      <c r="Y32" s="1"/>
      <c r="Z32" s="1"/>
      <c r="AA32" s="1"/>
    </row>
    <row r="33" spans="1:27" x14ac:dyDescent="0.25">
      <c r="A33" s="6" t="s">
        <v>42</v>
      </c>
      <c r="B33" s="6" t="s">
        <v>60</v>
      </c>
      <c r="C33" s="6" t="s">
        <v>73</v>
      </c>
      <c r="D33" s="6">
        <v>762</v>
      </c>
      <c r="E33" s="6">
        <v>0</v>
      </c>
      <c r="F33" s="6">
        <v>0</v>
      </c>
      <c r="G33" s="6">
        <v>37</v>
      </c>
      <c r="H33" s="76">
        <v>0</v>
      </c>
      <c r="I33" s="6">
        <v>799</v>
      </c>
      <c r="J33" s="1"/>
      <c r="K33" s="1"/>
      <c r="L33" s="1"/>
      <c r="M33" s="1"/>
      <c r="N33" s="1"/>
      <c r="O33" s="1"/>
      <c r="P33" s="1"/>
      <c r="Q33" s="1"/>
      <c r="R33" s="1"/>
      <c r="S33" s="1"/>
      <c r="T33" s="1"/>
      <c r="U33" s="1"/>
      <c r="V33" s="1"/>
      <c r="W33" s="1"/>
      <c r="X33" s="1"/>
      <c r="Y33" s="1"/>
      <c r="Z33" s="1"/>
      <c r="AA33" s="1"/>
    </row>
    <row r="34" spans="1:27" x14ac:dyDescent="0.25">
      <c r="A34" s="6" t="s">
        <v>52</v>
      </c>
      <c r="B34" s="6" t="s">
        <v>42</v>
      </c>
      <c r="C34" s="6" t="s">
        <v>74</v>
      </c>
      <c r="D34" s="6">
        <v>395</v>
      </c>
      <c r="E34" s="6">
        <v>0</v>
      </c>
      <c r="F34" s="6">
        <v>1</v>
      </c>
      <c r="G34" s="6">
        <v>28</v>
      </c>
      <c r="H34" s="76">
        <v>0</v>
      </c>
      <c r="I34" s="6">
        <v>424</v>
      </c>
      <c r="J34" s="1"/>
      <c r="K34" s="1"/>
      <c r="L34" s="1"/>
      <c r="M34" s="1"/>
      <c r="N34" s="1"/>
      <c r="O34" s="1"/>
      <c r="P34" s="1"/>
      <c r="Q34" s="1"/>
      <c r="R34" s="1"/>
      <c r="S34" s="1"/>
      <c r="T34" s="1"/>
      <c r="U34" s="1"/>
      <c r="V34" s="1"/>
      <c r="W34" s="1"/>
      <c r="X34" s="1"/>
      <c r="Y34" s="1"/>
      <c r="Z34" s="1"/>
      <c r="AA34" s="1"/>
    </row>
    <row r="35" spans="1:27" x14ac:dyDescent="0.25">
      <c r="A35" s="6" t="s">
        <v>63</v>
      </c>
      <c r="B35" s="6" t="s">
        <v>75</v>
      </c>
      <c r="C35" s="6" t="s">
        <v>76</v>
      </c>
      <c r="D35" s="6">
        <v>1093</v>
      </c>
      <c r="E35" s="6">
        <v>0</v>
      </c>
      <c r="F35" s="6">
        <v>46</v>
      </c>
      <c r="G35" s="6">
        <v>0</v>
      </c>
      <c r="H35" s="76">
        <v>0</v>
      </c>
      <c r="I35" s="6">
        <v>1139</v>
      </c>
      <c r="J35" s="1"/>
      <c r="K35" s="1"/>
      <c r="L35" s="1"/>
      <c r="M35" s="1"/>
      <c r="N35" s="1"/>
      <c r="O35" s="1"/>
      <c r="P35" s="1"/>
      <c r="Q35" s="1"/>
      <c r="R35" s="1"/>
      <c r="S35" s="1"/>
      <c r="T35" s="1"/>
      <c r="U35" s="1"/>
      <c r="V35" s="1"/>
      <c r="W35" s="1"/>
      <c r="X35" s="1"/>
      <c r="Y35" s="1"/>
      <c r="Z35" s="1"/>
      <c r="AA35" s="1"/>
    </row>
    <row r="36" spans="1:27" x14ac:dyDescent="0.25">
      <c r="A36" s="6" t="s">
        <v>31</v>
      </c>
      <c r="B36" s="6" t="s">
        <v>77</v>
      </c>
      <c r="C36" s="6" t="s">
        <v>78</v>
      </c>
      <c r="D36" s="6">
        <v>1116</v>
      </c>
      <c r="E36" s="6">
        <v>250</v>
      </c>
      <c r="F36" s="6">
        <v>82</v>
      </c>
      <c r="G36" s="6">
        <v>120</v>
      </c>
      <c r="H36" s="76">
        <v>0</v>
      </c>
      <c r="I36" s="6">
        <v>1568</v>
      </c>
      <c r="J36" s="1"/>
      <c r="K36" s="1"/>
      <c r="L36" s="1"/>
      <c r="M36" s="1"/>
      <c r="N36" s="1"/>
      <c r="O36" s="1"/>
      <c r="P36" s="1"/>
      <c r="Q36" s="1"/>
      <c r="R36" s="1"/>
      <c r="S36" s="1"/>
      <c r="T36" s="1"/>
      <c r="U36" s="1"/>
      <c r="V36" s="1"/>
      <c r="W36" s="1"/>
      <c r="X36" s="1"/>
      <c r="Y36" s="1"/>
      <c r="Z36" s="1"/>
      <c r="AA36" s="1"/>
    </row>
    <row r="37" spans="1:27" x14ac:dyDescent="0.25">
      <c r="A37" s="6" t="s">
        <v>31</v>
      </c>
      <c r="B37" s="6" t="s">
        <v>79</v>
      </c>
      <c r="C37" s="6" t="s">
        <v>80</v>
      </c>
      <c r="D37" s="6">
        <v>1505</v>
      </c>
      <c r="E37" s="6">
        <v>60</v>
      </c>
      <c r="F37" s="6">
        <v>0</v>
      </c>
      <c r="G37" s="6">
        <v>19</v>
      </c>
      <c r="H37" s="76">
        <v>0</v>
      </c>
      <c r="I37" s="6">
        <v>1584</v>
      </c>
      <c r="J37" s="1"/>
      <c r="K37" s="1"/>
      <c r="L37" s="1"/>
      <c r="M37" s="1"/>
      <c r="N37" s="1"/>
      <c r="O37" s="1"/>
      <c r="P37" s="1"/>
      <c r="Q37" s="1"/>
      <c r="R37" s="1"/>
      <c r="S37" s="1"/>
      <c r="T37" s="1"/>
      <c r="U37" s="1"/>
      <c r="V37" s="1"/>
      <c r="W37" s="1"/>
      <c r="X37" s="1"/>
      <c r="Y37" s="1"/>
      <c r="Z37" s="1"/>
      <c r="AA37" s="1"/>
    </row>
    <row r="38" spans="1:27" x14ac:dyDescent="0.25">
      <c r="A38" s="6" t="s">
        <v>31</v>
      </c>
      <c r="B38" s="6" t="s">
        <v>14</v>
      </c>
      <c r="C38" s="6" t="s">
        <v>81</v>
      </c>
      <c r="D38" s="6">
        <v>445</v>
      </c>
      <c r="E38" s="6">
        <v>0</v>
      </c>
      <c r="F38" s="6">
        <v>4</v>
      </c>
      <c r="G38" s="6">
        <v>39</v>
      </c>
      <c r="H38" s="76">
        <v>0</v>
      </c>
      <c r="I38" s="6">
        <v>488</v>
      </c>
      <c r="J38" s="1"/>
      <c r="K38" s="1"/>
      <c r="L38" s="1"/>
      <c r="M38" s="1"/>
      <c r="N38" s="1"/>
      <c r="O38" s="1"/>
      <c r="P38" s="1"/>
      <c r="Q38" s="1"/>
      <c r="R38" s="1"/>
      <c r="S38" s="1"/>
      <c r="T38" s="1"/>
      <c r="U38" s="1"/>
      <c r="V38" s="1"/>
      <c r="W38" s="1"/>
      <c r="X38" s="1"/>
      <c r="Y38" s="1"/>
      <c r="Z38" s="1"/>
      <c r="AA38" s="1"/>
    </row>
    <row r="39" spans="1:27" x14ac:dyDescent="0.25">
      <c r="A39" s="6" t="s">
        <v>47</v>
      </c>
      <c r="B39" s="6" t="s">
        <v>82</v>
      </c>
      <c r="C39" s="6" t="s">
        <v>83</v>
      </c>
      <c r="D39" s="6">
        <v>1601</v>
      </c>
      <c r="E39" s="6">
        <v>0</v>
      </c>
      <c r="F39" s="6">
        <v>4</v>
      </c>
      <c r="G39" s="6">
        <v>114</v>
      </c>
      <c r="H39" s="76">
        <v>0</v>
      </c>
      <c r="I39" s="6">
        <v>1719</v>
      </c>
      <c r="J39" s="1"/>
      <c r="K39" s="1"/>
      <c r="L39" s="1"/>
      <c r="M39" s="1"/>
      <c r="N39" s="1"/>
      <c r="O39" s="1"/>
      <c r="P39" s="1"/>
      <c r="Q39" s="1"/>
      <c r="R39" s="1"/>
      <c r="S39" s="1"/>
      <c r="T39" s="1"/>
      <c r="U39" s="1"/>
      <c r="V39" s="1"/>
      <c r="W39" s="1"/>
      <c r="X39" s="1"/>
      <c r="Y39" s="1"/>
      <c r="Z39" s="1"/>
      <c r="AA39" s="1"/>
    </row>
    <row r="40" spans="1:27" x14ac:dyDescent="0.25">
      <c r="A40" s="6" t="s">
        <v>31</v>
      </c>
      <c r="B40" s="6" t="s">
        <v>84</v>
      </c>
      <c r="C40" s="6" t="s">
        <v>85</v>
      </c>
      <c r="D40" s="6">
        <v>1549</v>
      </c>
      <c r="E40" s="6">
        <v>108</v>
      </c>
      <c r="F40" s="6">
        <v>40</v>
      </c>
      <c r="G40" s="6">
        <v>93</v>
      </c>
      <c r="H40" s="76">
        <v>380</v>
      </c>
      <c r="I40" s="6">
        <v>2170</v>
      </c>
      <c r="J40" s="1"/>
      <c r="K40" s="1"/>
      <c r="L40" s="1"/>
      <c r="M40" s="1"/>
      <c r="N40" s="1"/>
      <c r="O40" s="1"/>
      <c r="P40" s="1"/>
      <c r="Q40" s="1"/>
      <c r="R40" s="1"/>
      <c r="S40" s="1"/>
      <c r="T40" s="1"/>
      <c r="U40" s="1"/>
      <c r="V40" s="1"/>
      <c r="W40" s="1"/>
      <c r="X40" s="1"/>
      <c r="Y40" s="1"/>
      <c r="Z40" s="1"/>
      <c r="AA40" s="1"/>
    </row>
    <row r="41" spans="1:27" x14ac:dyDescent="0.25">
      <c r="A41" s="6" t="s">
        <v>63</v>
      </c>
      <c r="B41" s="6" t="s">
        <v>86</v>
      </c>
      <c r="C41" s="6" t="s">
        <v>87</v>
      </c>
      <c r="D41" s="6">
        <v>1177</v>
      </c>
      <c r="E41" s="6">
        <v>0</v>
      </c>
      <c r="F41" s="6">
        <v>9</v>
      </c>
      <c r="G41" s="6">
        <v>8</v>
      </c>
      <c r="H41" s="76">
        <v>0</v>
      </c>
      <c r="I41" s="6">
        <v>1194</v>
      </c>
      <c r="J41" s="1"/>
      <c r="K41" s="1"/>
      <c r="L41" s="1"/>
      <c r="M41" s="1"/>
      <c r="N41" s="1"/>
      <c r="O41" s="1"/>
      <c r="P41" s="1"/>
      <c r="Q41" s="1"/>
      <c r="R41" s="1"/>
      <c r="S41" s="1"/>
      <c r="T41" s="1"/>
      <c r="U41" s="1"/>
      <c r="V41" s="1"/>
      <c r="W41" s="1"/>
      <c r="X41" s="1"/>
      <c r="Y41" s="1"/>
      <c r="Z41" s="1"/>
      <c r="AA41" s="1"/>
    </row>
    <row r="42" spans="1:27" x14ac:dyDescent="0.25">
      <c r="A42" s="6" t="s">
        <v>52</v>
      </c>
      <c r="B42" s="6" t="s">
        <v>88</v>
      </c>
      <c r="C42" s="6" t="s">
        <v>89</v>
      </c>
      <c r="D42" s="6">
        <v>310</v>
      </c>
      <c r="E42" s="6">
        <v>0</v>
      </c>
      <c r="F42" s="6">
        <v>0</v>
      </c>
      <c r="G42" s="6">
        <v>19</v>
      </c>
      <c r="H42" s="76">
        <v>0</v>
      </c>
      <c r="I42" s="6">
        <v>329</v>
      </c>
      <c r="J42" s="1"/>
      <c r="K42" s="1"/>
      <c r="L42" s="1"/>
      <c r="M42" s="1"/>
      <c r="N42" s="1"/>
      <c r="O42" s="1"/>
      <c r="P42" s="1"/>
      <c r="Q42" s="1"/>
      <c r="R42" s="1"/>
      <c r="S42" s="1"/>
      <c r="T42" s="1"/>
      <c r="U42" s="1"/>
      <c r="V42" s="1"/>
      <c r="W42" s="1"/>
      <c r="X42" s="1"/>
      <c r="Y42" s="1"/>
      <c r="Z42" s="1"/>
      <c r="AA42" s="1"/>
    </row>
    <row r="43" spans="1:27" x14ac:dyDescent="0.25">
      <c r="A43" s="6" t="s">
        <v>52</v>
      </c>
      <c r="B43" s="6" t="s">
        <v>90</v>
      </c>
      <c r="C43" s="6" t="s">
        <v>91</v>
      </c>
      <c r="D43" s="6">
        <v>1001</v>
      </c>
      <c r="E43" s="6">
        <v>1</v>
      </c>
      <c r="F43" s="6">
        <v>13</v>
      </c>
      <c r="G43" s="6">
        <v>53</v>
      </c>
      <c r="H43" s="76">
        <v>0</v>
      </c>
      <c r="I43" s="6">
        <v>1068</v>
      </c>
      <c r="J43" s="1"/>
      <c r="K43" s="1"/>
      <c r="L43" s="1"/>
      <c r="M43" s="1"/>
      <c r="N43" s="1"/>
      <c r="O43" s="1"/>
      <c r="P43" s="1"/>
      <c r="Q43" s="1"/>
      <c r="R43" s="1"/>
      <c r="S43" s="1"/>
      <c r="T43" s="1"/>
      <c r="U43" s="1"/>
      <c r="V43" s="1"/>
      <c r="W43" s="1"/>
      <c r="X43" s="1"/>
      <c r="Y43" s="1"/>
      <c r="Z43" s="1"/>
      <c r="AA43" s="1"/>
    </row>
    <row r="44" spans="1:27" x14ac:dyDescent="0.25">
      <c r="A44" s="6" t="s">
        <v>11</v>
      </c>
      <c r="B44" s="6" t="s">
        <v>92</v>
      </c>
      <c r="C44" s="6" t="s">
        <v>93</v>
      </c>
      <c r="D44" s="6">
        <v>1843</v>
      </c>
      <c r="E44" s="6">
        <v>0</v>
      </c>
      <c r="F44" s="6">
        <v>237</v>
      </c>
      <c r="G44" s="6">
        <v>131</v>
      </c>
      <c r="H44" s="76">
        <v>0</v>
      </c>
      <c r="I44" s="6">
        <v>2211</v>
      </c>
      <c r="J44" s="1"/>
      <c r="K44" s="1"/>
      <c r="L44" s="1"/>
      <c r="M44" s="1"/>
      <c r="N44" s="1"/>
      <c r="O44" s="1"/>
      <c r="P44" s="1"/>
      <c r="Q44" s="1"/>
      <c r="R44" s="1"/>
      <c r="S44" s="1"/>
      <c r="T44" s="1"/>
      <c r="U44" s="1"/>
      <c r="V44" s="1"/>
      <c r="W44" s="1"/>
      <c r="X44" s="1"/>
      <c r="Y44" s="1"/>
      <c r="Z44" s="1"/>
      <c r="AA44" s="1"/>
    </row>
    <row r="45" spans="1:27" x14ac:dyDescent="0.25">
      <c r="A45" s="6" t="s">
        <v>60</v>
      </c>
      <c r="B45" s="6" t="s">
        <v>94</v>
      </c>
      <c r="C45" s="6" t="s">
        <v>95</v>
      </c>
      <c r="D45" s="6">
        <v>286</v>
      </c>
      <c r="E45" s="6">
        <v>0</v>
      </c>
      <c r="F45" s="6">
        <v>23</v>
      </c>
      <c r="G45" s="6">
        <v>31</v>
      </c>
      <c r="H45" s="76">
        <v>0</v>
      </c>
      <c r="I45" s="6">
        <v>340</v>
      </c>
      <c r="J45" s="1"/>
      <c r="K45" s="1"/>
      <c r="L45" s="1"/>
      <c r="M45" s="1"/>
      <c r="N45" s="1"/>
      <c r="O45" s="1"/>
      <c r="P45" s="1"/>
      <c r="Q45" s="1"/>
      <c r="R45" s="1"/>
      <c r="S45" s="1"/>
      <c r="T45" s="1"/>
      <c r="U45" s="1"/>
      <c r="V45" s="1"/>
      <c r="W45" s="1"/>
      <c r="X45" s="1"/>
      <c r="Y45" s="1"/>
      <c r="Z45" s="1"/>
      <c r="AA45" s="1"/>
    </row>
    <row r="46" spans="1:27" x14ac:dyDescent="0.25">
      <c r="A46" s="6" t="s">
        <v>47</v>
      </c>
      <c r="B46" s="6" t="s">
        <v>96</v>
      </c>
      <c r="C46" s="6" t="s">
        <v>97</v>
      </c>
      <c r="D46" s="6">
        <v>941</v>
      </c>
      <c r="E46" s="6">
        <v>9</v>
      </c>
      <c r="F46" s="6">
        <v>0</v>
      </c>
      <c r="G46" s="6">
        <v>97</v>
      </c>
      <c r="H46" s="76">
        <v>0</v>
      </c>
      <c r="I46" s="6">
        <v>1047</v>
      </c>
      <c r="J46" s="1"/>
      <c r="K46" s="1"/>
      <c r="L46" s="1"/>
      <c r="M46" s="1"/>
      <c r="N46" s="1"/>
      <c r="O46" s="1"/>
      <c r="P46" s="1"/>
      <c r="Q46" s="1"/>
      <c r="R46" s="1"/>
      <c r="S46" s="1"/>
      <c r="T46" s="1"/>
      <c r="U46" s="1"/>
      <c r="V46" s="1"/>
      <c r="W46" s="1"/>
      <c r="X46" s="1"/>
      <c r="Y46" s="1"/>
      <c r="Z46" s="1"/>
      <c r="AA46" s="1"/>
    </row>
    <row r="47" spans="1:27" x14ac:dyDescent="0.25">
      <c r="A47" s="6" t="s">
        <v>52</v>
      </c>
      <c r="B47" s="6" t="s">
        <v>98</v>
      </c>
      <c r="C47" s="6" t="s">
        <v>99</v>
      </c>
      <c r="D47" s="6">
        <v>451</v>
      </c>
      <c r="E47" s="6">
        <v>0</v>
      </c>
      <c r="F47" s="6">
        <v>3</v>
      </c>
      <c r="G47" s="6">
        <v>33</v>
      </c>
      <c r="H47" s="76">
        <v>0</v>
      </c>
      <c r="I47" s="6">
        <v>487</v>
      </c>
      <c r="J47" s="1"/>
      <c r="K47" s="1"/>
      <c r="L47" s="1"/>
      <c r="M47" s="1"/>
      <c r="N47" s="1"/>
      <c r="O47" s="1"/>
      <c r="P47" s="1"/>
      <c r="Q47" s="1"/>
      <c r="R47" s="1"/>
      <c r="S47" s="1"/>
      <c r="T47" s="1"/>
      <c r="U47" s="1"/>
      <c r="V47" s="1"/>
      <c r="W47" s="1"/>
      <c r="X47" s="1"/>
      <c r="Y47" s="1"/>
      <c r="Z47" s="1"/>
      <c r="AA47" s="1"/>
    </row>
    <row r="48" spans="1:27" x14ac:dyDescent="0.25">
      <c r="A48" s="6" t="s">
        <v>11</v>
      </c>
      <c r="B48" s="6" t="s">
        <v>100</v>
      </c>
      <c r="C48" s="6" t="s">
        <v>101</v>
      </c>
      <c r="D48" s="6">
        <v>1063</v>
      </c>
      <c r="E48" s="6">
        <v>9</v>
      </c>
      <c r="F48" s="6">
        <v>62</v>
      </c>
      <c r="G48" s="6">
        <v>26</v>
      </c>
      <c r="H48" s="76">
        <v>0</v>
      </c>
      <c r="I48" s="6">
        <v>1160</v>
      </c>
      <c r="J48" s="1"/>
      <c r="K48" s="1"/>
      <c r="L48" s="1"/>
      <c r="M48" s="1"/>
      <c r="N48" s="1"/>
      <c r="O48" s="1"/>
      <c r="P48" s="1"/>
      <c r="Q48" s="1"/>
      <c r="R48" s="1"/>
      <c r="S48" s="1"/>
      <c r="T48" s="1"/>
      <c r="U48" s="1"/>
      <c r="V48" s="1"/>
      <c r="W48" s="1"/>
      <c r="X48" s="1"/>
      <c r="Y48" s="1"/>
      <c r="Z48" s="1"/>
      <c r="AA48" s="1"/>
    </row>
    <row r="49" spans="1:27" x14ac:dyDescent="0.25">
      <c r="A49" s="6" t="s">
        <v>11</v>
      </c>
      <c r="B49" s="6" t="s">
        <v>102</v>
      </c>
      <c r="C49" s="6" t="s">
        <v>103</v>
      </c>
      <c r="D49" s="6">
        <v>449</v>
      </c>
      <c r="E49" s="6">
        <v>0</v>
      </c>
      <c r="F49" s="6">
        <v>2</v>
      </c>
      <c r="G49" s="6">
        <v>35</v>
      </c>
      <c r="H49" s="76">
        <v>0</v>
      </c>
      <c r="I49" s="6">
        <v>486</v>
      </c>
      <c r="J49" s="1"/>
      <c r="K49" s="1"/>
      <c r="L49" s="1"/>
      <c r="M49" s="1"/>
      <c r="N49" s="1"/>
      <c r="O49" s="1"/>
      <c r="P49" s="1"/>
      <c r="Q49" s="1"/>
      <c r="R49" s="1"/>
      <c r="S49" s="1"/>
      <c r="T49" s="1"/>
      <c r="U49" s="1"/>
      <c r="V49" s="1"/>
      <c r="W49" s="1"/>
      <c r="X49" s="1"/>
      <c r="Y49" s="1"/>
      <c r="Z49" s="1"/>
      <c r="AA49" s="1"/>
    </row>
    <row r="50" spans="1:27" x14ac:dyDescent="0.25">
      <c r="A50" s="6" t="s">
        <v>104</v>
      </c>
      <c r="B50" s="6" t="s">
        <v>28</v>
      </c>
      <c r="C50" s="6" t="s">
        <v>105</v>
      </c>
      <c r="D50" s="6">
        <v>1630</v>
      </c>
      <c r="E50" s="6">
        <v>6</v>
      </c>
      <c r="F50" s="6">
        <v>13</v>
      </c>
      <c r="G50" s="6">
        <v>69</v>
      </c>
      <c r="H50" s="76">
        <v>0</v>
      </c>
      <c r="I50" s="6">
        <v>1718</v>
      </c>
      <c r="J50" s="1"/>
      <c r="K50" s="1"/>
      <c r="L50" s="1"/>
      <c r="M50" s="1"/>
      <c r="N50" s="1"/>
      <c r="O50" s="1"/>
      <c r="P50" s="1"/>
      <c r="Q50" s="1"/>
      <c r="R50" s="1"/>
      <c r="S50" s="1"/>
      <c r="T50" s="1"/>
      <c r="U50" s="1"/>
      <c r="V50" s="1"/>
      <c r="W50" s="1"/>
      <c r="X50" s="1"/>
      <c r="Y50" s="1"/>
      <c r="Z50" s="1"/>
      <c r="AA50" s="1"/>
    </row>
    <row r="51" spans="1:27" x14ac:dyDescent="0.25">
      <c r="A51" s="6" t="s">
        <v>52</v>
      </c>
      <c r="B51" s="6" t="s">
        <v>106</v>
      </c>
      <c r="C51" s="6" t="s">
        <v>107</v>
      </c>
      <c r="D51" s="6">
        <v>480</v>
      </c>
      <c r="E51" s="6">
        <v>0</v>
      </c>
      <c r="F51" s="6">
        <v>7</v>
      </c>
      <c r="G51" s="6">
        <v>49</v>
      </c>
      <c r="H51" s="76">
        <v>1</v>
      </c>
      <c r="I51" s="6">
        <v>537</v>
      </c>
      <c r="J51" s="1"/>
      <c r="K51" s="1"/>
      <c r="L51" s="1"/>
      <c r="M51" s="1"/>
      <c r="N51" s="1"/>
      <c r="O51" s="1"/>
      <c r="P51" s="1"/>
      <c r="Q51" s="1"/>
      <c r="R51" s="1"/>
      <c r="S51" s="1"/>
      <c r="T51" s="1"/>
      <c r="U51" s="1"/>
      <c r="V51" s="1"/>
      <c r="W51" s="1"/>
      <c r="X51" s="1"/>
      <c r="Y51" s="1"/>
      <c r="Z51" s="1"/>
      <c r="AA51" s="1"/>
    </row>
    <row r="52" spans="1:27" x14ac:dyDescent="0.25">
      <c r="A52" s="6" t="s">
        <v>31</v>
      </c>
      <c r="B52" s="6" t="s">
        <v>108</v>
      </c>
      <c r="C52" s="6" t="s">
        <v>109</v>
      </c>
      <c r="D52" s="6">
        <v>371</v>
      </c>
      <c r="E52" s="6">
        <v>0</v>
      </c>
      <c r="F52" s="6">
        <v>69</v>
      </c>
      <c r="G52" s="6">
        <v>26</v>
      </c>
      <c r="H52" s="76">
        <v>0</v>
      </c>
      <c r="I52" s="6">
        <v>466</v>
      </c>
      <c r="J52" s="1"/>
      <c r="K52" s="1"/>
      <c r="L52" s="1"/>
      <c r="M52" s="1"/>
      <c r="N52" s="1"/>
      <c r="O52" s="1"/>
      <c r="P52" s="1"/>
      <c r="Q52" s="1"/>
      <c r="R52" s="1"/>
      <c r="S52" s="1"/>
      <c r="T52" s="1"/>
      <c r="U52" s="1"/>
      <c r="V52" s="1"/>
      <c r="W52" s="1"/>
      <c r="X52" s="1"/>
      <c r="Y52" s="1"/>
      <c r="Z52" s="1"/>
      <c r="AA52" s="1"/>
    </row>
    <row r="53" spans="1:27" x14ac:dyDescent="0.25">
      <c r="A53" s="6" t="s">
        <v>47</v>
      </c>
      <c r="B53" s="6" t="s">
        <v>110</v>
      </c>
      <c r="C53" s="6" t="s">
        <v>111</v>
      </c>
      <c r="D53" s="6">
        <v>777</v>
      </c>
      <c r="E53" s="6">
        <v>0</v>
      </c>
      <c r="F53" s="6">
        <v>1</v>
      </c>
      <c r="G53" s="6">
        <v>41</v>
      </c>
      <c r="H53" s="76">
        <v>0</v>
      </c>
      <c r="I53" s="6">
        <v>819</v>
      </c>
      <c r="J53" s="1"/>
      <c r="K53" s="1"/>
      <c r="L53" s="1"/>
      <c r="M53" s="1"/>
      <c r="N53" s="1"/>
      <c r="O53" s="1"/>
      <c r="P53" s="1"/>
      <c r="Q53" s="1"/>
      <c r="R53" s="1"/>
      <c r="S53" s="1"/>
      <c r="T53" s="1"/>
      <c r="U53" s="1"/>
      <c r="V53" s="1"/>
      <c r="W53" s="1"/>
      <c r="X53" s="1"/>
      <c r="Y53" s="1"/>
      <c r="Z53" s="1"/>
      <c r="AA53" s="1"/>
    </row>
    <row r="54" spans="1:27" x14ac:dyDescent="0.25">
      <c r="A54" s="6" t="s">
        <v>31</v>
      </c>
      <c r="B54" s="6" t="s">
        <v>112</v>
      </c>
      <c r="C54" s="6" t="s">
        <v>113</v>
      </c>
      <c r="D54" s="6">
        <v>214</v>
      </c>
      <c r="E54" s="6">
        <v>0</v>
      </c>
      <c r="F54" s="6">
        <v>0</v>
      </c>
      <c r="G54" s="6">
        <v>8</v>
      </c>
      <c r="H54" s="76">
        <v>0</v>
      </c>
      <c r="I54" s="6">
        <v>222</v>
      </c>
      <c r="J54" s="1"/>
      <c r="K54" s="1"/>
      <c r="L54" s="1"/>
      <c r="M54" s="1"/>
      <c r="N54" s="1"/>
      <c r="O54" s="1"/>
      <c r="P54" s="1"/>
      <c r="Q54" s="1"/>
      <c r="R54" s="1"/>
      <c r="S54" s="1"/>
      <c r="T54" s="1"/>
      <c r="U54" s="1"/>
      <c r="V54" s="1"/>
      <c r="W54" s="1"/>
      <c r="X54" s="1"/>
      <c r="Y54" s="1"/>
      <c r="Z54" s="1"/>
      <c r="AA54" s="1"/>
    </row>
    <row r="55" spans="1:27" x14ac:dyDescent="0.25">
      <c r="A55" s="6" t="s">
        <v>104</v>
      </c>
      <c r="B55" s="6" t="s">
        <v>114</v>
      </c>
      <c r="C55" s="6" t="s">
        <v>115</v>
      </c>
      <c r="D55" s="6">
        <v>1947</v>
      </c>
      <c r="E55" s="6">
        <v>0</v>
      </c>
      <c r="F55" s="6">
        <v>50</v>
      </c>
      <c r="G55" s="6">
        <v>0</v>
      </c>
      <c r="H55" s="76">
        <v>0</v>
      </c>
      <c r="I55" s="6">
        <v>1997</v>
      </c>
      <c r="J55" s="1"/>
      <c r="K55" s="1"/>
      <c r="L55" s="1"/>
      <c r="M55" s="1"/>
      <c r="N55" s="1"/>
      <c r="O55" s="1"/>
      <c r="P55" s="1"/>
      <c r="Q55" s="1"/>
      <c r="R55" s="1"/>
      <c r="S55" s="1"/>
      <c r="T55" s="1"/>
      <c r="U55" s="1"/>
      <c r="V55" s="1"/>
      <c r="W55" s="1"/>
      <c r="X55" s="1"/>
      <c r="Y55" s="1"/>
      <c r="Z55" s="1"/>
      <c r="AA55" s="1"/>
    </row>
    <row r="56" spans="1:27" x14ac:dyDescent="0.25">
      <c r="A56" s="6" t="s">
        <v>42</v>
      </c>
      <c r="B56" s="6" t="s">
        <v>116</v>
      </c>
      <c r="C56" s="6" t="s">
        <v>117</v>
      </c>
      <c r="D56" s="6">
        <v>1146</v>
      </c>
      <c r="E56" s="6">
        <v>0</v>
      </c>
      <c r="F56" s="6">
        <v>20</v>
      </c>
      <c r="G56" s="6">
        <v>0</v>
      </c>
      <c r="H56" s="76">
        <v>26</v>
      </c>
      <c r="I56" s="6">
        <v>1192</v>
      </c>
      <c r="J56" s="1"/>
      <c r="K56" s="1"/>
      <c r="L56" s="1"/>
      <c r="M56" s="1"/>
      <c r="N56" s="1"/>
      <c r="O56" s="1"/>
      <c r="P56" s="1"/>
      <c r="Q56" s="1"/>
      <c r="R56" s="1"/>
      <c r="S56" s="1"/>
      <c r="T56" s="1"/>
      <c r="U56" s="1"/>
      <c r="V56" s="1"/>
      <c r="W56" s="1"/>
      <c r="X56" s="1"/>
      <c r="Y56" s="1"/>
      <c r="Z56" s="1"/>
      <c r="AA56" s="1"/>
    </row>
    <row r="57" spans="1:27" x14ac:dyDescent="0.25">
      <c r="A57" s="6" t="s">
        <v>28</v>
      </c>
      <c r="B57" s="6" t="s">
        <v>118</v>
      </c>
      <c r="C57" s="6" t="s">
        <v>119</v>
      </c>
      <c r="D57" s="6">
        <v>904</v>
      </c>
      <c r="E57" s="6">
        <v>0</v>
      </c>
      <c r="F57" s="6">
        <v>4</v>
      </c>
      <c r="G57" s="6">
        <v>73</v>
      </c>
      <c r="H57" s="76">
        <v>0</v>
      </c>
      <c r="I57" s="6">
        <v>981</v>
      </c>
      <c r="J57" s="1"/>
      <c r="K57" s="1"/>
      <c r="L57" s="1"/>
      <c r="M57" s="1"/>
      <c r="N57" s="1"/>
      <c r="O57" s="1"/>
      <c r="P57" s="1"/>
      <c r="Q57" s="1"/>
      <c r="R57" s="1"/>
      <c r="S57" s="1"/>
      <c r="T57" s="1"/>
      <c r="U57" s="1"/>
      <c r="V57" s="1"/>
      <c r="W57" s="1"/>
      <c r="X57" s="1"/>
      <c r="Y57" s="1"/>
      <c r="Z57" s="1"/>
      <c r="AA57" s="1"/>
    </row>
    <row r="58" spans="1:27" x14ac:dyDescent="0.25">
      <c r="A58" s="6" t="s">
        <v>28</v>
      </c>
      <c r="B58" s="6" t="s">
        <v>104</v>
      </c>
      <c r="C58" s="6" t="s">
        <v>120</v>
      </c>
      <c r="D58" s="6">
        <v>298</v>
      </c>
      <c r="E58" s="6">
        <v>0</v>
      </c>
      <c r="F58" s="6">
        <v>2</v>
      </c>
      <c r="G58" s="6">
        <v>2</v>
      </c>
      <c r="H58" s="76">
        <v>0</v>
      </c>
      <c r="I58" s="6">
        <v>302</v>
      </c>
      <c r="J58" s="1"/>
      <c r="K58" s="1"/>
      <c r="L58" s="1"/>
      <c r="M58" s="1"/>
      <c r="N58" s="1"/>
      <c r="O58" s="1"/>
      <c r="P58" s="1"/>
      <c r="Q58" s="1"/>
      <c r="R58" s="1"/>
      <c r="S58" s="1"/>
      <c r="T58" s="1"/>
      <c r="U58" s="1"/>
      <c r="V58" s="1"/>
      <c r="W58" s="1"/>
      <c r="X58" s="1"/>
      <c r="Y58" s="1"/>
      <c r="Z58" s="1"/>
      <c r="AA58" s="1"/>
    </row>
    <row r="59" spans="1:27" x14ac:dyDescent="0.25">
      <c r="A59" s="6" t="s">
        <v>104</v>
      </c>
      <c r="B59" s="6" t="s">
        <v>63</v>
      </c>
      <c r="C59" s="6" t="s">
        <v>121</v>
      </c>
      <c r="D59" s="6">
        <v>499</v>
      </c>
      <c r="E59" s="6">
        <v>0</v>
      </c>
      <c r="F59" s="6">
        <v>10</v>
      </c>
      <c r="G59" s="6">
        <v>21</v>
      </c>
      <c r="H59" s="76">
        <v>1</v>
      </c>
      <c r="I59" s="6">
        <v>531</v>
      </c>
      <c r="J59" s="1"/>
      <c r="K59" s="1"/>
      <c r="L59" s="1"/>
      <c r="M59" s="1"/>
      <c r="N59" s="1"/>
      <c r="O59" s="1"/>
      <c r="P59" s="1"/>
      <c r="Q59" s="1"/>
      <c r="R59" s="1"/>
      <c r="S59" s="1"/>
      <c r="T59" s="1"/>
      <c r="U59" s="1"/>
      <c r="V59" s="1"/>
      <c r="W59" s="1"/>
      <c r="X59" s="1"/>
      <c r="Y59" s="1"/>
      <c r="Z59" s="1"/>
      <c r="AA59" s="1"/>
    </row>
    <row r="60" spans="1:27" x14ac:dyDescent="0.25">
      <c r="A60" s="6" t="s">
        <v>28</v>
      </c>
      <c r="B60" s="6" t="s">
        <v>122</v>
      </c>
      <c r="C60" s="6" t="s">
        <v>123</v>
      </c>
      <c r="D60" s="6">
        <v>1090</v>
      </c>
      <c r="E60" s="6">
        <v>0</v>
      </c>
      <c r="F60" s="6">
        <v>0</v>
      </c>
      <c r="G60" s="6">
        <v>77</v>
      </c>
      <c r="H60" s="76">
        <v>0</v>
      </c>
      <c r="I60" s="6">
        <v>1167</v>
      </c>
      <c r="J60" s="1"/>
      <c r="K60" s="1"/>
      <c r="L60" s="1"/>
      <c r="M60" s="1"/>
      <c r="N60" s="1"/>
      <c r="O60" s="1"/>
      <c r="P60" s="1"/>
      <c r="Q60" s="1"/>
      <c r="R60" s="1"/>
      <c r="S60" s="1"/>
      <c r="T60" s="1"/>
      <c r="U60" s="1"/>
      <c r="V60" s="1"/>
      <c r="W60" s="1"/>
      <c r="X60" s="1"/>
      <c r="Y60" s="1"/>
      <c r="Z60" s="1"/>
      <c r="AA60" s="1"/>
    </row>
    <row r="61" spans="1:27" x14ac:dyDescent="0.25">
      <c r="A61" s="6" t="s">
        <v>28</v>
      </c>
      <c r="B61" s="6" t="s">
        <v>124</v>
      </c>
      <c r="C61" s="6" t="s">
        <v>125</v>
      </c>
      <c r="D61" s="6">
        <v>307</v>
      </c>
      <c r="E61" s="6">
        <v>0</v>
      </c>
      <c r="F61" s="6">
        <v>9</v>
      </c>
      <c r="G61" s="6">
        <v>31</v>
      </c>
      <c r="H61" s="76">
        <v>34</v>
      </c>
      <c r="I61" s="6">
        <v>381</v>
      </c>
      <c r="J61" s="1"/>
      <c r="K61" s="1"/>
      <c r="L61" s="1"/>
      <c r="M61" s="1"/>
      <c r="N61" s="1"/>
      <c r="O61" s="1"/>
      <c r="P61" s="1"/>
      <c r="Q61" s="1"/>
      <c r="R61" s="1"/>
      <c r="S61" s="1"/>
      <c r="T61" s="1"/>
      <c r="U61" s="1"/>
      <c r="V61" s="1"/>
      <c r="W61" s="1"/>
      <c r="X61" s="1"/>
      <c r="Y61" s="1"/>
      <c r="Z61" s="1"/>
      <c r="AA61" s="1"/>
    </row>
    <row r="62" spans="1:27" x14ac:dyDescent="0.25">
      <c r="A62" s="6" t="s">
        <v>63</v>
      </c>
      <c r="B62" s="6" t="s">
        <v>126</v>
      </c>
      <c r="C62" s="6" t="s">
        <v>127</v>
      </c>
      <c r="D62" s="6">
        <v>686</v>
      </c>
      <c r="E62" s="6">
        <v>28</v>
      </c>
      <c r="F62" s="6">
        <v>79</v>
      </c>
      <c r="G62" s="6">
        <v>248</v>
      </c>
      <c r="H62" s="76">
        <v>0</v>
      </c>
      <c r="I62" s="6">
        <v>1041</v>
      </c>
      <c r="J62" s="1"/>
      <c r="K62" s="1"/>
      <c r="L62" s="1"/>
      <c r="M62" s="1"/>
      <c r="N62" s="1"/>
      <c r="O62" s="1"/>
      <c r="P62" s="1"/>
      <c r="Q62" s="1"/>
      <c r="R62" s="1"/>
      <c r="S62" s="1"/>
      <c r="T62" s="1"/>
      <c r="U62" s="1"/>
      <c r="V62" s="1"/>
      <c r="W62" s="1"/>
      <c r="X62" s="1"/>
      <c r="Y62" s="1"/>
      <c r="Z62" s="1"/>
      <c r="AA62" s="1"/>
    </row>
    <row r="63" spans="1:27" x14ac:dyDescent="0.25">
      <c r="A63" s="6" t="s">
        <v>28</v>
      </c>
      <c r="B63" s="6" t="s">
        <v>128</v>
      </c>
      <c r="C63" s="6" t="s">
        <v>129</v>
      </c>
      <c r="D63" s="6">
        <v>1618</v>
      </c>
      <c r="E63" s="6">
        <v>0</v>
      </c>
      <c r="F63" s="6">
        <v>0</v>
      </c>
      <c r="G63" s="6">
        <v>122</v>
      </c>
      <c r="H63" s="76">
        <v>0</v>
      </c>
      <c r="I63" s="6">
        <v>1740</v>
      </c>
      <c r="J63" s="1"/>
      <c r="K63" s="1"/>
      <c r="L63" s="1"/>
      <c r="M63" s="1"/>
      <c r="N63" s="1"/>
      <c r="O63" s="1"/>
      <c r="P63" s="1"/>
      <c r="Q63" s="1"/>
      <c r="R63" s="1"/>
      <c r="S63" s="1"/>
      <c r="T63" s="1"/>
      <c r="U63" s="1"/>
      <c r="V63" s="1"/>
      <c r="W63" s="1"/>
      <c r="X63" s="1"/>
      <c r="Y63" s="1"/>
      <c r="Z63" s="1"/>
      <c r="AA63" s="1"/>
    </row>
    <row r="64" spans="1:27" x14ac:dyDescent="0.25">
      <c r="A64" s="6" t="s">
        <v>60</v>
      </c>
      <c r="B64" s="6" t="s">
        <v>130</v>
      </c>
      <c r="C64" s="6" t="s">
        <v>131</v>
      </c>
      <c r="D64" s="6">
        <v>187</v>
      </c>
      <c r="E64" s="6">
        <v>700</v>
      </c>
      <c r="F64" s="6">
        <v>44</v>
      </c>
      <c r="G64" s="6">
        <v>61</v>
      </c>
      <c r="H64" s="76">
        <v>0</v>
      </c>
      <c r="I64" s="6">
        <v>992</v>
      </c>
      <c r="J64" s="1"/>
      <c r="K64" s="1"/>
      <c r="L64" s="1"/>
      <c r="M64" s="1"/>
      <c r="N64" s="1"/>
      <c r="O64" s="1"/>
      <c r="P64" s="1"/>
      <c r="Q64" s="1"/>
      <c r="R64" s="1"/>
      <c r="S64" s="1"/>
      <c r="T64" s="1"/>
      <c r="U64" s="1"/>
      <c r="V64" s="1"/>
      <c r="W64" s="1"/>
      <c r="X64" s="1"/>
      <c r="Y64" s="1"/>
      <c r="Z64" s="1"/>
      <c r="AA64" s="1"/>
    </row>
    <row r="65" spans="1:27" x14ac:dyDescent="0.25">
      <c r="A65" s="6" t="s">
        <v>14</v>
      </c>
      <c r="B65" s="6" t="s">
        <v>132</v>
      </c>
      <c r="C65" s="6" t="s">
        <v>133</v>
      </c>
      <c r="D65" s="6">
        <v>4778</v>
      </c>
      <c r="E65" s="6">
        <v>1</v>
      </c>
      <c r="F65" s="6">
        <v>479</v>
      </c>
      <c r="G65" s="6">
        <v>325</v>
      </c>
      <c r="H65" s="76">
        <v>0</v>
      </c>
      <c r="I65" s="6">
        <v>5583</v>
      </c>
      <c r="J65" s="1"/>
      <c r="K65" s="1"/>
      <c r="L65" s="1"/>
      <c r="M65" s="1"/>
      <c r="N65" s="1"/>
      <c r="O65" s="1"/>
      <c r="P65" s="1"/>
      <c r="Q65" s="1"/>
      <c r="R65" s="1"/>
      <c r="S65" s="1"/>
      <c r="T65" s="1"/>
      <c r="U65" s="1"/>
      <c r="V65" s="1"/>
      <c r="W65" s="1"/>
      <c r="X65" s="1"/>
      <c r="Y65" s="1"/>
      <c r="Z65" s="1"/>
      <c r="AA65" s="1"/>
    </row>
    <row r="66" spans="1:27" x14ac:dyDescent="0.25">
      <c r="A66" s="6" t="s">
        <v>14</v>
      </c>
      <c r="B66" s="6" t="s">
        <v>134</v>
      </c>
      <c r="C66" s="6" t="s">
        <v>135</v>
      </c>
      <c r="D66" s="6">
        <v>654</v>
      </c>
      <c r="E66" s="6">
        <v>7</v>
      </c>
      <c r="F66" s="6">
        <v>3</v>
      </c>
      <c r="G66" s="6">
        <v>134</v>
      </c>
      <c r="H66" s="76">
        <v>0</v>
      </c>
      <c r="I66" s="6">
        <v>798</v>
      </c>
      <c r="J66" s="1"/>
      <c r="K66" s="1"/>
      <c r="L66" s="1"/>
      <c r="M66" s="1"/>
      <c r="N66" s="1"/>
      <c r="O66" s="1"/>
      <c r="P66" s="1"/>
      <c r="Q66" s="1"/>
      <c r="R66" s="1"/>
      <c r="S66" s="1"/>
      <c r="T66" s="1"/>
      <c r="U66" s="1"/>
      <c r="V66" s="1"/>
      <c r="W66" s="1"/>
      <c r="X66" s="1"/>
      <c r="Y66" s="1"/>
      <c r="Z66" s="1"/>
      <c r="AA66" s="1"/>
    </row>
    <row r="67" spans="1:27" x14ac:dyDescent="0.25">
      <c r="A67" s="6" t="s">
        <v>42</v>
      </c>
      <c r="B67" s="6" t="s">
        <v>136</v>
      </c>
      <c r="C67" s="6" t="s">
        <v>137</v>
      </c>
      <c r="D67" s="6">
        <v>862</v>
      </c>
      <c r="E67" s="6">
        <v>0</v>
      </c>
      <c r="F67" s="6">
        <v>0</v>
      </c>
      <c r="G67" s="6">
        <v>36</v>
      </c>
      <c r="H67" s="76">
        <v>0</v>
      </c>
      <c r="I67" s="6">
        <v>898</v>
      </c>
      <c r="J67" s="1"/>
      <c r="K67" s="1"/>
      <c r="L67" s="1"/>
      <c r="M67" s="1"/>
      <c r="N67" s="1"/>
      <c r="O67" s="1"/>
      <c r="P67" s="1"/>
      <c r="Q67" s="1"/>
      <c r="R67" s="1"/>
      <c r="S67" s="1"/>
      <c r="T67" s="1"/>
      <c r="U67" s="1"/>
      <c r="V67" s="1"/>
      <c r="W67" s="1"/>
      <c r="X67" s="1"/>
      <c r="Y67" s="1"/>
      <c r="Z67" s="1"/>
      <c r="AA67" s="1"/>
    </row>
    <row r="68" spans="1:27" x14ac:dyDescent="0.25">
      <c r="A68" s="6" t="s">
        <v>14</v>
      </c>
      <c r="B68" s="6" t="s">
        <v>138</v>
      </c>
      <c r="C68" s="6" t="s">
        <v>139</v>
      </c>
      <c r="D68" s="6">
        <v>1553</v>
      </c>
      <c r="E68" s="6">
        <v>0</v>
      </c>
      <c r="F68" s="6">
        <v>209</v>
      </c>
      <c r="G68" s="6">
        <v>42</v>
      </c>
      <c r="H68" s="76">
        <v>0</v>
      </c>
      <c r="I68" s="6">
        <v>1804</v>
      </c>
      <c r="J68" s="1"/>
      <c r="K68" s="1"/>
      <c r="L68" s="1"/>
      <c r="M68" s="1"/>
      <c r="N68" s="1"/>
      <c r="O68" s="1"/>
      <c r="P68" s="1"/>
      <c r="Q68" s="1"/>
      <c r="R68" s="1"/>
      <c r="S68" s="1"/>
      <c r="T68" s="1"/>
      <c r="U68" s="1"/>
      <c r="V68" s="1"/>
      <c r="W68" s="1"/>
      <c r="X68" s="1"/>
      <c r="Y68" s="1"/>
      <c r="Z68" s="1"/>
      <c r="AA68" s="1"/>
    </row>
    <row r="69" spans="1:27" x14ac:dyDescent="0.25">
      <c r="A69" s="6" t="s">
        <v>11</v>
      </c>
      <c r="B69" s="6" t="s">
        <v>140</v>
      </c>
      <c r="C69" s="6" t="s">
        <v>141</v>
      </c>
      <c r="D69" s="6">
        <v>1278</v>
      </c>
      <c r="E69" s="6">
        <v>0</v>
      </c>
      <c r="F69" s="6">
        <v>21</v>
      </c>
      <c r="G69" s="6">
        <v>98</v>
      </c>
      <c r="H69" s="76">
        <v>0</v>
      </c>
      <c r="I69" s="6">
        <v>1397</v>
      </c>
      <c r="J69" s="1"/>
      <c r="K69" s="1"/>
      <c r="L69" s="1"/>
      <c r="M69" s="1"/>
      <c r="N69" s="1"/>
      <c r="O69" s="1"/>
      <c r="P69" s="1"/>
      <c r="Q69" s="1"/>
      <c r="R69" s="1"/>
      <c r="S69" s="1"/>
      <c r="T69" s="1"/>
      <c r="U69" s="1"/>
      <c r="V69" s="1"/>
      <c r="W69" s="1"/>
      <c r="X69" s="1"/>
      <c r="Y69" s="1"/>
      <c r="Z69" s="1"/>
      <c r="AA69" s="1"/>
    </row>
    <row r="70" spans="1:27" x14ac:dyDescent="0.25">
      <c r="A70" s="6" t="s">
        <v>47</v>
      </c>
      <c r="B70" s="6" t="s">
        <v>142</v>
      </c>
      <c r="C70" s="6" t="s">
        <v>143</v>
      </c>
      <c r="D70" s="6">
        <v>983</v>
      </c>
      <c r="E70" s="6">
        <v>0</v>
      </c>
      <c r="F70" s="6">
        <v>75</v>
      </c>
      <c r="G70" s="6">
        <v>68</v>
      </c>
      <c r="H70" s="76">
        <v>0</v>
      </c>
      <c r="I70" s="6">
        <v>1126</v>
      </c>
      <c r="J70" s="1"/>
      <c r="K70" s="1"/>
      <c r="L70" s="1"/>
      <c r="M70" s="1"/>
      <c r="N70" s="1"/>
      <c r="O70" s="1"/>
      <c r="P70" s="1"/>
      <c r="Q70" s="1"/>
      <c r="R70" s="1"/>
      <c r="S70" s="1"/>
      <c r="T70" s="1"/>
      <c r="U70" s="1"/>
      <c r="V70" s="1"/>
      <c r="W70" s="1"/>
      <c r="X70" s="1"/>
      <c r="Y70" s="1"/>
      <c r="Z70" s="1"/>
      <c r="AA70" s="1"/>
    </row>
    <row r="71" spans="1:27" x14ac:dyDescent="0.25">
      <c r="A71" s="6" t="s">
        <v>31</v>
      </c>
      <c r="B71" s="6" t="s">
        <v>144</v>
      </c>
      <c r="C71" s="6" t="s">
        <v>145</v>
      </c>
      <c r="D71" s="6">
        <v>682</v>
      </c>
      <c r="E71" s="6">
        <v>0</v>
      </c>
      <c r="F71" s="6">
        <v>2</v>
      </c>
      <c r="G71" s="6">
        <v>53</v>
      </c>
      <c r="H71" s="76">
        <v>6</v>
      </c>
      <c r="I71" s="6">
        <v>743</v>
      </c>
      <c r="J71" s="1"/>
      <c r="K71" s="1"/>
      <c r="L71" s="1"/>
      <c r="M71" s="1"/>
      <c r="N71" s="1"/>
      <c r="O71" s="1"/>
      <c r="P71" s="1"/>
      <c r="Q71" s="1"/>
      <c r="R71" s="1"/>
      <c r="S71" s="1"/>
      <c r="T71" s="1"/>
      <c r="U71" s="1"/>
      <c r="V71" s="1"/>
      <c r="W71" s="1"/>
      <c r="X71" s="1"/>
      <c r="Y71" s="1"/>
      <c r="Z71" s="1"/>
      <c r="AA71" s="1"/>
    </row>
    <row r="72" spans="1:27" x14ac:dyDescent="0.25">
      <c r="A72" s="6" t="s">
        <v>31</v>
      </c>
      <c r="B72" s="6" t="s">
        <v>146</v>
      </c>
      <c r="C72" s="6" t="s">
        <v>147</v>
      </c>
      <c r="D72" s="6">
        <v>613</v>
      </c>
      <c r="E72" s="6">
        <v>0</v>
      </c>
      <c r="F72" s="6">
        <v>2</v>
      </c>
      <c r="G72" s="6">
        <v>100</v>
      </c>
      <c r="H72" s="76">
        <v>0</v>
      </c>
      <c r="I72" s="6">
        <v>715</v>
      </c>
      <c r="J72" s="1"/>
      <c r="K72" s="1"/>
      <c r="L72" s="1"/>
      <c r="M72" s="1"/>
      <c r="N72" s="1"/>
      <c r="O72" s="1"/>
      <c r="P72" s="1"/>
      <c r="Q72" s="1"/>
      <c r="R72" s="1"/>
      <c r="S72" s="1"/>
      <c r="T72" s="1"/>
      <c r="U72" s="1"/>
      <c r="V72" s="1"/>
      <c r="W72" s="1"/>
      <c r="X72" s="1"/>
      <c r="Y72" s="1"/>
      <c r="Z72" s="1"/>
      <c r="AA72" s="1"/>
    </row>
    <row r="73" spans="1:27" x14ac:dyDescent="0.25">
      <c r="A73" s="6" t="s">
        <v>28</v>
      </c>
      <c r="B73" s="6" t="s">
        <v>148</v>
      </c>
      <c r="C73" s="6" t="s">
        <v>149</v>
      </c>
      <c r="D73" s="6">
        <v>989</v>
      </c>
      <c r="E73" s="6">
        <v>51</v>
      </c>
      <c r="F73" s="6">
        <v>0</v>
      </c>
      <c r="G73" s="6">
        <v>145</v>
      </c>
      <c r="H73" s="76">
        <v>0</v>
      </c>
      <c r="I73" s="6">
        <v>1185</v>
      </c>
      <c r="J73" s="1"/>
      <c r="K73" s="1"/>
      <c r="L73" s="1"/>
      <c r="M73" s="1"/>
      <c r="N73" s="1"/>
      <c r="O73" s="1"/>
      <c r="P73" s="1"/>
      <c r="Q73" s="1"/>
      <c r="R73" s="1"/>
      <c r="S73" s="1"/>
      <c r="T73" s="1"/>
      <c r="U73" s="1"/>
      <c r="V73" s="1"/>
      <c r="W73" s="1"/>
      <c r="X73" s="1"/>
      <c r="Y73" s="1"/>
      <c r="Z73" s="1"/>
      <c r="AA73" s="1"/>
    </row>
    <row r="74" spans="1:27" x14ac:dyDescent="0.25">
      <c r="A74" s="6" t="s">
        <v>28</v>
      </c>
      <c r="B74" s="6" t="s">
        <v>150</v>
      </c>
      <c r="C74" s="6" t="s">
        <v>151</v>
      </c>
      <c r="D74" s="6">
        <v>651</v>
      </c>
      <c r="E74" s="6">
        <v>0</v>
      </c>
      <c r="F74" s="6">
        <v>0</v>
      </c>
      <c r="G74" s="6">
        <v>76</v>
      </c>
      <c r="H74" s="76">
        <v>0</v>
      </c>
      <c r="I74" s="6">
        <v>727</v>
      </c>
      <c r="J74" s="1"/>
      <c r="K74" s="1"/>
      <c r="L74" s="1"/>
      <c r="M74" s="1"/>
      <c r="N74" s="1"/>
      <c r="O74" s="1"/>
      <c r="P74" s="1"/>
      <c r="Q74" s="1"/>
      <c r="R74" s="1"/>
      <c r="S74" s="1"/>
      <c r="T74" s="1"/>
      <c r="U74" s="1"/>
      <c r="V74" s="1"/>
      <c r="W74" s="1"/>
      <c r="X74" s="1"/>
      <c r="Y74" s="1"/>
      <c r="Z74" s="1"/>
      <c r="AA74" s="1"/>
    </row>
    <row r="75" spans="1:27" x14ac:dyDescent="0.25">
      <c r="A75" s="6" t="s">
        <v>11</v>
      </c>
      <c r="B75" s="6" t="s">
        <v>152</v>
      </c>
      <c r="C75" s="6" t="s">
        <v>153</v>
      </c>
      <c r="D75" s="6">
        <v>2673</v>
      </c>
      <c r="E75" s="6">
        <v>135</v>
      </c>
      <c r="F75" s="6">
        <v>445</v>
      </c>
      <c r="G75" s="6">
        <v>293</v>
      </c>
      <c r="H75" s="76">
        <v>27</v>
      </c>
      <c r="I75" s="6">
        <v>3573</v>
      </c>
      <c r="J75" s="1"/>
      <c r="K75" s="1"/>
      <c r="L75" s="1"/>
      <c r="M75" s="1"/>
      <c r="N75" s="1"/>
      <c r="O75" s="1"/>
      <c r="P75" s="1"/>
      <c r="Q75" s="1"/>
      <c r="R75" s="1"/>
      <c r="S75" s="1"/>
      <c r="T75" s="1"/>
      <c r="U75" s="1"/>
      <c r="V75" s="1"/>
      <c r="W75" s="1"/>
      <c r="X75" s="1"/>
      <c r="Y75" s="1"/>
      <c r="Z75" s="1"/>
      <c r="AA75" s="1"/>
    </row>
    <row r="76" spans="1:27" x14ac:dyDescent="0.25">
      <c r="A76" s="6" t="s">
        <v>11</v>
      </c>
      <c r="B76" s="6" t="s">
        <v>154</v>
      </c>
      <c r="C76" s="6" t="s">
        <v>155</v>
      </c>
      <c r="D76" s="6">
        <v>351</v>
      </c>
      <c r="E76" s="6">
        <v>135</v>
      </c>
      <c r="F76" s="6">
        <v>33</v>
      </c>
      <c r="G76" s="6">
        <v>19</v>
      </c>
      <c r="H76" s="76">
        <v>27</v>
      </c>
      <c r="I76" s="6">
        <v>565</v>
      </c>
      <c r="J76" s="1"/>
      <c r="K76" s="1"/>
      <c r="L76" s="1"/>
      <c r="M76" s="1"/>
      <c r="N76" s="1"/>
      <c r="O76" s="1"/>
      <c r="P76" s="1"/>
      <c r="Q76" s="1"/>
      <c r="R76" s="1"/>
      <c r="S76" s="1"/>
      <c r="T76" s="1"/>
      <c r="U76" s="1"/>
      <c r="V76" s="1"/>
      <c r="W76" s="1"/>
      <c r="X76" s="1"/>
      <c r="Y76" s="1"/>
      <c r="Z76" s="1"/>
      <c r="AA76" s="1"/>
    </row>
    <row r="77" spans="1:27" x14ac:dyDescent="0.25">
      <c r="A77" s="6" t="s">
        <v>11</v>
      </c>
      <c r="B77" s="6" t="s">
        <v>156</v>
      </c>
      <c r="C77" s="6" t="s">
        <v>157</v>
      </c>
      <c r="D77" s="6">
        <v>2322</v>
      </c>
      <c r="E77" s="6">
        <v>0</v>
      </c>
      <c r="F77" s="6">
        <v>412</v>
      </c>
      <c r="G77" s="6">
        <v>274</v>
      </c>
      <c r="H77" s="76">
        <v>0</v>
      </c>
      <c r="I77" s="6">
        <v>3008</v>
      </c>
      <c r="J77" s="1"/>
      <c r="K77" s="1"/>
      <c r="L77" s="1"/>
      <c r="M77" s="1"/>
      <c r="N77" s="1"/>
      <c r="O77" s="1"/>
      <c r="P77" s="1"/>
      <c r="Q77" s="1"/>
      <c r="R77" s="1"/>
      <c r="S77" s="1"/>
      <c r="T77" s="1"/>
      <c r="U77" s="1"/>
      <c r="V77" s="1"/>
      <c r="W77" s="1"/>
      <c r="X77" s="1"/>
      <c r="Y77" s="1"/>
      <c r="Z77" s="1"/>
      <c r="AA77" s="1"/>
    </row>
    <row r="78" spans="1:27" x14ac:dyDescent="0.25">
      <c r="A78" s="6" t="s">
        <v>60</v>
      </c>
      <c r="B78" s="6" t="s">
        <v>158</v>
      </c>
      <c r="C78" s="6" t="s">
        <v>159</v>
      </c>
      <c r="D78" s="6">
        <v>299</v>
      </c>
      <c r="E78" s="6">
        <v>0</v>
      </c>
      <c r="F78" s="6">
        <v>20</v>
      </c>
      <c r="G78" s="6">
        <v>8</v>
      </c>
      <c r="H78" s="76">
        <v>0</v>
      </c>
      <c r="I78" s="6">
        <v>327</v>
      </c>
      <c r="J78" s="1"/>
      <c r="K78" s="1"/>
      <c r="L78" s="1"/>
      <c r="M78" s="1"/>
      <c r="N78" s="1"/>
      <c r="O78" s="1"/>
      <c r="P78" s="1"/>
      <c r="Q78" s="1"/>
      <c r="R78" s="1"/>
      <c r="S78" s="1"/>
      <c r="T78" s="1"/>
      <c r="U78" s="1"/>
      <c r="V78" s="1"/>
      <c r="W78" s="1"/>
      <c r="X78" s="1"/>
      <c r="Y78" s="1"/>
      <c r="Z78" s="1"/>
      <c r="AA78" s="1"/>
    </row>
    <row r="79" spans="1:27" x14ac:dyDescent="0.25">
      <c r="A79" s="6" t="s">
        <v>60</v>
      </c>
      <c r="B79" s="6" t="s">
        <v>160</v>
      </c>
      <c r="C79" s="6" t="s">
        <v>161</v>
      </c>
      <c r="D79" s="6">
        <v>905</v>
      </c>
      <c r="E79" s="6">
        <v>1</v>
      </c>
      <c r="F79" s="6">
        <v>10</v>
      </c>
      <c r="G79" s="6">
        <v>37</v>
      </c>
      <c r="H79" s="76">
        <v>0</v>
      </c>
      <c r="I79" s="6">
        <v>953</v>
      </c>
      <c r="J79" s="1"/>
      <c r="K79" s="1"/>
      <c r="L79" s="1"/>
      <c r="M79" s="1"/>
      <c r="N79" s="1"/>
      <c r="O79" s="1"/>
      <c r="P79" s="1"/>
      <c r="Q79" s="1"/>
      <c r="R79" s="1"/>
      <c r="S79" s="1"/>
      <c r="T79" s="1"/>
      <c r="U79" s="1"/>
      <c r="V79" s="1"/>
      <c r="W79" s="1"/>
      <c r="X79" s="1"/>
      <c r="Y79" s="1"/>
      <c r="Z79" s="1"/>
      <c r="AA79" s="1"/>
    </row>
    <row r="80" spans="1:27" x14ac:dyDescent="0.25">
      <c r="A80" s="6" t="s">
        <v>104</v>
      </c>
      <c r="B80" s="6" t="s">
        <v>162</v>
      </c>
      <c r="C80" s="6" t="s">
        <v>163</v>
      </c>
      <c r="D80" s="6">
        <v>1273</v>
      </c>
      <c r="E80" s="6">
        <v>58</v>
      </c>
      <c r="F80" s="6">
        <v>0</v>
      </c>
      <c r="G80" s="6">
        <v>111</v>
      </c>
      <c r="H80" s="76">
        <v>0</v>
      </c>
      <c r="I80" s="6">
        <v>1442</v>
      </c>
      <c r="J80" s="1"/>
      <c r="K80" s="1"/>
      <c r="L80" s="1"/>
      <c r="M80" s="1"/>
      <c r="N80" s="1"/>
      <c r="O80" s="1"/>
      <c r="P80" s="1"/>
      <c r="Q80" s="1"/>
      <c r="R80" s="1"/>
      <c r="S80" s="1"/>
      <c r="T80" s="1"/>
      <c r="U80" s="1"/>
      <c r="V80" s="1"/>
      <c r="W80" s="1"/>
      <c r="X80" s="1"/>
      <c r="Y80" s="1"/>
      <c r="Z80" s="1"/>
      <c r="AA80" s="1"/>
    </row>
    <row r="81" spans="1:27" x14ac:dyDescent="0.25">
      <c r="A81" s="6" t="s">
        <v>11</v>
      </c>
      <c r="B81" s="6" t="s">
        <v>164</v>
      </c>
      <c r="C81" s="6" t="s">
        <v>165</v>
      </c>
      <c r="D81" s="6">
        <v>353</v>
      </c>
      <c r="E81" s="6">
        <v>0</v>
      </c>
      <c r="F81" s="6">
        <v>18</v>
      </c>
      <c r="G81" s="6">
        <v>15</v>
      </c>
      <c r="H81" s="76">
        <v>0</v>
      </c>
      <c r="I81" s="6">
        <v>386</v>
      </c>
      <c r="J81" s="1"/>
      <c r="K81" s="1"/>
      <c r="L81" s="1"/>
      <c r="M81" s="1"/>
      <c r="N81" s="1"/>
      <c r="O81" s="1"/>
      <c r="P81" s="1"/>
      <c r="Q81" s="1"/>
      <c r="R81" s="1"/>
      <c r="S81" s="1"/>
      <c r="T81" s="1"/>
      <c r="U81" s="1"/>
      <c r="V81" s="1"/>
      <c r="W81" s="1"/>
      <c r="X81" s="1"/>
      <c r="Y81" s="1"/>
      <c r="Z81" s="1"/>
      <c r="AA81" s="1"/>
    </row>
    <row r="82" spans="1:27" x14ac:dyDescent="0.25">
      <c r="A82" s="6" t="s">
        <v>11</v>
      </c>
      <c r="B82" s="6" t="s">
        <v>166</v>
      </c>
      <c r="C82" s="6" t="s">
        <v>167</v>
      </c>
      <c r="D82" s="6">
        <v>509</v>
      </c>
      <c r="E82" s="6">
        <v>0</v>
      </c>
      <c r="F82" s="6">
        <v>63</v>
      </c>
      <c r="G82" s="6">
        <v>41</v>
      </c>
      <c r="H82" s="76">
        <v>0</v>
      </c>
      <c r="I82" s="6">
        <v>613</v>
      </c>
      <c r="J82" s="1"/>
      <c r="K82" s="1"/>
      <c r="L82" s="1"/>
      <c r="M82" s="1"/>
      <c r="N82" s="1"/>
      <c r="O82" s="1"/>
      <c r="P82" s="1"/>
      <c r="Q82" s="1"/>
      <c r="R82" s="1"/>
      <c r="S82" s="1"/>
      <c r="T82" s="1"/>
      <c r="U82" s="1"/>
      <c r="V82" s="1"/>
      <c r="W82" s="1"/>
      <c r="X82" s="1"/>
      <c r="Y82" s="1"/>
      <c r="Z82" s="1"/>
      <c r="AA82" s="1"/>
    </row>
    <row r="83" spans="1:27" x14ac:dyDescent="0.25">
      <c r="A83" s="6" t="s">
        <v>36</v>
      </c>
      <c r="B83" s="6" t="s">
        <v>47</v>
      </c>
      <c r="C83" s="6" t="s">
        <v>168</v>
      </c>
      <c r="D83" s="6">
        <v>2691</v>
      </c>
      <c r="E83" s="6">
        <v>0</v>
      </c>
      <c r="F83" s="6">
        <v>928</v>
      </c>
      <c r="G83" s="6">
        <v>0</v>
      </c>
      <c r="H83" s="76">
        <v>2</v>
      </c>
      <c r="I83" s="6">
        <v>3621</v>
      </c>
      <c r="J83" s="1"/>
      <c r="K83" s="1"/>
      <c r="L83" s="1"/>
      <c r="M83" s="1"/>
      <c r="N83" s="1"/>
      <c r="O83" s="1"/>
      <c r="P83" s="1"/>
      <c r="Q83" s="1"/>
      <c r="R83" s="1"/>
      <c r="S83" s="1"/>
      <c r="T83" s="1"/>
      <c r="U83" s="1"/>
      <c r="V83" s="1"/>
      <c r="W83" s="1"/>
      <c r="X83" s="1"/>
      <c r="Y83" s="1"/>
      <c r="Z83" s="1"/>
      <c r="AA83" s="1"/>
    </row>
    <row r="84" spans="1:27" x14ac:dyDescent="0.25">
      <c r="A84" s="6" t="s">
        <v>42</v>
      </c>
      <c r="B84" s="6" t="s">
        <v>31</v>
      </c>
      <c r="C84" s="6" t="s">
        <v>169</v>
      </c>
      <c r="D84" s="6">
        <v>2745</v>
      </c>
      <c r="E84" s="6">
        <v>0</v>
      </c>
      <c r="F84" s="6">
        <v>25</v>
      </c>
      <c r="G84" s="6">
        <v>255</v>
      </c>
      <c r="H84" s="76">
        <v>0</v>
      </c>
      <c r="I84" s="6">
        <v>3025</v>
      </c>
      <c r="J84" s="1"/>
      <c r="K84" s="1"/>
      <c r="L84" s="1"/>
      <c r="M84" s="1"/>
      <c r="N84" s="1"/>
      <c r="O84" s="1"/>
      <c r="P84" s="1"/>
      <c r="Q84" s="1"/>
      <c r="R84" s="1"/>
      <c r="S84" s="1"/>
      <c r="T84" s="1"/>
      <c r="U84" s="1"/>
      <c r="V84" s="1"/>
      <c r="W84" s="1"/>
      <c r="X84" s="1"/>
      <c r="Y84" s="1"/>
      <c r="Z84" s="1"/>
      <c r="AA84" s="1"/>
    </row>
    <row r="85" spans="1:27" x14ac:dyDescent="0.25">
      <c r="A85" s="6" t="s">
        <v>36</v>
      </c>
      <c r="B85" s="6" t="s">
        <v>170</v>
      </c>
      <c r="C85" s="6" t="s">
        <v>171</v>
      </c>
      <c r="D85" s="6">
        <v>1185</v>
      </c>
      <c r="E85" s="6">
        <v>0</v>
      </c>
      <c r="F85" s="6">
        <v>29</v>
      </c>
      <c r="G85" s="6">
        <v>62</v>
      </c>
      <c r="H85" s="76">
        <v>0</v>
      </c>
      <c r="I85" s="6">
        <v>1276</v>
      </c>
      <c r="J85" s="1"/>
      <c r="K85" s="1"/>
      <c r="L85" s="1"/>
      <c r="M85" s="1"/>
      <c r="N85" s="1"/>
      <c r="O85" s="1"/>
      <c r="P85" s="1"/>
      <c r="Q85" s="1"/>
      <c r="R85" s="1"/>
      <c r="S85" s="1"/>
      <c r="T85" s="1"/>
      <c r="U85" s="1"/>
      <c r="V85" s="1"/>
      <c r="W85" s="1"/>
      <c r="X85" s="1"/>
      <c r="Y85" s="1"/>
      <c r="Z85" s="1"/>
      <c r="AA85" s="1"/>
    </row>
    <row r="86" spans="1:27" x14ac:dyDescent="0.25">
      <c r="A86" s="6" t="s">
        <v>36</v>
      </c>
      <c r="B86" s="6" t="s">
        <v>172</v>
      </c>
      <c r="C86" s="6" t="s">
        <v>173</v>
      </c>
      <c r="D86" s="6">
        <v>834</v>
      </c>
      <c r="E86" s="6">
        <v>0</v>
      </c>
      <c r="F86" s="6">
        <v>21</v>
      </c>
      <c r="G86" s="6">
        <v>68</v>
      </c>
      <c r="H86" s="76">
        <v>0</v>
      </c>
      <c r="I86" s="6">
        <v>923</v>
      </c>
      <c r="J86" s="1"/>
      <c r="K86" s="1"/>
      <c r="L86" s="1"/>
      <c r="M86" s="1"/>
      <c r="N86" s="1"/>
      <c r="O86" s="1"/>
      <c r="P86" s="1"/>
      <c r="Q86" s="1"/>
      <c r="R86" s="1"/>
      <c r="S86" s="1"/>
      <c r="T86" s="1"/>
      <c r="U86" s="1"/>
      <c r="V86" s="1"/>
      <c r="W86" s="1"/>
      <c r="X86" s="1"/>
      <c r="Y86" s="1"/>
      <c r="Z86" s="1"/>
      <c r="AA86" s="1"/>
    </row>
    <row r="87" spans="1:27" x14ac:dyDescent="0.25">
      <c r="A87" s="6" t="s">
        <v>47</v>
      </c>
      <c r="B87" s="6" t="s">
        <v>174</v>
      </c>
      <c r="C87" s="6" t="s">
        <v>175</v>
      </c>
      <c r="D87" s="6">
        <v>601</v>
      </c>
      <c r="E87" s="6">
        <v>0</v>
      </c>
      <c r="F87" s="6">
        <v>0</v>
      </c>
      <c r="G87" s="6">
        <v>25</v>
      </c>
      <c r="H87" s="76">
        <v>0</v>
      </c>
      <c r="I87" s="6">
        <v>626</v>
      </c>
      <c r="J87" s="1"/>
      <c r="K87" s="1"/>
      <c r="L87" s="1"/>
      <c r="M87" s="1"/>
      <c r="N87" s="1"/>
      <c r="O87" s="1"/>
      <c r="P87" s="1"/>
      <c r="Q87" s="1"/>
      <c r="R87" s="1"/>
      <c r="S87" s="1"/>
      <c r="T87" s="1"/>
      <c r="U87" s="1"/>
      <c r="V87" s="1"/>
      <c r="W87" s="1"/>
      <c r="X87" s="1"/>
      <c r="Y87" s="1"/>
      <c r="Z87" s="1"/>
      <c r="AA87" s="1"/>
    </row>
    <row r="88" spans="1:27" x14ac:dyDescent="0.25">
      <c r="A88" s="6" t="s">
        <v>14</v>
      </c>
      <c r="B88" s="6" t="s">
        <v>176</v>
      </c>
      <c r="C88" s="6" t="s">
        <v>177</v>
      </c>
      <c r="D88" s="6">
        <v>1162</v>
      </c>
      <c r="E88" s="6">
        <v>0</v>
      </c>
      <c r="F88" s="6">
        <v>27</v>
      </c>
      <c r="G88" s="6">
        <v>86</v>
      </c>
      <c r="H88" s="76">
        <v>0</v>
      </c>
      <c r="I88" s="6">
        <v>1275</v>
      </c>
      <c r="J88" s="1"/>
      <c r="K88" s="1"/>
      <c r="L88" s="1"/>
      <c r="M88" s="1"/>
      <c r="N88" s="1"/>
      <c r="O88" s="1"/>
      <c r="P88" s="1"/>
      <c r="Q88" s="1"/>
      <c r="R88" s="1"/>
      <c r="S88" s="1"/>
      <c r="T88" s="1"/>
      <c r="U88" s="1"/>
      <c r="V88" s="1"/>
      <c r="W88" s="1"/>
      <c r="X88" s="1"/>
      <c r="Y88" s="1"/>
      <c r="Z88" s="1"/>
      <c r="AA88" s="1"/>
    </row>
    <row r="89" spans="1:27" x14ac:dyDescent="0.25">
      <c r="A89" s="6" t="s">
        <v>31</v>
      </c>
      <c r="B89" s="6" t="s">
        <v>178</v>
      </c>
      <c r="C89" s="6" t="s">
        <v>179</v>
      </c>
      <c r="D89" s="6">
        <v>420</v>
      </c>
      <c r="E89" s="6">
        <v>2</v>
      </c>
      <c r="F89" s="6">
        <v>14</v>
      </c>
      <c r="G89" s="6">
        <v>36</v>
      </c>
      <c r="H89" s="76">
        <v>0</v>
      </c>
      <c r="I89" s="6">
        <v>472</v>
      </c>
      <c r="J89" s="1"/>
      <c r="K89" s="1"/>
      <c r="L89" s="1"/>
      <c r="M89" s="1"/>
      <c r="N89" s="1"/>
      <c r="O89" s="1"/>
      <c r="P89" s="1"/>
      <c r="Q89" s="1"/>
      <c r="R89" s="1"/>
      <c r="S89" s="1"/>
      <c r="T89" s="1"/>
      <c r="U89" s="1"/>
      <c r="V89" s="1"/>
      <c r="W89" s="1"/>
      <c r="X89" s="1"/>
      <c r="Y89" s="1"/>
      <c r="Z89" s="1"/>
      <c r="AA89" s="1"/>
    </row>
    <row r="90" spans="1:27" x14ac:dyDescent="0.25">
      <c r="A90" s="6" t="s">
        <v>31</v>
      </c>
      <c r="B90" s="6" t="s">
        <v>180</v>
      </c>
      <c r="C90" s="6" t="s">
        <v>181</v>
      </c>
      <c r="D90" s="6">
        <v>367</v>
      </c>
      <c r="E90" s="6">
        <v>4</v>
      </c>
      <c r="F90" s="6">
        <v>9</v>
      </c>
      <c r="G90" s="6">
        <v>25</v>
      </c>
      <c r="H90" s="76">
        <v>0</v>
      </c>
      <c r="I90" s="6">
        <v>405</v>
      </c>
      <c r="J90" s="1"/>
      <c r="K90" s="1"/>
      <c r="L90" s="1"/>
      <c r="M90" s="1"/>
      <c r="N90" s="1"/>
      <c r="O90" s="1"/>
      <c r="P90" s="1"/>
      <c r="Q90" s="1"/>
      <c r="R90" s="1"/>
      <c r="S90" s="1"/>
      <c r="T90" s="1"/>
      <c r="U90" s="1"/>
      <c r="V90" s="1"/>
      <c r="W90" s="1"/>
      <c r="X90" s="1"/>
      <c r="Y90" s="1"/>
      <c r="Z90" s="1"/>
      <c r="AA90" s="1"/>
    </row>
    <row r="91" spans="1:27" x14ac:dyDescent="0.25">
      <c r="A91" s="6" t="s">
        <v>19</v>
      </c>
      <c r="B91" s="6" t="s">
        <v>182</v>
      </c>
      <c r="C91" s="6" t="s">
        <v>183</v>
      </c>
      <c r="D91" s="6">
        <v>1990</v>
      </c>
      <c r="E91" s="6">
        <v>0</v>
      </c>
      <c r="F91" s="6">
        <v>486</v>
      </c>
      <c r="G91" s="6">
        <v>137</v>
      </c>
      <c r="H91" s="76">
        <v>0</v>
      </c>
      <c r="I91" s="6">
        <v>2613</v>
      </c>
      <c r="J91" s="1"/>
      <c r="K91" s="1"/>
      <c r="L91" s="1"/>
      <c r="M91" s="1"/>
      <c r="N91" s="1"/>
      <c r="O91" s="1"/>
      <c r="P91" s="1"/>
      <c r="Q91" s="1"/>
      <c r="R91" s="1"/>
      <c r="S91" s="1"/>
      <c r="T91" s="1"/>
      <c r="U91" s="1"/>
      <c r="V91" s="1"/>
      <c r="W91" s="1"/>
      <c r="X91" s="1"/>
      <c r="Y91" s="1"/>
      <c r="Z91" s="1"/>
      <c r="AA91" s="1"/>
    </row>
    <row r="92" spans="1:27" x14ac:dyDescent="0.25">
      <c r="A92" s="6" t="s">
        <v>19</v>
      </c>
      <c r="B92" s="6" t="s">
        <v>11</v>
      </c>
      <c r="C92" s="6" t="s">
        <v>184</v>
      </c>
      <c r="D92" s="6">
        <v>720</v>
      </c>
      <c r="E92" s="6">
        <v>31</v>
      </c>
      <c r="F92" s="6">
        <v>27</v>
      </c>
      <c r="G92" s="6">
        <v>59</v>
      </c>
      <c r="H92" s="76">
        <v>0</v>
      </c>
      <c r="I92" s="6">
        <v>837</v>
      </c>
      <c r="J92" s="1"/>
      <c r="K92" s="1"/>
      <c r="L92" s="1"/>
      <c r="M92" s="1"/>
      <c r="N92" s="1"/>
      <c r="O92" s="1"/>
      <c r="P92" s="1"/>
      <c r="Q92" s="1"/>
      <c r="R92" s="1"/>
      <c r="S92" s="1"/>
      <c r="T92" s="1"/>
      <c r="U92" s="1"/>
      <c r="V92" s="1"/>
      <c r="W92" s="1"/>
      <c r="X92" s="1"/>
      <c r="Y92" s="1"/>
      <c r="Z92" s="1"/>
      <c r="AA92" s="1"/>
    </row>
    <row r="93" spans="1:27" x14ac:dyDescent="0.25">
      <c r="A93" s="6" t="s">
        <v>104</v>
      </c>
      <c r="B93" s="6" t="s">
        <v>185</v>
      </c>
      <c r="C93" s="6" t="s">
        <v>186</v>
      </c>
      <c r="D93" s="6">
        <v>1121</v>
      </c>
      <c r="E93" s="6">
        <v>116</v>
      </c>
      <c r="F93" s="6">
        <v>0</v>
      </c>
      <c r="G93" s="6">
        <v>81</v>
      </c>
      <c r="H93" s="76">
        <v>11</v>
      </c>
      <c r="I93" s="6">
        <v>1329</v>
      </c>
      <c r="J93" s="1"/>
      <c r="K93" s="1"/>
      <c r="L93" s="1"/>
      <c r="M93" s="1"/>
      <c r="N93" s="1"/>
      <c r="O93" s="1"/>
      <c r="P93" s="1"/>
      <c r="Q93" s="1"/>
      <c r="R93" s="1"/>
      <c r="S93" s="1"/>
      <c r="T93" s="1"/>
      <c r="U93" s="1"/>
      <c r="V93" s="1"/>
      <c r="W93" s="1"/>
      <c r="X93" s="1"/>
      <c r="Y93" s="1"/>
      <c r="Z93" s="1"/>
      <c r="AA93" s="1"/>
    </row>
    <row r="94" spans="1:27" x14ac:dyDescent="0.25">
      <c r="A94" s="6" t="s">
        <v>47</v>
      </c>
      <c r="B94" s="6" t="s">
        <v>187</v>
      </c>
      <c r="C94" s="6" t="s">
        <v>188</v>
      </c>
      <c r="D94" s="6">
        <v>509</v>
      </c>
      <c r="E94" s="6">
        <v>0</v>
      </c>
      <c r="F94" s="6">
        <v>0</v>
      </c>
      <c r="G94" s="6">
        <v>46</v>
      </c>
      <c r="H94" s="76">
        <v>0</v>
      </c>
      <c r="I94" s="6">
        <v>555</v>
      </c>
      <c r="J94" s="1"/>
      <c r="K94" s="1"/>
      <c r="L94" s="1"/>
      <c r="M94" s="1"/>
      <c r="N94" s="1"/>
      <c r="O94" s="1"/>
      <c r="P94" s="1"/>
      <c r="Q94" s="1"/>
      <c r="R94" s="1"/>
      <c r="S94" s="1"/>
      <c r="T94" s="1"/>
      <c r="U94" s="1"/>
      <c r="V94" s="1"/>
      <c r="W94" s="1"/>
      <c r="X94" s="1"/>
      <c r="Y94" s="1"/>
      <c r="Z94" s="1"/>
      <c r="AA94" s="1"/>
    </row>
    <row r="95" spans="1:27" x14ac:dyDescent="0.25">
      <c r="A95" s="6" t="s">
        <v>47</v>
      </c>
      <c r="B95" s="6" t="s">
        <v>189</v>
      </c>
      <c r="C95" s="6" t="s">
        <v>190</v>
      </c>
      <c r="D95" s="6">
        <v>563</v>
      </c>
      <c r="E95" s="6">
        <v>0</v>
      </c>
      <c r="F95" s="6">
        <v>90</v>
      </c>
      <c r="G95" s="6">
        <v>0</v>
      </c>
      <c r="H95" s="76">
        <v>0</v>
      </c>
      <c r="I95" s="6">
        <v>653</v>
      </c>
      <c r="J95" s="1"/>
      <c r="K95" s="1"/>
      <c r="L95" s="1"/>
      <c r="M95" s="1"/>
      <c r="N95" s="1"/>
      <c r="O95" s="1"/>
      <c r="P95" s="1"/>
      <c r="Q95" s="1"/>
      <c r="R95" s="1"/>
      <c r="S95" s="1"/>
      <c r="T95" s="1"/>
      <c r="U95" s="1"/>
      <c r="V95" s="1"/>
      <c r="W95" s="1"/>
      <c r="X95" s="1"/>
      <c r="Y95" s="1"/>
      <c r="Z95" s="1"/>
      <c r="AA95" s="1"/>
    </row>
    <row r="96" spans="1:27" x14ac:dyDescent="0.25">
      <c r="A96" s="6" t="s">
        <v>28</v>
      </c>
      <c r="B96" s="6" t="s">
        <v>191</v>
      </c>
      <c r="C96" s="6" t="s">
        <v>192</v>
      </c>
      <c r="D96" s="6">
        <v>811</v>
      </c>
      <c r="E96" s="6">
        <v>0</v>
      </c>
      <c r="F96" s="6">
        <v>0</v>
      </c>
      <c r="G96" s="6">
        <v>30</v>
      </c>
      <c r="H96" s="76">
        <v>0</v>
      </c>
      <c r="I96" s="6">
        <v>841</v>
      </c>
      <c r="J96" s="1"/>
      <c r="K96" s="1"/>
      <c r="L96" s="1"/>
      <c r="M96" s="1"/>
      <c r="N96" s="1"/>
      <c r="O96" s="1"/>
      <c r="P96" s="1"/>
      <c r="Q96" s="1"/>
      <c r="R96" s="1"/>
      <c r="S96" s="1"/>
      <c r="T96" s="1"/>
      <c r="U96" s="1"/>
      <c r="V96" s="1"/>
      <c r="W96" s="1"/>
      <c r="X96" s="1"/>
      <c r="Y96" s="1"/>
      <c r="Z96" s="1"/>
      <c r="AA96" s="1"/>
    </row>
    <row r="97" spans="1:27" x14ac:dyDescent="0.25">
      <c r="A97" s="6" t="s">
        <v>60</v>
      </c>
      <c r="B97" s="6" t="s">
        <v>193</v>
      </c>
      <c r="C97" s="6" t="s">
        <v>194</v>
      </c>
      <c r="D97" s="6">
        <v>1031</v>
      </c>
      <c r="E97" s="6">
        <v>0</v>
      </c>
      <c r="F97" s="6">
        <v>5</v>
      </c>
      <c r="G97" s="6">
        <v>28</v>
      </c>
      <c r="H97" s="76">
        <v>0</v>
      </c>
      <c r="I97" s="6">
        <v>1064</v>
      </c>
      <c r="J97" s="1"/>
      <c r="K97" s="1"/>
      <c r="L97" s="1"/>
      <c r="M97" s="1"/>
      <c r="N97" s="1"/>
      <c r="O97" s="1"/>
      <c r="P97" s="1"/>
      <c r="Q97" s="1"/>
      <c r="R97" s="1"/>
      <c r="S97" s="1"/>
      <c r="T97" s="1"/>
      <c r="U97" s="1"/>
      <c r="V97" s="1"/>
      <c r="W97" s="1"/>
      <c r="X97" s="1"/>
      <c r="Y97" s="1"/>
      <c r="Z97" s="1"/>
      <c r="AA97" s="1"/>
    </row>
    <row r="98" spans="1:27" x14ac:dyDescent="0.25">
      <c r="A98" s="6" t="s">
        <v>60</v>
      </c>
      <c r="B98" s="6" t="s">
        <v>195</v>
      </c>
      <c r="C98" s="6" t="s">
        <v>196</v>
      </c>
      <c r="D98" s="6">
        <v>228</v>
      </c>
      <c r="E98" s="6">
        <v>0</v>
      </c>
      <c r="F98" s="6">
        <v>0</v>
      </c>
      <c r="G98" s="6">
        <v>46</v>
      </c>
      <c r="H98" s="76">
        <v>0</v>
      </c>
      <c r="I98" s="6">
        <v>274</v>
      </c>
      <c r="J98" s="1"/>
      <c r="K98" s="1"/>
      <c r="L98" s="1"/>
      <c r="M98" s="1"/>
      <c r="N98" s="1"/>
      <c r="O98" s="1"/>
      <c r="P98" s="1"/>
      <c r="Q98" s="1"/>
      <c r="R98" s="1"/>
      <c r="S98" s="1"/>
      <c r="T98" s="1"/>
      <c r="U98" s="1"/>
      <c r="V98" s="1"/>
      <c r="W98" s="1"/>
      <c r="X98" s="1"/>
      <c r="Y98" s="1"/>
      <c r="Z98" s="1"/>
      <c r="AA98" s="1"/>
    </row>
    <row r="99" spans="1:27" x14ac:dyDescent="0.25">
      <c r="A99" s="6" t="s">
        <v>36</v>
      </c>
      <c r="B99" s="6" t="s">
        <v>197</v>
      </c>
      <c r="C99" s="6" t="s">
        <v>198</v>
      </c>
      <c r="D99" s="6">
        <v>1126</v>
      </c>
      <c r="E99" s="6">
        <v>0</v>
      </c>
      <c r="F99" s="6">
        <v>137</v>
      </c>
      <c r="G99" s="6">
        <v>113</v>
      </c>
      <c r="H99" s="76">
        <v>4</v>
      </c>
      <c r="I99" s="6">
        <v>1380</v>
      </c>
      <c r="J99" s="1"/>
      <c r="K99" s="1"/>
      <c r="L99" s="1"/>
      <c r="M99" s="1"/>
      <c r="N99" s="1"/>
      <c r="O99" s="1"/>
      <c r="P99" s="1"/>
      <c r="Q99" s="1"/>
      <c r="R99" s="1"/>
      <c r="S99" s="1"/>
      <c r="T99" s="1"/>
      <c r="U99" s="1"/>
      <c r="V99" s="1"/>
      <c r="W99" s="1"/>
      <c r="X99" s="1"/>
      <c r="Y99" s="1"/>
      <c r="Z99" s="1"/>
      <c r="AA99" s="1"/>
    </row>
    <row r="100" spans="1:27" x14ac:dyDescent="0.25">
      <c r="A100" s="6" t="s">
        <v>36</v>
      </c>
      <c r="B100" s="6" t="s">
        <v>199</v>
      </c>
      <c r="C100" s="6" t="s">
        <v>200</v>
      </c>
      <c r="D100" s="6">
        <v>2068</v>
      </c>
      <c r="E100" s="6">
        <v>0</v>
      </c>
      <c r="F100" s="6">
        <v>217</v>
      </c>
      <c r="G100" s="6">
        <v>187</v>
      </c>
      <c r="H100" s="76">
        <v>0</v>
      </c>
      <c r="I100" s="6">
        <v>2472</v>
      </c>
      <c r="J100" s="1"/>
      <c r="K100" s="1"/>
      <c r="L100" s="1"/>
      <c r="M100" s="1"/>
      <c r="N100" s="1"/>
      <c r="O100" s="1"/>
      <c r="P100" s="1"/>
      <c r="Q100" s="1"/>
      <c r="R100" s="1"/>
      <c r="S100" s="1"/>
      <c r="T100" s="1"/>
      <c r="U100" s="1"/>
      <c r="V100" s="1"/>
      <c r="W100" s="1"/>
      <c r="X100" s="1"/>
      <c r="Y100" s="1"/>
      <c r="Z100" s="1"/>
      <c r="AA100" s="1"/>
    </row>
    <row r="101" spans="1:27" x14ac:dyDescent="0.25">
      <c r="A101" s="6" t="s">
        <v>36</v>
      </c>
      <c r="B101" s="6" t="s">
        <v>19</v>
      </c>
      <c r="C101" s="6" t="s">
        <v>201</v>
      </c>
      <c r="D101" s="6">
        <v>1955</v>
      </c>
      <c r="E101" s="6">
        <v>0</v>
      </c>
      <c r="F101" s="6">
        <v>198</v>
      </c>
      <c r="G101" s="6">
        <v>65</v>
      </c>
      <c r="H101" s="76">
        <v>0</v>
      </c>
      <c r="I101" s="6">
        <v>2218</v>
      </c>
      <c r="J101" s="1"/>
      <c r="K101" s="1"/>
      <c r="L101" s="1"/>
      <c r="M101" s="1"/>
      <c r="N101" s="1"/>
      <c r="O101" s="1"/>
      <c r="P101" s="1"/>
      <c r="Q101" s="1"/>
      <c r="R101" s="1"/>
      <c r="S101" s="1"/>
      <c r="T101" s="1"/>
      <c r="U101" s="1"/>
      <c r="V101" s="1"/>
      <c r="W101" s="1"/>
      <c r="X101" s="1"/>
      <c r="Y101" s="1"/>
      <c r="Z101" s="1"/>
      <c r="AA101" s="1"/>
    </row>
    <row r="102" spans="1:27" x14ac:dyDescent="0.25">
      <c r="A102" s="6" t="s">
        <v>36</v>
      </c>
      <c r="B102" s="6" t="s">
        <v>57</v>
      </c>
      <c r="C102" s="6" t="s">
        <v>202</v>
      </c>
      <c r="D102" s="6">
        <v>1267</v>
      </c>
      <c r="E102" s="6">
        <v>0</v>
      </c>
      <c r="F102" s="6">
        <v>128</v>
      </c>
      <c r="G102" s="6">
        <v>223</v>
      </c>
      <c r="H102" s="76">
        <v>0</v>
      </c>
      <c r="I102" s="6">
        <v>1618</v>
      </c>
      <c r="J102" s="1"/>
      <c r="K102" s="1"/>
      <c r="L102" s="1"/>
      <c r="M102" s="1"/>
      <c r="N102" s="1"/>
      <c r="O102" s="1"/>
      <c r="P102" s="1"/>
      <c r="Q102" s="1"/>
      <c r="R102" s="1"/>
      <c r="S102" s="1"/>
      <c r="T102" s="1"/>
      <c r="U102" s="1"/>
      <c r="V102" s="1"/>
      <c r="W102" s="1"/>
      <c r="X102" s="1"/>
      <c r="Y102" s="1"/>
      <c r="Z102" s="1"/>
      <c r="AA102" s="1"/>
    </row>
    <row r="103" spans="1:27" x14ac:dyDescent="0.25">
      <c r="A103" s="6" t="s">
        <v>36</v>
      </c>
      <c r="B103" s="6" t="s">
        <v>203</v>
      </c>
      <c r="C103" s="6" t="s">
        <v>204</v>
      </c>
      <c r="D103" s="6">
        <v>1129</v>
      </c>
      <c r="E103" s="6">
        <v>0</v>
      </c>
      <c r="F103" s="6">
        <v>190</v>
      </c>
      <c r="G103" s="6">
        <v>131</v>
      </c>
      <c r="H103" s="76">
        <v>0</v>
      </c>
      <c r="I103" s="6">
        <v>1450</v>
      </c>
      <c r="J103" s="1"/>
      <c r="K103" s="1"/>
      <c r="L103" s="1"/>
      <c r="M103" s="1"/>
      <c r="N103" s="1"/>
      <c r="O103" s="1"/>
      <c r="P103" s="1"/>
      <c r="Q103" s="1"/>
      <c r="R103" s="1"/>
      <c r="S103" s="1"/>
      <c r="T103" s="1"/>
      <c r="U103" s="1"/>
      <c r="V103" s="1"/>
      <c r="W103" s="1"/>
      <c r="X103" s="1"/>
      <c r="Y103" s="1"/>
      <c r="Z103" s="1"/>
      <c r="AA103" s="1"/>
    </row>
    <row r="104" spans="1:27" x14ac:dyDescent="0.25">
      <c r="A104" s="6" t="s">
        <v>205</v>
      </c>
      <c r="B104" s="6" t="s">
        <v>206</v>
      </c>
      <c r="C104" s="6" t="s">
        <v>207</v>
      </c>
      <c r="D104" s="6">
        <v>713</v>
      </c>
      <c r="E104" s="6">
        <v>0</v>
      </c>
      <c r="F104" s="6">
        <v>9</v>
      </c>
      <c r="G104" s="6">
        <v>97</v>
      </c>
      <c r="H104" s="76">
        <v>0</v>
      </c>
      <c r="I104" s="6">
        <v>819</v>
      </c>
      <c r="J104" s="1"/>
      <c r="K104" s="1"/>
      <c r="L104" s="1"/>
      <c r="M104" s="1"/>
      <c r="N104" s="1"/>
      <c r="O104" s="1"/>
      <c r="P104" s="1"/>
      <c r="Q104" s="1"/>
      <c r="R104" s="1"/>
      <c r="S104" s="1"/>
      <c r="T104" s="1"/>
      <c r="U104" s="1"/>
      <c r="V104" s="1"/>
      <c r="W104" s="1"/>
      <c r="X104" s="1"/>
      <c r="Y104" s="1"/>
      <c r="Z104" s="1"/>
      <c r="AA104" s="1"/>
    </row>
    <row r="105" spans="1:27" x14ac:dyDescent="0.25">
      <c r="A105" s="6" t="s">
        <v>208</v>
      </c>
      <c r="B105" s="6" t="s">
        <v>209</v>
      </c>
      <c r="C105" s="6" t="s">
        <v>210</v>
      </c>
      <c r="D105" s="6">
        <v>1583</v>
      </c>
      <c r="E105" s="6">
        <v>0</v>
      </c>
      <c r="F105" s="6">
        <v>0</v>
      </c>
      <c r="G105" s="6">
        <v>0</v>
      </c>
      <c r="H105" s="76">
        <v>0</v>
      </c>
      <c r="I105" s="6">
        <v>1583</v>
      </c>
      <c r="J105" s="1"/>
      <c r="K105" s="1"/>
      <c r="L105" s="1"/>
      <c r="M105" s="1"/>
      <c r="N105" s="1"/>
      <c r="O105" s="1"/>
      <c r="P105" s="1"/>
      <c r="Q105" s="1"/>
      <c r="R105" s="1"/>
      <c r="S105" s="1"/>
      <c r="T105" s="1"/>
      <c r="U105" s="1"/>
      <c r="V105" s="1"/>
      <c r="W105" s="1"/>
      <c r="X105" s="1"/>
      <c r="Y105" s="1"/>
      <c r="Z105" s="1"/>
      <c r="AA105" s="1"/>
    </row>
    <row r="106" spans="1:27" x14ac:dyDescent="0.25">
      <c r="A106" s="6" t="s">
        <v>211</v>
      </c>
      <c r="B106" s="6" t="s">
        <v>212</v>
      </c>
      <c r="C106" s="6" t="s">
        <v>213</v>
      </c>
      <c r="D106" s="6">
        <v>185</v>
      </c>
      <c r="E106" s="6">
        <v>17</v>
      </c>
      <c r="F106" s="6">
        <v>0</v>
      </c>
      <c r="G106" s="6">
        <v>35</v>
      </c>
      <c r="H106" s="76">
        <v>0</v>
      </c>
      <c r="I106" s="6">
        <v>237</v>
      </c>
      <c r="J106" s="1"/>
      <c r="K106" s="1"/>
      <c r="L106" s="1"/>
      <c r="M106" s="1"/>
      <c r="N106" s="1"/>
      <c r="O106" s="1"/>
      <c r="P106" s="1"/>
      <c r="Q106" s="1"/>
      <c r="R106" s="1"/>
      <c r="S106" s="1"/>
      <c r="T106" s="1"/>
      <c r="U106" s="1"/>
      <c r="V106" s="1"/>
      <c r="W106" s="1"/>
      <c r="X106" s="1"/>
      <c r="Y106" s="1"/>
      <c r="Z106" s="1"/>
      <c r="AA106" s="1"/>
    </row>
    <row r="107" spans="1:27" x14ac:dyDescent="0.25">
      <c r="A107" s="6" t="s">
        <v>214</v>
      </c>
      <c r="B107" s="6" t="s">
        <v>215</v>
      </c>
      <c r="C107" s="6" t="s">
        <v>216</v>
      </c>
      <c r="D107" s="6">
        <v>1441</v>
      </c>
      <c r="E107" s="6">
        <v>45</v>
      </c>
      <c r="F107" s="6">
        <v>0</v>
      </c>
      <c r="G107" s="6">
        <v>81</v>
      </c>
      <c r="H107" s="76">
        <v>0</v>
      </c>
      <c r="I107" s="6">
        <v>1567</v>
      </c>
      <c r="J107" s="1"/>
      <c r="K107" s="1"/>
      <c r="L107" s="1"/>
      <c r="M107" s="1"/>
      <c r="N107" s="1"/>
      <c r="O107" s="1"/>
      <c r="P107" s="1"/>
      <c r="Q107" s="1"/>
      <c r="R107" s="1"/>
      <c r="S107" s="1"/>
      <c r="T107" s="1"/>
      <c r="U107" s="1"/>
      <c r="V107" s="1"/>
      <c r="W107" s="1"/>
      <c r="X107" s="1"/>
      <c r="Y107" s="1"/>
      <c r="Z107" s="1"/>
      <c r="AA107" s="1"/>
    </row>
    <row r="108" spans="1:27" x14ac:dyDescent="0.25">
      <c r="A108" s="100" t="s">
        <v>217</v>
      </c>
      <c r="B108" s="100"/>
      <c r="C108" s="100"/>
      <c r="D108" s="7">
        <v>94782</v>
      </c>
      <c r="E108" s="7">
        <v>2209</v>
      </c>
      <c r="F108" s="7">
        <v>6696</v>
      </c>
      <c r="G108" s="7">
        <v>6181</v>
      </c>
      <c r="H108" s="74">
        <v>497</v>
      </c>
      <c r="I108" s="7">
        <v>110365</v>
      </c>
      <c r="J108" s="1"/>
      <c r="K108" s="1"/>
      <c r="L108" s="1"/>
      <c r="M108" s="1"/>
      <c r="N108" s="1"/>
      <c r="O108" s="1"/>
      <c r="P108" s="1"/>
      <c r="Q108" s="1"/>
      <c r="R108" s="1"/>
      <c r="S108" s="1"/>
      <c r="T108" s="1"/>
      <c r="U108" s="1"/>
      <c r="V108" s="1"/>
      <c r="W108" s="1"/>
      <c r="X108" s="1"/>
      <c r="Y108" s="1"/>
      <c r="Z108" s="1"/>
      <c r="AA108" s="1"/>
    </row>
    <row r="109" spans="1:27" x14ac:dyDescent="0.25">
      <c r="A109" s="100" t="s">
        <v>218</v>
      </c>
      <c r="B109" s="100"/>
      <c r="C109" s="100"/>
      <c r="D109" s="7">
        <v>3922</v>
      </c>
      <c r="E109" s="7">
        <v>62</v>
      </c>
      <c r="F109" s="7">
        <v>9</v>
      </c>
      <c r="G109" s="7">
        <v>213</v>
      </c>
      <c r="H109" s="74">
        <v>0</v>
      </c>
      <c r="I109" s="7">
        <v>4206</v>
      </c>
      <c r="J109" s="1"/>
      <c r="K109" s="1"/>
      <c r="L109" s="1"/>
      <c r="M109" s="1"/>
      <c r="N109" s="1"/>
      <c r="O109" s="1"/>
      <c r="P109" s="1"/>
      <c r="Q109" s="1"/>
      <c r="R109" s="1"/>
      <c r="S109" s="1"/>
      <c r="T109" s="1"/>
      <c r="U109" s="1"/>
      <c r="V109" s="1"/>
      <c r="W109" s="1"/>
      <c r="X109" s="1"/>
      <c r="Y109" s="1"/>
      <c r="Z109" s="1"/>
      <c r="AA109" s="1"/>
    </row>
    <row r="110" spans="1:27" x14ac:dyDescent="0.25">
      <c r="A110" s="100" t="s">
        <v>219</v>
      </c>
      <c r="B110" s="100"/>
      <c r="C110" s="100"/>
      <c r="D110" s="7">
        <v>98704</v>
      </c>
      <c r="E110" s="7">
        <v>2271</v>
      </c>
      <c r="F110" s="7">
        <v>6705</v>
      </c>
      <c r="G110" s="7">
        <v>6394</v>
      </c>
      <c r="H110" s="74">
        <v>497</v>
      </c>
      <c r="I110" s="7">
        <v>114571</v>
      </c>
      <c r="J110" s="1"/>
      <c r="K110" s="1"/>
      <c r="L110" s="1"/>
      <c r="M110" s="1"/>
      <c r="N110" s="1"/>
      <c r="O110" s="1"/>
      <c r="P110" s="1"/>
      <c r="Q110" s="1"/>
      <c r="R110" s="1"/>
      <c r="S110" s="1"/>
      <c r="T110" s="1"/>
      <c r="U110" s="1"/>
      <c r="V110" s="1"/>
      <c r="W110" s="1"/>
      <c r="X110" s="1"/>
      <c r="Y110" s="1"/>
      <c r="Z110" s="1"/>
      <c r="AA110" s="1"/>
    </row>
    <row r="111" spans="1:27" x14ac:dyDescent="0.25">
      <c r="A111" s="1"/>
      <c r="B111" s="1"/>
      <c r="C111" s="1"/>
      <c r="D111" s="1"/>
      <c r="E111" s="1"/>
      <c r="F111" s="1"/>
      <c r="G111" s="1"/>
      <c r="H111" s="73"/>
      <c r="I111" s="1"/>
      <c r="J111" s="1"/>
      <c r="K111" s="1"/>
      <c r="L111" s="1"/>
      <c r="M111" s="1"/>
      <c r="N111" s="1"/>
      <c r="O111" s="1"/>
      <c r="P111" s="1"/>
      <c r="Q111" s="1"/>
      <c r="R111" s="1"/>
      <c r="S111" s="1"/>
      <c r="T111" s="1"/>
      <c r="U111" s="1"/>
      <c r="V111" s="1"/>
      <c r="W111" s="1"/>
      <c r="X111" s="1"/>
      <c r="Y111" s="1"/>
      <c r="Z111" s="1"/>
      <c r="AA111" s="1"/>
    </row>
    <row r="112" spans="1:27" x14ac:dyDescent="0.25">
      <c r="A112" s="1"/>
      <c r="B112" s="1"/>
      <c r="C112" s="1"/>
      <c r="D112" s="1"/>
      <c r="E112" s="1"/>
      <c r="F112" s="1"/>
      <c r="G112" s="1"/>
      <c r="H112" s="73"/>
      <c r="I112" s="1"/>
      <c r="J112" s="1"/>
      <c r="K112" s="1"/>
      <c r="L112" s="1"/>
      <c r="M112" s="1"/>
      <c r="N112" s="1"/>
      <c r="O112" s="1"/>
      <c r="P112" s="1"/>
      <c r="Q112" s="1"/>
      <c r="R112" s="1"/>
      <c r="S112" s="1"/>
      <c r="T112" s="1"/>
      <c r="U112" s="1"/>
      <c r="V112" s="1"/>
      <c r="W112" s="1"/>
      <c r="X112" s="1"/>
      <c r="Y112" s="1"/>
      <c r="Z112" s="1"/>
      <c r="AA112" s="1"/>
    </row>
    <row r="113" spans="1:27" x14ac:dyDescent="0.25">
      <c r="A113" s="3" t="s">
        <v>246</v>
      </c>
      <c r="B113" s="1"/>
      <c r="C113" s="1"/>
      <c r="D113" s="1"/>
      <c r="E113" s="1"/>
      <c r="F113" s="1"/>
      <c r="G113" s="1"/>
      <c r="H113" s="73"/>
      <c r="I113" s="1"/>
      <c r="J113" s="1"/>
      <c r="K113" s="1"/>
      <c r="L113" s="1"/>
      <c r="M113" s="1"/>
      <c r="N113" s="1"/>
      <c r="O113" s="1"/>
      <c r="P113" s="1"/>
      <c r="Q113" s="1"/>
      <c r="R113" s="1"/>
      <c r="S113" s="1"/>
      <c r="T113" s="1"/>
      <c r="U113" s="1"/>
      <c r="V113" s="1"/>
      <c r="W113" s="1"/>
      <c r="X113" s="1"/>
      <c r="Y113" s="1"/>
      <c r="Z113" s="1"/>
      <c r="AA113" s="1"/>
    </row>
    <row r="114" spans="1:27" x14ac:dyDescent="0.25">
      <c r="A114" s="1"/>
      <c r="B114" s="1"/>
      <c r="C114" s="1"/>
      <c r="D114" s="1"/>
      <c r="E114" s="1"/>
      <c r="F114" s="1"/>
      <c r="G114" s="1"/>
      <c r="H114" s="73"/>
      <c r="I114" s="1"/>
      <c r="J114" s="1"/>
      <c r="K114" s="1"/>
      <c r="L114" s="1"/>
      <c r="M114" s="1"/>
      <c r="N114" s="1"/>
      <c r="O114" s="1"/>
      <c r="P114" s="1"/>
      <c r="Q114" s="1"/>
      <c r="R114" s="1"/>
      <c r="S114" s="1"/>
      <c r="T114" s="1"/>
      <c r="U114" s="1"/>
      <c r="V114" s="1"/>
      <c r="W114" s="1"/>
      <c r="X114" s="1"/>
      <c r="Y114" s="1"/>
      <c r="Z114" s="1"/>
      <c r="AA114" s="1"/>
    </row>
    <row r="115" spans="1:27" ht="50.25" customHeight="1" x14ac:dyDescent="0.25">
      <c r="A115" s="5" t="s">
        <v>3</v>
      </c>
      <c r="B115" s="101" t="s">
        <v>220</v>
      </c>
      <c r="C115" s="101" t="s">
        <v>221</v>
      </c>
      <c r="D115" s="5" t="s">
        <v>248</v>
      </c>
      <c r="E115" s="5" t="s">
        <v>249</v>
      </c>
      <c r="F115" s="5" t="s">
        <v>250</v>
      </c>
      <c r="G115" s="5" t="s">
        <v>251</v>
      </c>
      <c r="H115" s="75" t="s">
        <v>334</v>
      </c>
      <c r="I115" s="5" t="s">
        <v>8</v>
      </c>
      <c r="J115" s="1"/>
      <c r="K115" s="1"/>
      <c r="L115" s="1"/>
      <c r="M115" s="1"/>
      <c r="N115" s="1"/>
      <c r="O115" s="1"/>
      <c r="P115" s="1"/>
      <c r="Q115" s="1"/>
      <c r="R115" s="1"/>
      <c r="S115" s="1"/>
      <c r="T115" s="1"/>
      <c r="U115" s="1"/>
      <c r="V115" s="1"/>
      <c r="W115" s="1"/>
      <c r="X115" s="1"/>
      <c r="Y115" s="1"/>
      <c r="Z115" s="1"/>
      <c r="AA115" s="1"/>
    </row>
    <row r="116" spans="1:27" x14ac:dyDescent="0.25">
      <c r="A116" s="6" t="s">
        <v>11</v>
      </c>
      <c r="B116" s="102" t="s">
        <v>222</v>
      </c>
      <c r="C116" s="102"/>
      <c r="D116" s="6">
        <v>11401</v>
      </c>
      <c r="E116" s="6">
        <v>565</v>
      </c>
      <c r="F116" s="6">
        <v>1101</v>
      </c>
      <c r="G116" s="6">
        <v>786</v>
      </c>
      <c r="H116" s="76">
        <v>27</v>
      </c>
      <c r="I116" s="6">
        <v>13880</v>
      </c>
      <c r="J116" s="1"/>
      <c r="K116" s="1"/>
      <c r="L116" s="1"/>
      <c r="M116" s="1"/>
      <c r="N116" s="1"/>
      <c r="O116" s="1"/>
      <c r="P116" s="1"/>
      <c r="Q116" s="1"/>
      <c r="R116" s="1"/>
      <c r="S116" s="1"/>
      <c r="T116" s="1"/>
      <c r="U116" s="1"/>
      <c r="V116" s="1"/>
      <c r="W116" s="1"/>
      <c r="X116" s="1"/>
      <c r="Y116" s="1"/>
      <c r="Z116" s="1"/>
      <c r="AA116" s="1"/>
    </row>
    <row r="117" spans="1:27" x14ac:dyDescent="0.25">
      <c r="A117" s="6" t="s">
        <v>60</v>
      </c>
      <c r="B117" s="102" t="s">
        <v>223</v>
      </c>
      <c r="C117" s="102"/>
      <c r="D117" s="6">
        <v>4403</v>
      </c>
      <c r="E117" s="6">
        <v>701</v>
      </c>
      <c r="F117" s="6">
        <v>146</v>
      </c>
      <c r="G117" s="6">
        <v>301</v>
      </c>
      <c r="H117" s="76">
        <v>0</v>
      </c>
      <c r="I117" s="6">
        <v>5551</v>
      </c>
      <c r="J117" s="1"/>
      <c r="K117" s="1"/>
      <c r="L117" s="1"/>
      <c r="M117" s="1"/>
      <c r="N117" s="1"/>
      <c r="O117" s="1"/>
      <c r="P117" s="1"/>
      <c r="Q117" s="1"/>
      <c r="R117" s="1"/>
      <c r="S117" s="1"/>
      <c r="T117" s="1"/>
      <c r="U117" s="1"/>
      <c r="V117" s="1"/>
      <c r="W117" s="1"/>
      <c r="X117" s="1"/>
      <c r="Y117" s="1"/>
      <c r="Z117" s="1"/>
      <c r="AA117" s="1"/>
    </row>
    <row r="118" spans="1:27" x14ac:dyDescent="0.25">
      <c r="A118" s="6" t="s">
        <v>63</v>
      </c>
      <c r="B118" s="102" t="s">
        <v>224</v>
      </c>
      <c r="C118" s="102"/>
      <c r="D118" s="6">
        <v>4395</v>
      </c>
      <c r="E118" s="6">
        <v>28</v>
      </c>
      <c r="F118" s="6">
        <v>168</v>
      </c>
      <c r="G118" s="6">
        <v>286</v>
      </c>
      <c r="H118" s="76">
        <v>0</v>
      </c>
      <c r="I118" s="6">
        <v>4877</v>
      </c>
      <c r="J118" s="1"/>
      <c r="K118" s="1"/>
      <c r="L118" s="1"/>
      <c r="M118" s="1"/>
      <c r="N118" s="1"/>
      <c r="O118" s="1"/>
      <c r="P118" s="1"/>
      <c r="Q118" s="1"/>
      <c r="R118" s="1"/>
      <c r="S118" s="1"/>
      <c r="T118" s="1"/>
      <c r="U118" s="1"/>
      <c r="V118" s="1"/>
      <c r="W118" s="1"/>
      <c r="X118" s="1"/>
      <c r="Y118" s="1"/>
      <c r="Z118" s="1"/>
      <c r="AA118" s="1"/>
    </row>
    <row r="119" spans="1:27" x14ac:dyDescent="0.25">
      <c r="A119" s="6" t="s">
        <v>52</v>
      </c>
      <c r="B119" s="102" t="s">
        <v>225</v>
      </c>
      <c r="C119" s="102"/>
      <c r="D119" s="6">
        <v>3048</v>
      </c>
      <c r="E119" s="6">
        <v>1</v>
      </c>
      <c r="F119" s="6">
        <v>29</v>
      </c>
      <c r="G119" s="6">
        <v>224</v>
      </c>
      <c r="H119" s="76">
        <v>1</v>
      </c>
      <c r="I119" s="6">
        <v>3303</v>
      </c>
      <c r="J119" s="1"/>
      <c r="K119" s="1"/>
      <c r="L119" s="1"/>
      <c r="M119" s="1"/>
      <c r="N119" s="1"/>
      <c r="O119" s="1"/>
      <c r="P119" s="1"/>
      <c r="Q119" s="1"/>
      <c r="R119" s="1"/>
      <c r="S119" s="1"/>
      <c r="T119" s="1"/>
      <c r="U119" s="1"/>
      <c r="V119" s="1"/>
      <c r="W119" s="1"/>
      <c r="X119" s="1"/>
      <c r="Y119" s="1"/>
      <c r="Z119" s="1"/>
      <c r="AA119" s="1"/>
    </row>
    <row r="120" spans="1:27" x14ac:dyDescent="0.25">
      <c r="A120" s="6" t="s">
        <v>57</v>
      </c>
      <c r="B120" s="102" t="s">
        <v>226</v>
      </c>
      <c r="C120" s="102"/>
      <c r="D120" s="6">
        <v>803</v>
      </c>
      <c r="E120" s="6">
        <v>0</v>
      </c>
      <c r="F120" s="6">
        <v>0</v>
      </c>
      <c r="G120" s="6">
        <v>78</v>
      </c>
      <c r="H120" s="76">
        <v>0</v>
      </c>
      <c r="I120" s="6">
        <v>881</v>
      </c>
      <c r="J120" s="1"/>
      <c r="K120" s="1"/>
      <c r="L120" s="1"/>
      <c r="M120" s="1"/>
      <c r="N120" s="1"/>
      <c r="O120" s="1"/>
      <c r="P120" s="1"/>
      <c r="Q120" s="1"/>
      <c r="R120" s="1"/>
      <c r="S120" s="1"/>
      <c r="T120" s="1"/>
      <c r="U120" s="1"/>
      <c r="V120" s="1"/>
      <c r="W120" s="1"/>
      <c r="X120" s="1"/>
      <c r="Y120" s="1"/>
      <c r="Z120" s="1"/>
      <c r="AA120" s="1"/>
    </row>
    <row r="121" spans="1:27" x14ac:dyDescent="0.25">
      <c r="A121" s="6" t="s">
        <v>28</v>
      </c>
      <c r="B121" s="102" t="s">
        <v>227</v>
      </c>
      <c r="C121" s="102"/>
      <c r="D121" s="6">
        <v>7369</v>
      </c>
      <c r="E121" s="6">
        <v>209</v>
      </c>
      <c r="F121" s="6">
        <v>51</v>
      </c>
      <c r="G121" s="6">
        <v>863</v>
      </c>
      <c r="H121" s="76">
        <v>34</v>
      </c>
      <c r="I121" s="6">
        <v>8526</v>
      </c>
      <c r="J121" s="1"/>
      <c r="K121" s="1"/>
      <c r="L121" s="1"/>
      <c r="M121" s="1"/>
      <c r="N121" s="1"/>
      <c r="O121" s="1"/>
      <c r="P121" s="1"/>
      <c r="Q121" s="1"/>
      <c r="R121" s="1"/>
      <c r="S121" s="1"/>
      <c r="T121" s="1"/>
      <c r="U121" s="1"/>
      <c r="V121" s="1"/>
      <c r="W121" s="1"/>
      <c r="X121" s="1"/>
      <c r="Y121" s="1"/>
      <c r="Z121" s="1"/>
      <c r="AA121" s="1"/>
    </row>
    <row r="122" spans="1:27" x14ac:dyDescent="0.25">
      <c r="A122" s="6" t="s">
        <v>14</v>
      </c>
      <c r="B122" s="102" t="s">
        <v>228</v>
      </c>
      <c r="C122" s="102"/>
      <c r="D122" s="6">
        <v>9174</v>
      </c>
      <c r="E122" s="6">
        <v>9</v>
      </c>
      <c r="F122" s="6">
        <v>735</v>
      </c>
      <c r="G122" s="6">
        <v>663</v>
      </c>
      <c r="H122" s="76">
        <v>5</v>
      </c>
      <c r="I122" s="6">
        <v>10586</v>
      </c>
      <c r="J122" s="1"/>
      <c r="K122" s="1"/>
      <c r="L122" s="1"/>
      <c r="M122" s="1"/>
      <c r="N122" s="1"/>
      <c r="O122" s="1"/>
      <c r="P122" s="1"/>
      <c r="Q122" s="1"/>
      <c r="R122" s="1"/>
      <c r="S122" s="1"/>
      <c r="T122" s="1"/>
      <c r="U122" s="1"/>
      <c r="V122" s="1"/>
      <c r="W122" s="1"/>
      <c r="X122" s="1"/>
      <c r="Y122" s="1"/>
      <c r="Z122" s="1"/>
      <c r="AA122" s="1"/>
    </row>
    <row r="123" spans="1:27" x14ac:dyDescent="0.25">
      <c r="A123" s="6" t="s">
        <v>36</v>
      </c>
      <c r="B123" s="102" t="s">
        <v>229</v>
      </c>
      <c r="C123" s="102"/>
      <c r="D123" s="6">
        <v>12255</v>
      </c>
      <c r="E123" s="6">
        <v>0</v>
      </c>
      <c r="F123" s="6">
        <v>1848</v>
      </c>
      <c r="G123" s="6">
        <v>849</v>
      </c>
      <c r="H123" s="76">
        <v>6</v>
      </c>
      <c r="I123" s="6">
        <v>14958</v>
      </c>
      <c r="J123" s="1"/>
      <c r="K123" s="1"/>
      <c r="L123" s="1"/>
      <c r="M123" s="1"/>
      <c r="N123" s="1"/>
      <c r="O123" s="1"/>
      <c r="P123" s="1"/>
      <c r="Q123" s="1"/>
      <c r="R123" s="1"/>
      <c r="S123" s="1"/>
      <c r="T123" s="1"/>
      <c r="U123" s="1"/>
      <c r="V123" s="1"/>
      <c r="W123" s="1"/>
      <c r="X123" s="1"/>
      <c r="Y123" s="1"/>
      <c r="Z123" s="1"/>
      <c r="AA123" s="1"/>
    </row>
    <row r="124" spans="1:27" x14ac:dyDescent="0.25">
      <c r="A124" s="6" t="s">
        <v>42</v>
      </c>
      <c r="B124" s="102" t="s">
        <v>230</v>
      </c>
      <c r="C124" s="102"/>
      <c r="D124" s="6">
        <v>6967</v>
      </c>
      <c r="E124" s="6">
        <v>0</v>
      </c>
      <c r="F124" s="6">
        <v>45</v>
      </c>
      <c r="G124" s="6">
        <v>425</v>
      </c>
      <c r="H124" s="76">
        <v>26</v>
      </c>
      <c r="I124" s="6">
        <v>7463</v>
      </c>
      <c r="J124" s="1"/>
      <c r="K124" s="1"/>
      <c r="L124" s="1"/>
      <c r="M124" s="1"/>
      <c r="N124" s="1"/>
      <c r="O124" s="1"/>
      <c r="P124" s="1"/>
      <c r="Q124" s="1"/>
      <c r="R124" s="1"/>
      <c r="S124" s="1"/>
      <c r="T124" s="1"/>
      <c r="U124" s="1"/>
      <c r="V124" s="1"/>
      <c r="W124" s="1"/>
      <c r="X124" s="1"/>
      <c r="Y124" s="1"/>
      <c r="Z124" s="1"/>
      <c r="AA124" s="1"/>
    </row>
    <row r="125" spans="1:27" x14ac:dyDescent="0.25">
      <c r="A125" s="6" t="s">
        <v>47</v>
      </c>
      <c r="B125" s="102" t="s">
        <v>231</v>
      </c>
      <c r="C125" s="102"/>
      <c r="D125" s="6">
        <v>8908</v>
      </c>
      <c r="E125" s="6">
        <v>61</v>
      </c>
      <c r="F125" s="6">
        <v>240</v>
      </c>
      <c r="G125" s="6">
        <v>602</v>
      </c>
      <c r="H125" s="76">
        <v>0</v>
      </c>
      <c r="I125" s="6">
        <v>9811</v>
      </c>
      <c r="J125" s="1"/>
      <c r="K125" s="1"/>
      <c r="L125" s="1"/>
      <c r="M125" s="1"/>
      <c r="N125" s="1"/>
      <c r="O125" s="1"/>
      <c r="P125" s="1"/>
      <c r="Q125" s="1"/>
      <c r="R125" s="1"/>
      <c r="S125" s="1"/>
      <c r="T125" s="1"/>
      <c r="U125" s="1"/>
      <c r="V125" s="1"/>
      <c r="W125" s="1"/>
      <c r="X125" s="1"/>
      <c r="Y125" s="1"/>
      <c r="Z125" s="1"/>
      <c r="AA125" s="1"/>
    </row>
    <row r="126" spans="1:27" x14ac:dyDescent="0.25">
      <c r="A126" s="6" t="s">
        <v>31</v>
      </c>
      <c r="B126" s="102" t="s">
        <v>232</v>
      </c>
      <c r="C126" s="102"/>
      <c r="D126" s="6">
        <v>8671</v>
      </c>
      <c r="E126" s="6">
        <v>424</v>
      </c>
      <c r="F126" s="6">
        <v>233</v>
      </c>
      <c r="G126" s="6">
        <v>609</v>
      </c>
      <c r="H126" s="76">
        <v>386</v>
      </c>
      <c r="I126" s="6">
        <v>10323</v>
      </c>
      <c r="J126" s="1"/>
      <c r="K126" s="1"/>
      <c r="L126" s="1"/>
      <c r="M126" s="1"/>
      <c r="N126" s="1"/>
      <c r="O126" s="1"/>
      <c r="P126" s="1"/>
      <c r="Q126" s="1"/>
      <c r="R126" s="1"/>
      <c r="S126" s="1"/>
      <c r="T126" s="1"/>
      <c r="U126" s="1"/>
      <c r="V126" s="1"/>
      <c r="W126" s="1"/>
      <c r="X126" s="1"/>
      <c r="Y126" s="1"/>
      <c r="Z126" s="1"/>
      <c r="AA126" s="1"/>
    </row>
    <row r="127" spans="1:27" x14ac:dyDescent="0.25">
      <c r="A127" s="6" t="s">
        <v>104</v>
      </c>
      <c r="B127" s="102" t="s">
        <v>233</v>
      </c>
      <c r="C127" s="102"/>
      <c r="D127" s="6">
        <v>6470</v>
      </c>
      <c r="E127" s="6">
        <v>180</v>
      </c>
      <c r="F127" s="6">
        <v>73</v>
      </c>
      <c r="G127" s="6">
        <v>282</v>
      </c>
      <c r="H127" s="76">
        <v>12</v>
      </c>
      <c r="I127" s="6">
        <v>7017</v>
      </c>
      <c r="J127" s="1"/>
      <c r="K127" s="1"/>
      <c r="L127" s="1"/>
      <c r="M127" s="1"/>
      <c r="N127" s="1"/>
      <c r="O127" s="1"/>
      <c r="P127" s="1"/>
      <c r="Q127" s="1"/>
      <c r="R127" s="1"/>
      <c r="S127" s="1"/>
      <c r="T127" s="1"/>
      <c r="U127" s="1"/>
      <c r="V127" s="1"/>
      <c r="W127" s="1"/>
      <c r="X127" s="1"/>
      <c r="Y127" s="1"/>
      <c r="Z127" s="1"/>
      <c r="AA127" s="1"/>
    </row>
    <row r="128" spans="1:27" x14ac:dyDescent="0.25">
      <c r="A128" s="6" t="s">
        <v>19</v>
      </c>
      <c r="B128" s="102" t="s">
        <v>234</v>
      </c>
      <c r="C128" s="102"/>
      <c r="D128" s="6">
        <v>10918</v>
      </c>
      <c r="E128" s="6">
        <v>31</v>
      </c>
      <c r="F128" s="6">
        <v>2027</v>
      </c>
      <c r="G128" s="6">
        <v>213</v>
      </c>
      <c r="H128" s="76">
        <v>0</v>
      </c>
      <c r="I128" s="6">
        <v>13189</v>
      </c>
      <c r="J128" s="1"/>
      <c r="K128" s="1"/>
      <c r="L128" s="1"/>
      <c r="M128" s="1"/>
      <c r="N128" s="1"/>
      <c r="O128" s="1"/>
      <c r="P128" s="1"/>
      <c r="Q128" s="1"/>
      <c r="R128" s="1"/>
      <c r="S128" s="1"/>
      <c r="T128" s="1"/>
      <c r="U128" s="1"/>
      <c r="V128" s="1"/>
      <c r="W128" s="1"/>
      <c r="X128" s="1"/>
      <c r="Y128" s="1"/>
      <c r="Z128" s="1"/>
      <c r="AA128" s="1"/>
    </row>
    <row r="129" spans="1:27" x14ac:dyDescent="0.25">
      <c r="A129" s="100" t="s">
        <v>217</v>
      </c>
      <c r="B129" s="100" t="s">
        <v>217</v>
      </c>
      <c r="C129" s="100"/>
      <c r="D129" s="7">
        <v>94782</v>
      </c>
      <c r="E129" s="7">
        <v>2209</v>
      </c>
      <c r="F129" s="7">
        <v>6696</v>
      </c>
      <c r="G129" s="7">
        <v>6181</v>
      </c>
      <c r="H129" s="74">
        <v>497</v>
      </c>
      <c r="I129" s="7">
        <v>110365</v>
      </c>
      <c r="J129" s="1"/>
      <c r="K129" s="1"/>
      <c r="L129" s="1"/>
      <c r="M129" s="1"/>
      <c r="N129" s="1"/>
      <c r="O129" s="1"/>
      <c r="P129" s="1"/>
      <c r="Q129" s="1"/>
      <c r="R129" s="1"/>
      <c r="S129" s="1"/>
      <c r="T129" s="1"/>
      <c r="U129" s="1"/>
      <c r="V129" s="1"/>
      <c r="W129" s="1"/>
      <c r="X129" s="1"/>
      <c r="Y129" s="1"/>
      <c r="Z129" s="1"/>
      <c r="AA129" s="1"/>
    </row>
    <row r="130" spans="1:27" x14ac:dyDescent="0.25">
      <c r="A130" s="6" t="s">
        <v>205</v>
      </c>
      <c r="B130" s="102" t="s">
        <v>207</v>
      </c>
      <c r="C130" s="102"/>
      <c r="D130" s="6">
        <v>713</v>
      </c>
      <c r="E130" s="6">
        <v>0</v>
      </c>
      <c r="F130" s="6">
        <v>9</v>
      </c>
      <c r="G130" s="6">
        <v>97</v>
      </c>
      <c r="H130" s="76">
        <v>0</v>
      </c>
      <c r="I130" s="6">
        <v>819</v>
      </c>
      <c r="J130" s="1"/>
      <c r="K130" s="1"/>
      <c r="L130" s="1"/>
      <c r="M130" s="1"/>
      <c r="N130" s="1"/>
      <c r="O130" s="1"/>
      <c r="P130" s="1"/>
      <c r="Q130" s="1"/>
      <c r="R130" s="1"/>
      <c r="S130" s="1"/>
      <c r="T130" s="1"/>
      <c r="U130" s="1"/>
      <c r="V130" s="1"/>
      <c r="W130" s="1"/>
      <c r="X130" s="1"/>
      <c r="Y130" s="1"/>
      <c r="Z130" s="1"/>
      <c r="AA130" s="1"/>
    </row>
    <row r="131" spans="1:27" x14ac:dyDescent="0.25">
      <c r="A131" s="6" t="s">
        <v>208</v>
      </c>
      <c r="B131" s="102" t="s">
        <v>210</v>
      </c>
      <c r="C131" s="102"/>
      <c r="D131" s="6">
        <v>1583</v>
      </c>
      <c r="E131" s="6">
        <v>0</v>
      </c>
      <c r="F131" s="6">
        <v>0</v>
      </c>
      <c r="G131" s="6">
        <v>0</v>
      </c>
      <c r="H131" s="76">
        <v>0</v>
      </c>
      <c r="I131" s="6">
        <v>1583</v>
      </c>
      <c r="J131" s="1"/>
      <c r="K131" s="1"/>
      <c r="L131" s="1"/>
      <c r="M131" s="1"/>
      <c r="N131" s="1"/>
      <c r="O131" s="1"/>
      <c r="P131" s="1"/>
      <c r="Q131" s="1"/>
      <c r="R131" s="1"/>
      <c r="S131" s="1"/>
      <c r="T131" s="1"/>
      <c r="U131" s="1"/>
      <c r="V131" s="1"/>
      <c r="W131" s="1"/>
      <c r="X131" s="1"/>
      <c r="Y131" s="1"/>
      <c r="Z131" s="1"/>
      <c r="AA131" s="1"/>
    </row>
    <row r="132" spans="1:27" x14ac:dyDescent="0.25">
      <c r="A132" s="6" t="s">
        <v>211</v>
      </c>
      <c r="B132" s="102" t="s">
        <v>213</v>
      </c>
      <c r="C132" s="102"/>
      <c r="D132" s="6">
        <v>185</v>
      </c>
      <c r="E132" s="6">
        <v>17</v>
      </c>
      <c r="F132" s="6">
        <v>0</v>
      </c>
      <c r="G132" s="6">
        <v>35</v>
      </c>
      <c r="H132" s="76">
        <v>0</v>
      </c>
      <c r="I132" s="6">
        <v>237</v>
      </c>
      <c r="J132" s="1"/>
      <c r="K132" s="1"/>
      <c r="L132" s="1"/>
      <c r="M132" s="1"/>
      <c r="N132" s="1"/>
      <c r="O132" s="1"/>
      <c r="P132" s="1"/>
      <c r="Q132" s="1"/>
      <c r="R132" s="1"/>
      <c r="S132" s="1"/>
      <c r="T132" s="1"/>
      <c r="U132" s="1"/>
      <c r="V132" s="1"/>
      <c r="W132" s="1"/>
      <c r="X132" s="1"/>
      <c r="Y132" s="1"/>
      <c r="Z132" s="1"/>
      <c r="AA132" s="1"/>
    </row>
    <row r="133" spans="1:27" x14ac:dyDescent="0.25">
      <c r="A133" s="6" t="s">
        <v>214</v>
      </c>
      <c r="B133" s="102" t="s">
        <v>216</v>
      </c>
      <c r="C133" s="102"/>
      <c r="D133" s="6">
        <v>1441</v>
      </c>
      <c r="E133" s="6">
        <v>45</v>
      </c>
      <c r="F133" s="6">
        <v>0</v>
      </c>
      <c r="G133" s="6">
        <v>81</v>
      </c>
      <c r="H133" s="76">
        <v>0</v>
      </c>
      <c r="I133" s="6">
        <v>1567</v>
      </c>
      <c r="J133" s="1"/>
      <c r="K133" s="1"/>
      <c r="L133" s="1"/>
      <c r="M133" s="1"/>
      <c r="N133" s="1"/>
      <c r="O133" s="1"/>
      <c r="P133" s="1"/>
      <c r="Q133" s="1"/>
      <c r="R133" s="1"/>
      <c r="S133" s="1"/>
      <c r="T133" s="1"/>
      <c r="U133" s="1"/>
      <c r="V133" s="1"/>
      <c r="W133" s="1"/>
      <c r="X133" s="1"/>
      <c r="Y133" s="1"/>
      <c r="Z133" s="1"/>
      <c r="AA133" s="1"/>
    </row>
    <row r="134" spans="1:27" x14ac:dyDescent="0.25">
      <c r="A134" s="100" t="s">
        <v>218</v>
      </c>
      <c r="B134" s="100" t="s">
        <v>218</v>
      </c>
      <c r="C134" s="100"/>
      <c r="D134" s="7">
        <v>3922</v>
      </c>
      <c r="E134" s="7">
        <v>62</v>
      </c>
      <c r="F134" s="7">
        <v>9</v>
      </c>
      <c r="G134" s="7">
        <v>213</v>
      </c>
      <c r="H134" s="74">
        <v>0</v>
      </c>
      <c r="I134" s="7">
        <v>4206</v>
      </c>
      <c r="J134" s="1"/>
      <c r="K134" s="1"/>
      <c r="L134" s="1"/>
      <c r="M134" s="1"/>
      <c r="N134" s="1"/>
      <c r="O134" s="1"/>
      <c r="P134" s="1"/>
      <c r="Q134" s="1"/>
      <c r="R134" s="1"/>
      <c r="S134" s="1"/>
      <c r="T134" s="1"/>
      <c r="U134" s="1"/>
      <c r="V134" s="1"/>
      <c r="W134" s="1"/>
      <c r="X134" s="1"/>
      <c r="Y134" s="1"/>
      <c r="Z134" s="1"/>
      <c r="AA134" s="1"/>
    </row>
    <row r="135" spans="1:27" x14ac:dyDescent="0.25">
      <c r="A135" s="100" t="s">
        <v>219</v>
      </c>
      <c r="B135" s="100" t="s">
        <v>219</v>
      </c>
      <c r="C135" s="100"/>
      <c r="D135" s="7">
        <v>98704</v>
      </c>
      <c r="E135" s="7">
        <v>2271</v>
      </c>
      <c r="F135" s="7">
        <v>6705</v>
      </c>
      <c r="G135" s="7">
        <v>6394</v>
      </c>
      <c r="H135" s="74">
        <v>497</v>
      </c>
      <c r="I135" s="7">
        <v>114571</v>
      </c>
      <c r="J135" s="1"/>
      <c r="K135" s="1"/>
      <c r="L135" s="1"/>
      <c r="M135" s="1"/>
      <c r="N135" s="1"/>
      <c r="O135" s="1"/>
      <c r="P135" s="1"/>
      <c r="Q135" s="1"/>
      <c r="R135" s="1"/>
      <c r="S135" s="1"/>
      <c r="T135" s="1"/>
      <c r="U135" s="1"/>
      <c r="V135" s="1"/>
      <c r="W135" s="1"/>
      <c r="X135" s="1"/>
      <c r="Y135" s="1"/>
      <c r="Z135" s="1"/>
      <c r="AA135" s="1"/>
    </row>
    <row r="136" spans="1:27" x14ac:dyDescent="0.25">
      <c r="A136" s="1"/>
      <c r="B136" s="1"/>
      <c r="C136" s="1"/>
      <c r="D136" s="1"/>
      <c r="E136" s="1"/>
      <c r="F136" s="1"/>
      <c r="G136" s="1"/>
      <c r="H136" s="73"/>
      <c r="I136" s="1"/>
      <c r="J136" s="1"/>
      <c r="K136" s="1"/>
      <c r="L136" s="1"/>
      <c r="M136" s="1"/>
      <c r="N136" s="1"/>
      <c r="O136" s="1"/>
      <c r="P136" s="1"/>
      <c r="Q136" s="1"/>
      <c r="R136" s="1"/>
      <c r="S136" s="1"/>
      <c r="T136" s="1"/>
      <c r="U136" s="1"/>
      <c r="V136" s="1"/>
      <c r="W136" s="1"/>
      <c r="X136" s="1"/>
      <c r="Y136" s="1"/>
      <c r="Z136" s="1"/>
      <c r="AA136" s="1"/>
    </row>
    <row r="137" spans="1:27" x14ac:dyDescent="0.25">
      <c r="A137" s="1"/>
      <c r="B137" s="1"/>
      <c r="C137" s="1"/>
      <c r="D137" s="1"/>
      <c r="E137" s="1"/>
      <c r="F137" s="1"/>
      <c r="G137" s="1"/>
      <c r="H137" s="73"/>
      <c r="I137" s="1"/>
      <c r="J137" s="1"/>
      <c r="K137" s="1"/>
      <c r="L137" s="1"/>
      <c r="M137" s="1"/>
      <c r="N137" s="1"/>
      <c r="O137" s="1"/>
      <c r="P137" s="1"/>
      <c r="Q137" s="1"/>
      <c r="R137" s="1"/>
      <c r="S137" s="1"/>
      <c r="T137" s="1"/>
      <c r="U137" s="1"/>
      <c r="V137" s="1"/>
      <c r="W137" s="1"/>
      <c r="X137" s="1"/>
      <c r="Y137" s="1"/>
      <c r="Z137" s="1"/>
      <c r="AA137" s="1"/>
    </row>
    <row r="138" spans="1:27" x14ac:dyDescent="0.25">
      <c r="A138" s="1"/>
      <c r="B138" s="1"/>
      <c r="C138" s="1"/>
      <c r="D138" s="1"/>
      <c r="E138" s="1"/>
      <c r="F138" s="1"/>
      <c r="G138" s="1"/>
      <c r="H138" s="73"/>
      <c r="I138" s="1"/>
      <c r="J138" s="1"/>
      <c r="K138" s="1"/>
      <c r="L138" s="1"/>
      <c r="M138" s="1"/>
      <c r="N138" s="1"/>
      <c r="O138" s="1"/>
      <c r="P138" s="1"/>
      <c r="Q138" s="1"/>
      <c r="R138" s="1"/>
      <c r="S138" s="1"/>
      <c r="T138" s="1"/>
      <c r="U138" s="1"/>
      <c r="V138" s="1"/>
      <c r="W138" s="1"/>
      <c r="X138" s="1"/>
      <c r="Y138" s="1"/>
      <c r="Z138" s="1"/>
      <c r="AA138" s="1"/>
    </row>
    <row r="139" spans="1:27" x14ac:dyDescent="0.25">
      <c r="A139" s="1"/>
      <c r="B139" s="1"/>
      <c r="C139" s="1"/>
      <c r="D139" s="1"/>
      <c r="E139" s="1"/>
      <c r="F139" s="1"/>
      <c r="G139" s="1"/>
      <c r="H139" s="73"/>
      <c r="I139" s="1"/>
      <c r="J139" s="1"/>
      <c r="K139" s="1"/>
      <c r="L139" s="1"/>
      <c r="M139" s="1"/>
      <c r="N139" s="1"/>
      <c r="O139" s="1"/>
      <c r="P139" s="1"/>
      <c r="Q139" s="1"/>
      <c r="R139" s="1"/>
      <c r="S139" s="1"/>
      <c r="T139" s="1"/>
      <c r="U139" s="1"/>
      <c r="V139" s="1"/>
      <c r="W139" s="1"/>
      <c r="X139" s="1"/>
      <c r="Y139" s="1"/>
      <c r="Z139" s="1"/>
      <c r="AA139" s="1"/>
    </row>
    <row r="140" spans="1:27" x14ac:dyDescent="0.25">
      <c r="A140" s="1"/>
      <c r="B140" s="1"/>
      <c r="C140" s="1"/>
      <c r="D140" s="1"/>
      <c r="E140" s="1"/>
      <c r="F140" s="1"/>
      <c r="G140" s="1"/>
      <c r="H140" s="73"/>
      <c r="I140" s="1"/>
      <c r="J140" s="1"/>
      <c r="K140" s="1"/>
      <c r="L140" s="1"/>
      <c r="M140" s="1"/>
      <c r="N140" s="1"/>
      <c r="O140" s="1"/>
      <c r="P140" s="1"/>
      <c r="Q140" s="1"/>
      <c r="R140" s="1"/>
      <c r="S140" s="1"/>
      <c r="T140" s="1"/>
      <c r="U140" s="1"/>
      <c r="V140" s="1"/>
      <c r="W140" s="1"/>
      <c r="X140" s="1"/>
      <c r="Y140" s="1"/>
      <c r="Z140" s="1"/>
      <c r="AA140" s="1"/>
    </row>
    <row r="141" spans="1:27" x14ac:dyDescent="0.25">
      <c r="A141" s="1"/>
      <c r="B141" s="1"/>
      <c r="C141" s="1"/>
      <c r="D141" s="1"/>
      <c r="E141" s="1"/>
      <c r="F141" s="1"/>
      <c r="G141" s="1"/>
      <c r="H141" s="73"/>
      <c r="I141" s="1"/>
      <c r="J141" s="1"/>
      <c r="K141" s="1"/>
      <c r="L141" s="1"/>
      <c r="M141" s="1"/>
      <c r="N141" s="1"/>
      <c r="O141" s="1"/>
      <c r="P141" s="1"/>
      <c r="Q141" s="1"/>
      <c r="R141" s="1"/>
      <c r="S141" s="1"/>
      <c r="T141" s="1"/>
      <c r="U141" s="1"/>
      <c r="V141" s="1"/>
      <c r="W141" s="1"/>
      <c r="X141" s="1"/>
      <c r="Y141" s="1"/>
      <c r="Z141" s="1"/>
      <c r="AA141" s="1"/>
    </row>
    <row r="142" spans="1:27" x14ac:dyDescent="0.25">
      <c r="A142" s="1"/>
      <c r="B142" s="1"/>
      <c r="C142" s="1"/>
      <c r="D142" s="1"/>
      <c r="E142" s="1"/>
      <c r="F142" s="1"/>
      <c r="G142" s="1"/>
      <c r="H142" s="73"/>
      <c r="I142" s="1"/>
      <c r="J142" s="1"/>
      <c r="K142" s="1"/>
      <c r="L142" s="1"/>
      <c r="M142" s="1"/>
      <c r="N142" s="1"/>
      <c r="O142" s="1"/>
      <c r="P142" s="1"/>
      <c r="Q142" s="1"/>
      <c r="R142" s="1"/>
      <c r="S142" s="1"/>
      <c r="T142" s="1"/>
      <c r="U142" s="1"/>
      <c r="V142" s="1"/>
      <c r="W142" s="1"/>
      <c r="X142" s="1"/>
      <c r="Y142" s="1"/>
      <c r="Z142" s="1"/>
      <c r="AA142" s="1"/>
    </row>
    <row r="143" spans="1:27" x14ac:dyDescent="0.25">
      <c r="A143" s="1"/>
      <c r="B143" s="1"/>
      <c r="C143" s="1"/>
      <c r="D143" s="1"/>
      <c r="E143" s="1"/>
      <c r="F143" s="1"/>
      <c r="G143" s="1"/>
      <c r="H143" s="73"/>
      <c r="I143" s="1"/>
      <c r="J143" s="1"/>
      <c r="K143" s="1"/>
      <c r="L143" s="1"/>
      <c r="M143" s="1"/>
      <c r="N143" s="1"/>
      <c r="O143" s="1"/>
      <c r="P143" s="1"/>
      <c r="Q143" s="1"/>
      <c r="R143" s="1"/>
      <c r="S143" s="1"/>
      <c r="T143" s="1"/>
      <c r="U143" s="1"/>
      <c r="V143" s="1"/>
      <c r="W143" s="1"/>
      <c r="X143" s="1"/>
      <c r="Y143" s="1"/>
      <c r="Z143" s="1"/>
      <c r="AA143" s="1"/>
    </row>
    <row r="144" spans="1:27" x14ac:dyDescent="0.25">
      <c r="A144" s="1"/>
      <c r="B144" s="1"/>
      <c r="C144" s="1"/>
      <c r="D144" s="1"/>
      <c r="E144" s="1"/>
      <c r="F144" s="1"/>
      <c r="G144" s="1"/>
      <c r="H144" s="73"/>
      <c r="I144" s="1"/>
      <c r="J144" s="1"/>
      <c r="K144" s="1"/>
      <c r="L144" s="1"/>
      <c r="M144" s="1"/>
      <c r="N144" s="1"/>
      <c r="O144" s="1"/>
      <c r="P144" s="1"/>
      <c r="Q144" s="1"/>
      <c r="R144" s="1"/>
      <c r="S144" s="1"/>
      <c r="T144" s="1"/>
      <c r="U144" s="1"/>
      <c r="V144" s="1"/>
      <c r="W144" s="1"/>
      <c r="X144" s="1"/>
      <c r="Y144" s="1"/>
      <c r="Z144" s="1"/>
      <c r="AA144" s="1"/>
    </row>
    <row r="145" spans="1:27" x14ac:dyDescent="0.25">
      <c r="A145" s="1"/>
      <c r="B145" s="1"/>
      <c r="C145" s="1"/>
      <c r="D145" s="1"/>
      <c r="E145" s="1"/>
      <c r="F145" s="1"/>
      <c r="G145" s="1"/>
      <c r="H145" s="73"/>
      <c r="I145" s="1"/>
      <c r="J145" s="1"/>
      <c r="K145" s="1"/>
      <c r="L145" s="1"/>
      <c r="M145" s="1"/>
      <c r="N145" s="1"/>
      <c r="O145" s="1"/>
      <c r="P145" s="1"/>
      <c r="Q145" s="1"/>
      <c r="R145" s="1"/>
      <c r="S145" s="1"/>
      <c r="T145" s="1"/>
      <c r="U145" s="1"/>
      <c r="V145" s="1"/>
      <c r="W145" s="1"/>
      <c r="X145" s="1"/>
      <c r="Y145" s="1"/>
      <c r="Z145" s="1"/>
      <c r="AA145" s="1"/>
    </row>
    <row r="146" spans="1:27" x14ac:dyDescent="0.25">
      <c r="A146" s="1"/>
      <c r="B146" s="1"/>
      <c r="C146" s="1"/>
      <c r="D146" s="1"/>
      <c r="E146" s="1"/>
      <c r="F146" s="1"/>
      <c r="G146" s="1"/>
      <c r="H146" s="73"/>
      <c r="I146" s="1"/>
      <c r="J146" s="1"/>
      <c r="K146" s="1"/>
      <c r="L146" s="1"/>
      <c r="M146" s="1"/>
      <c r="N146" s="1"/>
      <c r="O146" s="1"/>
      <c r="P146" s="1"/>
      <c r="Q146" s="1"/>
      <c r="R146" s="1"/>
      <c r="S146" s="1"/>
      <c r="T146" s="1"/>
      <c r="U146" s="1"/>
      <c r="V146" s="1"/>
      <c r="W146" s="1"/>
      <c r="X146" s="1"/>
      <c r="Y146" s="1"/>
      <c r="Z146" s="1"/>
      <c r="AA146" s="1"/>
    </row>
    <row r="147" spans="1:27" x14ac:dyDescent="0.25">
      <c r="A147" s="1"/>
      <c r="B147" s="1"/>
      <c r="C147" s="1"/>
      <c r="D147" s="1"/>
      <c r="E147" s="1"/>
      <c r="F147" s="1"/>
      <c r="G147" s="1"/>
      <c r="H147" s="73"/>
      <c r="I147" s="1"/>
      <c r="J147" s="1"/>
      <c r="K147" s="1"/>
      <c r="L147" s="1"/>
      <c r="M147" s="1"/>
      <c r="N147" s="1"/>
      <c r="O147" s="1"/>
      <c r="P147" s="1"/>
      <c r="Q147" s="1"/>
      <c r="R147" s="1"/>
      <c r="S147" s="1"/>
      <c r="T147" s="1"/>
      <c r="U147" s="1"/>
      <c r="V147" s="1"/>
      <c r="W147" s="1"/>
      <c r="X147" s="1"/>
      <c r="Y147" s="1"/>
      <c r="Z147" s="1"/>
      <c r="AA147" s="1"/>
    </row>
    <row r="148" spans="1:27" x14ac:dyDescent="0.25">
      <c r="A148" s="1"/>
      <c r="B148" s="1"/>
      <c r="C148" s="1"/>
      <c r="D148" s="1"/>
      <c r="E148" s="1"/>
      <c r="F148" s="1"/>
      <c r="G148" s="1"/>
      <c r="H148" s="73"/>
      <c r="I148" s="1"/>
      <c r="J148" s="1"/>
      <c r="K148" s="1"/>
      <c r="L148" s="1"/>
      <c r="M148" s="1"/>
      <c r="N148" s="1"/>
      <c r="O148" s="1"/>
      <c r="P148" s="1"/>
      <c r="Q148" s="1"/>
      <c r="R148" s="1"/>
      <c r="S148" s="1"/>
      <c r="T148" s="1"/>
      <c r="U148" s="1"/>
      <c r="V148" s="1"/>
      <c r="W148" s="1"/>
      <c r="X148" s="1"/>
      <c r="Y148" s="1"/>
      <c r="Z148" s="1"/>
      <c r="AA148" s="1"/>
    </row>
    <row r="149" spans="1:27" x14ac:dyDescent="0.25">
      <c r="A149" s="1"/>
      <c r="B149" s="1"/>
      <c r="C149" s="1"/>
      <c r="D149" s="1"/>
      <c r="E149" s="1"/>
      <c r="F149" s="1"/>
      <c r="G149" s="1"/>
      <c r="H149" s="73"/>
      <c r="I149" s="1"/>
      <c r="J149" s="1"/>
      <c r="K149" s="1"/>
      <c r="L149" s="1"/>
      <c r="M149" s="1"/>
      <c r="N149" s="1"/>
      <c r="O149" s="1"/>
      <c r="P149" s="1"/>
      <c r="Q149" s="1"/>
      <c r="R149" s="1"/>
      <c r="S149" s="1"/>
      <c r="T149" s="1"/>
      <c r="U149" s="1"/>
      <c r="V149" s="1"/>
      <c r="W149" s="1"/>
      <c r="X149" s="1"/>
      <c r="Y149" s="1"/>
      <c r="Z149" s="1"/>
      <c r="AA149" s="1"/>
    </row>
    <row r="150" spans="1:27" x14ac:dyDescent="0.25">
      <c r="A150" s="1"/>
      <c r="B150" s="1"/>
      <c r="C150" s="1"/>
      <c r="D150" s="1"/>
      <c r="E150" s="1"/>
      <c r="F150" s="1"/>
      <c r="G150" s="1"/>
      <c r="H150" s="73"/>
      <c r="I150" s="1"/>
      <c r="J150" s="1"/>
      <c r="K150" s="1"/>
      <c r="L150" s="1"/>
      <c r="M150" s="1"/>
      <c r="N150" s="1"/>
      <c r="O150" s="1"/>
      <c r="P150" s="1"/>
      <c r="Q150" s="1"/>
      <c r="R150" s="1"/>
      <c r="S150" s="1"/>
      <c r="T150" s="1"/>
      <c r="U150" s="1"/>
      <c r="V150" s="1"/>
      <c r="W150" s="1"/>
      <c r="X150" s="1"/>
      <c r="Y150" s="1"/>
      <c r="Z150" s="1"/>
      <c r="AA150" s="1"/>
    </row>
    <row r="151" spans="1:27" x14ac:dyDescent="0.25">
      <c r="A151" s="1"/>
      <c r="B151" s="1"/>
      <c r="C151" s="1"/>
      <c r="D151" s="1"/>
      <c r="E151" s="1"/>
      <c r="F151" s="1"/>
      <c r="G151" s="1"/>
      <c r="H151" s="73"/>
      <c r="I151" s="1"/>
      <c r="J151" s="1"/>
      <c r="K151" s="1"/>
      <c r="L151" s="1"/>
      <c r="M151" s="1"/>
      <c r="N151" s="1"/>
      <c r="O151" s="1"/>
      <c r="P151" s="1"/>
      <c r="Q151" s="1"/>
      <c r="R151" s="1"/>
      <c r="S151" s="1"/>
      <c r="T151" s="1"/>
      <c r="U151" s="1"/>
      <c r="V151" s="1"/>
      <c r="W151" s="1"/>
      <c r="X151" s="1"/>
      <c r="Y151" s="1"/>
      <c r="Z151" s="1"/>
      <c r="AA151" s="1"/>
    </row>
    <row r="152" spans="1:27" x14ac:dyDescent="0.25">
      <c r="A152" s="1"/>
      <c r="B152" s="1"/>
      <c r="C152" s="1"/>
      <c r="D152" s="1"/>
      <c r="E152" s="1"/>
      <c r="F152" s="1"/>
      <c r="G152" s="1"/>
      <c r="H152" s="73"/>
      <c r="I152" s="1"/>
      <c r="J152" s="1"/>
      <c r="K152" s="1"/>
      <c r="L152" s="1"/>
      <c r="M152" s="1"/>
      <c r="N152" s="1"/>
      <c r="O152" s="1"/>
      <c r="P152" s="1"/>
      <c r="Q152" s="1"/>
      <c r="R152" s="1"/>
      <c r="S152" s="1"/>
      <c r="T152" s="1"/>
      <c r="U152" s="1"/>
      <c r="V152" s="1"/>
      <c r="W152" s="1"/>
      <c r="X152" s="1"/>
      <c r="Y152" s="1"/>
      <c r="Z152" s="1"/>
      <c r="AA152" s="1"/>
    </row>
    <row r="153" spans="1:27" x14ac:dyDescent="0.25">
      <c r="A153" s="1"/>
      <c r="B153" s="1"/>
      <c r="C153" s="1"/>
      <c r="D153" s="1"/>
      <c r="E153" s="1"/>
      <c r="F153" s="1"/>
      <c r="G153" s="1"/>
      <c r="H153" s="73"/>
      <c r="I153" s="1"/>
      <c r="J153" s="1"/>
      <c r="K153" s="1"/>
      <c r="L153" s="1"/>
      <c r="M153" s="1"/>
      <c r="N153" s="1"/>
      <c r="O153" s="1"/>
      <c r="P153" s="1"/>
      <c r="Q153" s="1"/>
      <c r="R153" s="1"/>
      <c r="S153" s="1"/>
      <c r="T153" s="1"/>
      <c r="U153" s="1"/>
      <c r="V153" s="1"/>
      <c r="W153" s="1"/>
      <c r="X153" s="1"/>
      <c r="Y153" s="1"/>
      <c r="Z153" s="1"/>
      <c r="AA153" s="1"/>
    </row>
    <row r="154" spans="1:27" x14ac:dyDescent="0.25">
      <c r="A154" s="1"/>
      <c r="B154" s="1"/>
      <c r="C154" s="1"/>
      <c r="D154" s="1"/>
      <c r="E154" s="1"/>
      <c r="F154" s="1"/>
      <c r="G154" s="1"/>
      <c r="H154" s="73"/>
      <c r="I154" s="1"/>
      <c r="J154" s="1"/>
      <c r="K154" s="1"/>
      <c r="L154" s="1"/>
      <c r="M154" s="1"/>
      <c r="N154" s="1"/>
      <c r="O154" s="1"/>
      <c r="P154" s="1"/>
      <c r="Q154" s="1"/>
      <c r="R154" s="1"/>
      <c r="S154" s="1"/>
      <c r="T154" s="1"/>
      <c r="U154" s="1"/>
      <c r="V154" s="1"/>
      <c r="W154" s="1"/>
      <c r="X154" s="1"/>
      <c r="Y154" s="1"/>
      <c r="Z154" s="1"/>
      <c r="AA154" s="1"/>
    </row>
    <row r="155" spans="1:27" x14ac:dyDescent="0.25">
      <c r="A155" s="1"/>
      <c r="B155" s="1"/>
      <c r="C155" s="1"/>
      <c r="D155" s="1"/>
      <c r="E155" s="1"/>
      <c r="F155" s="1"/>
      <c r="G155" s="1"/>
      <c r="H155" s="73"/>
      <c r="I155" s="1"/>
      <c r="J155" s="1"/>
      <c r="K155" s="1"/>
      <c r="L155" s="1"/>
      <c r="M155" s="1"/>
      <c r="N155" s="1"/>
      <c r="O155" s="1"/>
      <c r="P155" s="1"/>
      <c r="Q155" s="1"/>
      <c r="R155" s="1"/>
      <c r="S155" s="1"/>
      <c r="T155" s="1"/>
      <c r="U155" s="1"/>
      <c r="V155" s="1"/>
      <c r="W155" s="1"/>
      <c r="X155" s="1"/>
      <c r="Y155" s="1"/>
      <c r="Z155" s="1"/>
      <c r="AA155" s="1"/>
    </row>
    <row r="156" spans="1:27" x14ac:dyDescent="0.25">
      <c r="A156" s="1"/>
      <c r="B156" s="1"/>
      <c r="C156" s="1"/>
      <c r="D156" s="1"/>
      <c r="E156" s="1"/>
      <c r="F156" s="1"/>
      <c r="G156" s="1"/>
      <c r="H156" s="73"/>
      <c r="I156" s="1"/>
      <c r="J156" s="1"/>
      <c r="K156" s="1"/>
      <c r="L156" s="1"/>
      <c r="M156" s="1"/>
      <c r="N156" s="1"/>
      <c r="O156" s="1"/>
      <c r="P156" s="1"/>
      <c r="Q156" s="1"/>
      <c r="R156" s="1"/>
      <c r="S156" s="1"/>
      <c r="T156" s="1"/>
      <c r="U156" s="1"/>
      <c r="V156" s="1"/>
      <c r="W156" s="1"/>
      <c r="X156" s="1"/>
      <c r="Y156" s="1"/>
      <c r="Z156" s="1"/>
      <c r="AA156" s="1"/>
    </row>
    <row r="157" spans="1:27" x14ac:dyDescent="0.25">
      <c r="A157" s="1"/>
      <c r="B157" s="1"/>
      <c r="C157" s="1"/>
      <c r="D157" s="1"/>
      <c r="E157" s="1"/>
      <c r="F157" s="1"/>
      <c r="G157" s="1"/>
      <c r="H157" s="73"/>
      <c r="I157" s="1"/>
      <c r="J157" s="1"/>
      <c r="K157" s="1"/>
      <c r="L157" s="1"/>
      <c r="M157" s="1"/>
      <c r="N157" s="1"/>
      <c r="O157" s="1"/>
      <c r="P157" s="1"/>
      <c r="Q157" s="1"/>
      <c r="R157" s="1"/>
      <c r="S157" s="1"/>
      <c r="T157" s="1"/>
      <c r="U157" s="1"/>
      <c r="V157" s="1"/>
      <c r="W157" s="1"/>
      <c r="X157" s="1"/>
      <c r="Y157" s="1"/>
      <c r="Z157" s="1"/>
      <c r="AA157" s="1"/>
    </row>
    <row r="158" spans="1:27" x14ac:dyDescent="0.25">
      <c r="A158" s="1"/>
      <c r="B158" s="1"/>
      <c r="C158" s="1"/>
      <c r="D158" s="1"/>
      <c r="E158" s="1"/>
      <c r="F158" s="1"/>
      <c r="G158" s="1"/>
      <c r="H158" s="73"/>
      <c r="I158" s="1"/>
      <c r="J158" s="1"/>
      <c r="K158" s="1"/>
      <c r="L158" s="1"/>
      <c r="M158" s="1"/>
      <c r="N158" s="1"/>
      <c r="O158" s="1"/>
      <c r="P158" s="1"/>
      <c r="Q158" s="1"/>
      <c r="R158" s="1"/>
      <c r="S158" s="1"/>
      <c r="T158" s="1"/>
      <c r="U158" s="1"/>
      <c r="V158" s="1"/>
      <c r="W158" s="1"/>
      <c r="X158" s="1"/>
      <c r="Y158" s="1"/>
      <c r="Z158" s="1"/>
      <c r="AA158" s="1"/>
    </row>
    <row r="159" spans="1:27" x14ac:dyDescent="0.25">
      <c r="A159" s="1"/>
      <c r="B159" s="1"/>
      <c r="C159" s="1"/>
      <c r="D159" s="1"/>
      <c r="E159" s="1"/>
      <c r="F159" s="1"/>
      <c r="G159" s="1"/>
      <c r="H159" s="73"/>
      <c r="I159" s="1"/>
      <c r="J159" s="1"/>
      <c r="K159" s="1"/>
      <c r="L159" s="1"/>
      <c r="M159" s="1"/>
      <c r="N159" s="1"/>
      <c r="O159" s="1"/>
      <c r="P159" s="1"/>
      <c r="Q159" s="1"/>
      <c r="R159" s="1"/>
      <c r="S159" s="1"/>
      <c r="T159" s="1"/>
      <c r="U159" s="1"/>
      <c r="V159" s="1"/>
      <c r="W159" s="1"/>
      <c r="X159" s="1"/>
      <c r="Y159" s="1"/>
      <c r="Z159" s="1"/>
      <c r="AA159" s="1"/>
    </row>
    <row r="160" spans="1:27" x14ac:dyDescent="0.25">
      <c r="A160" s="1"/>
      <c r="B160" s="1"/>
      <c r="C160" s="1"/>
      <c r="D160" s="1"/>
      <c r="E160" s="1"/>
      <c r="F160" s="1"/>
      <c r="G160" s="1"/>
      <c r="H160" s="73"/>
      <c r="I160" s="1"/>
      <c r="J160" s="1"/>
      <c r="K160" s="1"/>
      <c r="L160" s="1"/>
      <c r="M160" s="1"/>
      <c r="N160" s="1"/>
      <c r="O160" s="1"/>
      <c r="P160" s="1"/>
      <c r="Q160" s="1"/>
      <c r="R160" s="1"/>
      <c r="S160" s="1"/>
      <c r="T160" s="1"/>
      <c r="U160" s="1"/>
      <c r="V160" s="1"/>
      <c r="W160" s="1"/>
      <c r="X160" s="1"/>
      <c r="Y160" s="1"/>
      <c r="Z160" s="1"/>
      <c r="AA160" s="1"/>
    </row>
    <row r="161" spans="1:27" x14ac:dyDescent="0.25">
      <c r="A161" s="1"/>
      <c r="B161" s="1"/>
      <c r="C161" s="1"/>
      <c r="D161" s="1"/>
      <c r="E161" s="1"/>
      <c r="F161" s="1"/>
      <c r="G161" s="1"/>
      <c r="H161" s="73"/>
      <c r="I161" s="1"/>
      <c r="J161" s="1"/>
      <c r="K161" s="1"/>
      <c r="L161" s="1"/>
      <c r="M161" s="1"/>
      <c r="N161" s="1"/>
      <c r="O161" s="1"/>
      <c r="P161" s="1"/>
      <c r="Q161" s="1"/>
      <c r="R161" s="1"/>
      <c r="S161" s="1"/>
      <c r="T161" s="1"/>
      <c r="U161" s="1"/>
      <c r="V161" s="1"/>
      <c r="W161" s="1"/>
      <c r="X161" s="1"/>
      <c r="Y161" s="1"/>
      <c r="Z161" s="1"/>
      <c r="AA161" s="1"/>
    </row>
    <row r="162" spans="1:27" x14ac:dyDescent="0.25">
      <c r="A162" s="1"/>
      <c r="B162" s="1"/>
      <c r="C162" s="1"/>
      <c r="D162" s="1"/>
      <c r="E162" s="1"/>
      <c r="F162" s="1"/>
      <c r="G162" s="1"/>
      <c r="H162" s="73"/>
      <c r="I162" s="1"/>
      <c r="J162" s="1"/>
      <c r="K162" s="1"/>
      <c r="L162" s="1"/>
      <c r="M162" s="1"/>
      <c r="N162" s="1"/>
      <c r="O162" s="1"/>
      <c r="P162" s="1"/>
      <c r="Q162" s="1"/>
      <c r="R162" s="1"/>
      <c r="S162" s="1"/>
      <c r="T162" s="1"/>
      <c r="U162" s="1"/>
      <c r="V162" s="1"/>
      <c r="W162" s="1"/>
      <c r="X162" s="1"/>
      <c r="Y162" s="1"/>
      <c r="Z162" s="1"/>
      <c r="AA162" s="1"/>
    </row>
    <row r="163" spans="1:27" x14ac:dyDescent="0.25">
      <c r="A163" s="1"/>
      <c r="B163" s="1"/>
      <c r="C163" s="1"/>
      <c r="D163" s="1"/>
      <c r="E163" s="1"/>
      <c r="F163" s="1"/>
      <c r="G163" s="1"/>
      <c r="H163" s="73"/>
      <c r="I163" s="1"/>
      <c r="J163" s="1"/>
      <c r="K163" s="1"/>
      <c r="L163" s="1"/>
      <c r="M163" s="1"/>
      <c r="N163" s="1"/>
      <c r="O163" s="1"/>
      <c r="P163" s="1"/>
      <c r="Q163" s="1"/>
      <c r="R163" s="1"/>
      <c r="S163" s="1"/>
      <c r="T163" s="1"/>
      <c r="U163" s="1"/>
      <c r="V163" s="1"/>
      <c r="W163" s="1"/>
      <c r="X163" s="1"/>
      <c r="Y163" s="1"/>
      <c r="Z163" s="1"/>
      <c r="AA163" s="1"/>
    </row>
    <row r="164" spans="1:27" x14ac:dyDescent="0.25">
      <c r="A164" s="1"/>
      <c r="B164" s="1"/>
      <c r="C164" s="1"/>
      <c r="D164" s="1"/>
      <c r="E164" s="1"/>
      <c r="F164" s="1"/>
      <c r="G164" s="1"/>
      <c r="H164" s="73"/>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1"/>
      <c r="F165" s="1"/>
      <c r="G165" s="1"/>
      <c r="H165" s="73"/>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73"/>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73"/>
      <c r="I167" s="1"/>
      <c r="J167" s="1"/>
      <c r="K167" s="1"/>
      <c r="L167" s="1"/>
      <c r="M167" s="1"/>
      <c r="N167" s="1"/>
      <c r="O167" s="1"/>
      <c r="P167" s="1"/>
      <c r="Q167" s="1"/>
      <c r="R167" s="1"/>
      <c r="S167" s="1"/>
      <c r="T167" s="1"/>
      <c r="U167" s="1"/>
      <c r="V167" s="1"/>
      <c r="W167" s="1"/>
      <c r="X167" s="1"/>
      <c r="Y167" s="1"/>
      <c r="Z167" s="1"/>
      <c r="AA167" s="1"/>
    </row>
    <row r="168" spans="1:27" x14ac:dyDescent="0.25">
      <c r="A168" s="1"/>
      <c r="B168" s="1"/>
      <c r="C168" s="1"/>
      <c r="D168" s="1"/>
      <c r="E168" s="1"/>
      <c r="F168" s="1"/>
      <c r="G168" s="1"/>
      <c r="H168" s="73"/>
      <c r="I168" s="1"/>
      <c r="J168" s="1"/>
      <c r="K168" s="1"/>
      <c r="L168" s="1"/>
      <c r="M168" s="1"/>
      <c r="N168" s="1"/>
      <c r="O168" s="1"/>
      <c r="P168" s="1"/>
      <c r="Q168" s="1"/>
      <c r="R168" s="1"/>
      <c r="S168" s="1"/>
      <c r="T168" s="1"/>
      <c r="U168" s="1"/>
      <c r="V168" s="1"/>
      <c r="W168" s="1"/>
      <c r="X168" s="1"/>
      <c r="Y168" s="1"/>
      <c r="Z168" s="1"/>
      <c r="AA168" s="1"/>
    </row>
    <row r="169" spans="1:27" x14ac:dyDescent="0.25">
      <c r="A169" s="1"/>
      <c r="B169" s="1"/>
      <c r="C169" s="1"/>
      <c r="D169" s="1"/>
      <c r="E169" s="1"/>
      <c r="F169" s="1"/>
      <c r="G169" s="1"/>
      <c r="H169" s="73"/>
      <c r="I169" s="1"/>
      <c r="J169" s="1"/>
      <c r="K169" s="1"/>
      <c r="L169" s="1"/>
      <c r="M169" s="1"/>
      <c r="N169" s="1"/>
      <c r="O169" s="1"/>
      <c r="P169" s="1"/>
      <c r="Q169" s="1"/>
      <c r="R169" s="1"/>
      <c r="S169" s="1"/>
      <c r="T169" s="1"/>
      <c r="U169" s="1"/>
      <c r="V169" s="1"/>
      <c r="W169" s="1"/>
      <c r="X169" s="1"/>
      <c r="Y169" s="1"/>
      <c r="Z169" s="1"/>
      <c r="AA169" s="1"/>
    </row>
    <row r="170" spans="1:27" x14ac:dyDescent="0.25">
      <c r="A170" s="1"/>
      <c r="B170" s="1"/>
      <c r="C170" s="1"/>
      <c r="D170" s="1"/>
      <c r="E170" s="1"/>
      <c r="F170" s="1"/>
      <c r="G170" s="1"/>
      <c r="H170" s="73"/>
      <c r="I170" s="1"/>
      <c r="J170" s="1"/>
      <c r="K170" s="1"/>
      <c r="L170" s="1"/>
      <c r="M170" s="1"/>
      <c r="N170" s="1"/>
      <c r="O170" s="1"/>
      <c r="P170" s="1"/>
      <c r="Q170" s="1"/>
      <c r="R170" s="1"/>
      <c r="S170" s="1"/>
      <c r="T170" s="1"/>
      <c r="U170" s="1"/>
      <c r="V170" s="1"/>
      <c r="W170" s="1"/>
      <c r="X170" s="1"/>
      <c r="Y170" s="1"/>
      <c r="Z170" s="1"/>
      <c r="AA170" s="1"/>
    </row>
    <row r="171" spans="1:27" x14ac:dyDescent="0.25">
      <c r="A171" s="1"/>
      <c r="B171" s="1"/>
      <c r="C171" s="1"/>
      <c r="D171" s="1"/>
      <c r="E171" s="1"/>
      <c r="F171" s="1"/>
      <c r="G171" s="1"/>
      <c r="H171" s="73"/>
      <c r="I171" s="1"/>
      <c r="J171" s="1"/>
      <c r="K171" s="1"/>
      <c r="L171" s="1"/>
      <c r="M171" s="1"/>
      <c r="N171" s="1"/>
      <c r="O171" s="1"/>
      <c r="P171" s="1"/>
      <c r="Q171" s="1"/>
      <c r="R171" s="1"/>
      <c r="S171" s="1"/>
      <c r="T171" s="1"/>
      <c r="U171" s="1"/>
      <c r="V171" s="1"/>
      <c r="W171" s="1"/>
      <c r="X171" s="1"/>
      <c r="Y171" s="1"/>
      <c r="Z171" s="1"/>
      <c r="AA171" s="1"/>
    </row>
    <row r="172" spans="1:27" x14ac:dyDescent="0.25">
      <c r="A172" s="1"/>
      <c r="B172" s="1"/>
      <c r="C172" s="1"/>
      <c r="D172" s="1"/>
      <c r="E172" s="1"/>
      <c r="F172" s="1"/>
      <c r="G172" s="1"/>
      <c r="H172" s="73"/>
      <c r="I172" s="1"/>
      <c r="J172" s="1"/>
      <c r="K172" s="1"/>
      <c r="L172" s="1"/>
      <c r="M172" s="1"/>
      <c r="N172" s="1"/>
      <c r="O172" s="1"/>
      <c r="P172" s="1"/>
      <c r="Q172" s="1"/>
      <c r="R172" s="1"/>
      <c r="S172" s="1"/>
      <c r="T172" s="1"/>
      <c r="U172" s="1"/>
      <c r="V172" s="1"/>
      <c r="W172" s="1"/>
      <c r="X172" s="1"/>
      <c r="Y172" s="1"/>
      <c r="Z172" s="1"/>
      <c r="AA172" s="1"/>
    </row>
    <row r="173" spans="1:27" x14ac:dyDescent="0.25">
      <c r="A173" s="1"/>
      <c r="B173" s="1"/>
      <c r="C173" s="1"/>
      <c r="D173" s="1"/>
      <c r="E173" s="1"/>
      <c r="F173" s="1"/>
      <c r="G173" s="1"/>
      <c r="H173" s="73"/>
      <c r="I173" s="1"/>
      <c r="J173" s="1"/>
      <c r="K173" s="1"/>
      <c r="L173" s="1"/>
      <c r="M173" s="1"/>
      <c r="N173" s="1"/>
      <c r="O173" s="1"/>
      <c r="P173" s="1"/>
      <c r="Q173" s="1"/>
      <c r="R173" s="1"/>
      <c r="S173" s="1"/>
      <c r="T173" s="1"/>
      <c r="U173" s="1"/>
      <c r="V173" s="1"/>
      <c r="W173" s="1"/>
      <c r="X173" s="1"/>
      <c r="Y173" s="1"/>
      <c r="Z173" s="1"/>
      <c r="AA173" s="1"/>
    </row>
    <row r="174" spans="1:27" x14ac:dyDescent="0.25">
      <c r="A174" s="1"/>
      <c r="B174" s="1"/>
      <c r="C174" s="1"/>
      <c r="D174" s="1"/>
      <c r="E174" s="1"/>
      <c r="F174" s="1"/>
      <c r="G174" s="1"/>
      <c r="H174" s="73"/>
      <c r="I174" s="1"/>
      <c r="J174" s="1"/>
      <c r="K174" s="1"/>
      <c r="L174" s="1"/>
      <c r="M174" s="1"/>
      <c r="N174" s="1"/>
      <c r="O174" s="1"/>
      <c r="P174" s="1"/>
      <c r="Q174" s="1"/>
      <c r="R174" s="1"/>
      <c r="S174" s="1"/>
      <c r="T174" s="1"/>
      <c r="U174" s="1"/>
      <c r="V174" s="1"/>
      <c r="W174" s="1"/>
      <c r="X174" s="1"/>
      <c r="Y174" s="1"/>
      <c r="Z174" s="1"/>
      <c r="AA174" s="1"/>
    </row>
    <row r="175" spans="1:27" x14ac:dyDescent="0.25">
      <c r="A175" s="1"/>
      <c r="B175" s="1"/>
      <c r="C175" s="1"/>
      <c r="D175" s="1"/>
      <c r="E175" s="1"/>
      <c r="F175" s="1"/>
      <c r="G175" s="1"/>
      <c r="H175" s="73"/>
      <c r="I175" s="1"/>
      <c r="J175" s="1"/>
      <c r="K175" s="1"/>
      <c r="L175" s="1"/>
      <c r="M175" s="1"/>
      <c r="N175" s="1"/>
      <c r="O175" s="1"/>
      <c r="P175" s="1"/>
      <c r="Q175" s="1"/>
      <c r="R175" s="1"/>
      <c r="S175" s="1"/>
      <c r="T175" s="1"/>
      <c r="U175" s="1"/>
      <c r="V175" s="1"/>
      <c r="W175" s="1"/>
      <c r="X175" s="1"/>
      <c r="Y175" s="1"/>
      <c r="Z175" s="1"/>
      <c r="AA175" s="1"/>
    </row>
    <row r="176" spans="1:27" x14ac:dyDescent="0.25">
      <c r="A176" s="1"/>
      <c r="B176" s="1"/>
      <c r="C176" s="1"/>
      <c r="D176" s="1"/>
      <c r="E176" s="1"/>
      <c r="F176" s="1"/>
      <c r="G176" s="1"/>
      <c r="H176" s="73"/>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73"/>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73"/>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73"/>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73"/>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73"/>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73"/>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73"/>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73"/>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73"/>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73"/>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73"/>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73"/>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73"/>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73"/>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73"/>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73"/>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73"/>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73"/>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73"/>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73"/>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73"/>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73"/>
      <c r="I198" s="1"/>
      <c r="J198" s="1"/>
      <c r="K198" s="1"/>
      <c r="L198" s="1"/>
      <c r="M198" s="1"/>
      <c r="N198" s="1"/>
      <c r="O198" s="1"/>
      <c r="P198" s="1"/>
      <c r="Q198" s="1"/>
      <c r="R198" s="1"/>
      <c r="S198" s="1"/>
      <c r="T198" s="1"/>
      <c r="U198" s="1"/>
      <c r="V198" s="1"/>
      <c r="W198" s="1"/>
      <c r="X198" s="1"/>
      <c r="Y198" s="1"/>
      <c r="Z198" s="1"/>
      <c r="AA198" s="1"/>
    </row>
  </sheetData>
  <mergeCells count="25">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A4:P4"/>
    <mergeCell ref="A108:C108"/>
    <mergeCell ref="A109:C109"/>
    <mergeCell ref="A110:C110"/>
    <mergeCell ref="B115:C11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sqref="A1:F1"/>
    </sheetView>
  </sheetViews>
  <sheetFormatPr baseColWidth="10" defaultRowHeight="15" x14ac:dyDescent="0.25"/>
  <cols>
    <col min="1" max="1" width="7.7109375" customWidth="1"/>
    <col min="2" max="2" width="14.7109375" customWidth="1"/>
    <col min="3" max="3" width="27.7109375" customWidth="1"/>
    <col min="4" max="6" width="16.5703125" customWidth="1"/>
  </cols>
  <sheetData>
    <row r="1" spans="1:26" x14ac:dyDescent="0.25">
      <c r="A1" s="3" t="s">
        <v>252</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326</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43.5" customHeight="1" x14ac:dyDescent="0.25">
      <c r="A4" s="98" t="s">
        <v>253</v>
      </c>
      <c r="B4" s="99"/>
      <c r="C4" s="99"/>
      <c r="D4" s="99"/>
      <c r="E4" s="99"/>
      <c r="F4" s="99"/>
      <c r="G4" s="99"/>
      <c r="H4" s="99"/>
      <c r="I4" s="99"/>
      <c r="J4" s="99"/>
      <c r="K4" s="99"/>
      <c r="L4" s="99"/>
      <c r="M4" s="99"/>
      <c r="N4" s="99"/>
      <c r="O4" s="99"/>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254</v>
      </c>
      <c r="E6" s="5" t="s">
        <v>255</v>
      </c>
      <c r="F6" s="5" t="s">
        <v>256</v>
      </c>
      <c r="G6" s="1"/>
      <c r="H6" s="1"/>
      <c r="I6" s="1"/>
      <c r="J6" s="1"/>
      <c r="K6" s="1"/>
      <c r="L6" s="1"/>
      <c r="M6" s="1"/>
      <c r="N6" s="1"/>
      <c r="O6" s="1"/>
      <c r="P6" s="1"/>
      <c r="Q6" s="1"/>
      <c r="R6" s="1"/>
      <c r="S6" s="1"/>
      <c r="T6" s="1"/>
      <c r="U6" s="1"/>
      <c r="V6" s="1"/>
      <c r="W6" s="1"/>
      <c r="X6" s="1"/>
      <c r="Y6" s="1"/>
      <c r="Z6" s="1"/>
    </row>
    <row r="7" spans="1:26" x14ac:dyDescent="0.25">
      <c r="A7" s="6" t="s">
        <v>11</v>
      </c>
      <c r="B7" s="6" t="s">
        <v>12</v>
      </c>
      <c r="C7" s="6" t="s">
        <v>13</v>
      </c>
      <c r="D7" s="6">
        <v>4457</v>
      </c>
      <c r="E7" s="6">
        <v>1546</v>
      </c>
      <c r="F7" s="6">
        <v>6003</v>
      </c>
      <c r="G7" s="72"/>
      <c r="H7" s="1"/>
      <c r="I7" s="1"/>
      <c r="J7" s="1"/>
      <c r="K7" s="1"/>
      <c r="L7" s="1"/>
      <c r="M7" s="1"/>
      <c r="N7" s="1"/>
      <c r="O7" s="1"/>
      <c r="P7" s="1"/>
      <c r="Q7" s="1"/>
      <c r="R7" s="1"/>
      <c r="S7" s="1"/>
      <c r="T7" s="1"/>
      <c r="U7" s="1"/>
      <c r="V7" s="1"/>
      <c r="W7" s="1"/>
      <c r="X7" s="1"/>
      <c r="Y7" s="1"/>
      <c r="Z7" s="1"/>
    </row>
    <row r="8" spans="1:26" x14ac:dyDescent="0.25">
      <c r="A8" s="6" t="s">
        <v>14</v>
      </c>
      <c r="B8" s="6" t="s">
        <v>15</v>
      </c>
      <c r="C8" s="6" t="s">
        <v>16</v>
      </c>
      <c r="D8" s="6">
        <v>3832</v>
      </c>
      <c r="E8" s="6">
        <v>1532</v>
      </c>
      <c r="F8" s="6">
        <v>5364</v>
      </c>
      <c r="G8" s="1"/>
      <c r="H8" s="1"/>
      <c r="I8" s="1"/>
      <c r="J8" s="1"/>
      <c r="K8" s="1"/>
      <c r="L8" s="1"/>
      <c r="M8" s="1"/>
      <c r="N8" s="1"/>
      <c r="O8" s="1"/>
      <c r="P8" s="1"/>
      <c r="Q8" s="1"/>
      <c r="R8" s="1"/>
      <c r="S8" s="1"/>
      <c r="T8" s="1"/>
      <c r="U8" s="1"/>
      <c r="V8" s="1"/>
      <c r="W8" s="1"/>
      <c r="X8" s="1"/>
      <c r="Y8" s="1"/>
      <c r="Z8" s="1"/>
    </row>
    <row r="9" spans="1:26" x14ac:dyDescent="0.25">
      <c r="A9" s="6" t="s">
        <v>11</v>
      </c>
      <c r="B9" s="6" t="s">
        <v>17</v>
      </c>
      <c r="C9" s="6" t="s">
        <v>18</v>
      </c>
      <c r="D9" s="6">
        <v>2382</v>
      </c>
      <c r="E9" s="6">
        <v>1035</v>
      </c>
      <c r="F9" s="6">
        <v>3417</v>
      </c>
      <c r="G9" s="1"/>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1200</v>
      </c>
      <c r="E10" s="6">
        <v>381</v>
      </c>
      <c r="F10" s="6">
        <v>1581</v>
      </c>
      <c r="G10" s="1"/>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949</v>
      </c>
      <c r="E11" s="6">
        <v>320</v>
      </c>
      <c r="F11" s="6">
        <v>1269</v>
      </c>
      <c r="G11" s="1"/>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10808</v>
      </c>
      <c r="E12" s="6">
        <v>1491</v>
      </c>
      <c r="F12" s="6">
        <v>12299</v>
      </c>
      <c r="G12" s="1"/>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2150</v>
      </c>
      <c r="E13" s="6">
        <v>833</v>
      </c>
      <c r="F13" s="6">
        <v>2983</v>
      </c>
      <c r="G13" s="1"/>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2322</v>
      </c>
      <c r="E14" s="6">
        <v>759</v>
      </c>
      <c r="F14" s="6">
        <v>3081</v>
      </c>
      <c r="G14" s="1"/>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990</v>
      </c>
      <c r="E15" s="6">
        <v>360</v>
      </c>
      <c r="F15" s="6">
        <v>1350</v>
      </c>
      <c r="G15" s="1"/>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1996</v>
      </c>
      <c r="E16" s="6">
        <v>909</v>
      </c>
      <c r="F16" s="6">
        <v>2905</v>
      </c>
      <c r="G16" s="1"/>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5345</v>
      </c>
      <c r="E17" s="6">
        <v>1081</v>
      </c>
      <c r="F17" s="6">
        <v>6426</v>
      </c>
      <c r="G17" s="1"/>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2151</v>
      </c>
      <c r="E18" s="6">
        <v>1071</v>
      </c>
      <c r="F18" s="6">
        <v>3222</v>
      </c>
      <c r="G18" s="1"/>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11962</v>
      </c>
      <c r="E19" s="6">
        <v>3685</v>
      </c>
      <c r="F19" s="6">
        <v>15647</v>
      </c>
      <c r="G19" s="1"/>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3704</v>
      </c>
      <c r="E20" s="6">
        <v>1758</v>
      </c>
      <c r="F20" s="6">
        <v>5462</v>
      </c>
      <c r="G20" s="1"/>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1014</v>
      </c>
      <c r="E21" s="6">
        <v>729</v>
      </c>
      <c r="F21" s="6">
        <v>1743</v>
      </c>
      <c r="G21" s="1"/>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2389</v>
      </c>
      <c r="E22" s="6">
        <v>1242</v>
      </c>
      <c r="F22" s="6">
        <v>3631</v>
      </c>
      <c r="G22" s="1"/>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4622</v>
      </c>
      <c r="E23" s="6">
        <v>2154</v>
      </c>
      <c r="F23" s="6">
        <v>6776</v>
      </c>
      <c r="G23" s="1"/>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3038</v>
      </c>
      <c r="E24" s="6">
        <v>1151</v>
      </c>
      <c r="F24" s="6">
        <v>4189</v>
      </c>
      <c r="G24" s="1"/>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835</v>
      </c>
      <c r="E25" s="6">
        <v>821</v>
      </c>
      <c r="F25" s="6">
        <v>1656</v>
      </c>
      <c r="G25" s="1"/>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4341</v>
      </c>
      <c r="E26" s="6">
        <v>633</v>
      </c>
      <c r="F26" s="6">
        <v>4974</v>
      </c>
      <c r="G26" s="1"/>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3352</v>
      </c>
      <c r="E27" s="6">
        <v>1732</v>
      </c>
      <c r="F27" s="6">
        <v>5084</v>
      </c>
      <c r="G27" s="1"/>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4099</v>
      </c>
      <c r="E28" s="6">
        <v>1195</v>
      </c>
      <c r="F28" s="6">
        <v>5294</v>
      </c>
      <c r="G28" s="1"/>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979</v>
      </c>
      <c r="E29" s="6">
        <v>476</v>
      </c>
      <c r="F29" s="6">
        <v>1455</v>
      </c>
      <c r="G29" s="1"/>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2504</v>
      </c>
      <c r="E30" s="6">
        <v>1088</v>
      </c>
      <c r="F30" s="6">
        <v>3592</v>
      </c>
      <c r="G30" s="1"/>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5356</v>
      </c>
      <c r="E31" s="6">
        <v>1473</v>
      </c>
      <c r="F31" s="6">
        <v>6829</v>
      </c>
      <c r="G31" s="1"/>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4840</v>
      </c>
      <c r="E32" s="6">
        <v>1220</v>
      </c>
      <c r="F32" s="6">
        <v>6060</v>
      </c>
      <c r="G32" s="1"/>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4054</v>
      </c>
      <c r="E33" s="6">
        <v>1234</v>
      </c>
      <c r="F33" s="6">
        <v>5288</v>
      </c>
      <c r="G33" s="1"/>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2691</v>
      </c>
      <c r="E34" s="6">
        <v>1213</v>
      </c>
      <c r="F34" s="6">
        <v>3904</v>
      </c>
      <c r="G34" s="1"/>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9860</v>
      </c>
      <c r="E35" s="6">
        <v>2461</v>
      </c>
      <c r="F35" s="6">
        <v>12321</v>
      </c>
      <c r="G35" s="1"/>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4156</v>
      </c>
      <c r="E36" s="6">
        <v>1213</v>
      </c>
      <c r="F36" s="6">
        <v>5369</v>
      </c>
      <c r="G36" s="1"/>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9253</v>
      </c>
      <c r="E37" s="6">
        <v>2437</v>
      </c>
      <c r="F37" s="6">
        <v>11690</v>
      </c>
      <c r="G37" s="1"/>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2061</v>
      </c>
      <c r="E38" s="6">
        <v>649</v>
      </c>
      <c r="F38" s="6">
        <v>2710</v>
      </c>
      <c r="G38" s="1"/>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12813</v>
      </c>
      <c r="E39" s="6">
        <v>3560</v>
      </c>
      <c r="F39" s="6">
        <v>16373</v>
      </c>
      <c r="G39" s="1"/>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8570</v>
      </c>
      <c r="E40" s="6">
        <v>2154</v>
      </c>
      <c r="F40" s="6">
        <v>10724</v>
      </c>
      <c r="G40" s="1"/>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7208</v>
      </c>
      <c r="E41" s="6">
        <v>3027</v>
      </c>
      <c r="F41" s="6">
        <v>10235</v>
      </c>
      <c r="G41" s="1"/>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1621</v>
      </c>
      <c r="E42" s="6">
        <v>713</v>
      </c>
      <c r="F42" s="6">
        <v>2334</v>
      </c>
      <c r="G42" s="1"/>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3619</v>
      </c>
      <c r="E43" s="6">
        <v>1548</v>
      </c>
      <c r="F43" s="6">
        <v>5167</v>
      </c>
      <c r="G43" s="1"/>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9046</v>
      </c>
      <c r="E44" s="6">
        <v>2097</v>
      </c>
      <c r="F44" s="6">
        <v>11143</v>
      </c>
      <c r="G44" s="1"/>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2240</v>
      </c>
      <c r="E45" s="6">
        <v>820</v>
      </c>
      <c r="F45" s="6">
        <v>3060</v>
      </c>
      <c r="G45" s="1"/>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2037</v>
      </c>
      <c r="E46" s="6">
        <v>1675</v>
      </c>
      <c r="F46" s="6">
        <v>3712</v>
      </c>
      <c r="G46" s="1"/>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2521</v>
      </c>
      <c r="E47" s="6">
        <v>944</v>
      </c>
      <c r="F47" s="6">
        <v>3465</v>
      </c>
      <c r="G47" s="1"/>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5475</v>
      </c>
      <c r="E48" s="6">
        <v>3010</v>
      </c>
      <c r="F48" s="6">
        <v>8485</v>
      </c>
      <c r="G48" s="1"/>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1998</v>
      </c>
      <c r="E49" s="6">
        <v>681</v>
      </c>
      <c r="F49" s="6">
        <v>2679</v>
      </c>
      <c r="G49" s="1"/>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11001</v>
      </c>
      <c r="E50" s="6">
        <v>3336</v>
      </c>
      <c r="F50" s="6">
        <v>14337</v>
      </c>
      <c r="G50" s="1"/>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3823</v>
      </c>
      <c r="E51" s="6">
        <v>2092</v>
      </c>
      <c r="F51" s="6">
        <v>5915</v>
      </c>
      <c r="G51" s="1"/>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1199</v>
      </c>
      <c r="E52" s="6">
        <v>468</v>
      </c>
      <c r="F52" s="6">
        <v>1667</v>
      </c>
      <c r="G52" s="1"/>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2387</v>
      </c>
      <c r="E53" s="6">
        <v>930</v>
      </c>
      <c r="F53" s="6">
        <v>3317</v>
      </c>
      <c r="G53" s="1"/>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878</v>
      </c>
      <c r="E54" s="6">
        <v>354</v>
      </c>
      <c r="F54" s="6">
        <v>1232</v>
      </c>
      <c r="G54" s="1"/>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5666</v>
      </c>
      <c r="E55" s="6">
        <v>1742</v>
      </c>
      <c r="F55" s="6">
        <v>7408</v>
      </c>
      <c r="G55" s="1"/>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2859</v>
      </c>
      <c r="E56" s="6">
        <v>2326</v>
      </c>
      <c r="F56" s="6">
        <v>5185</v>
      </c>
      <c r="G56" s="1"/>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3218</v>
      </c>
      <c r="E57" s="6">
        <v>1601</v>
      </c>
      <c r="F57" s="6">
        <v>4819</v>
      </c>
      <c r="G57" s="1"/>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1354</v>
      </c>
      <c r="E58" s="6">
        <v>763</v>
      </c>
      <c r="F58" s="6">
        <v>2117</v>
      </c>
      <c r="G58" s="1"/>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2373</v>
      </c>
      <c r="E59" s="6">
        <v>1127</v>
      </c>
      <c r="F59" s="6">
        <v>3500</v>
      </c>
      <c r="G59" s="1"/>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5754</v>
      </c>
      <c r="E60" s="6">
        <v>1322</v>
      </c>
      <c r="F60" s="6">
        <v>7076</v>
      </c>
      <c r="G60" s="1"/>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1132</v>
      </c>
      <c r="E61" s="6">
        <v>446</v>
      </c>
      <c r="F61" s="6">
        <v>1578</v>
      </c>
      <c r="G61" s="1"/>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4522</v>
      </c>
      <c r="E62" s="6">
        <v>1965</v>
      </c>
      <c r="F62" s="6">
        <v>6487</v>
      </c>
      <c r="G62" s="1"/>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5555</v>
      </c>
      <c r="E63" s="6">
        <v>1839</v>
      </c>
      <c r="F63" s="6">
        <v>7394</v>
      </c>
      <c r="G63" s="1"/>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1881</v>
      </c>
      <c r="E64" s="6">
        <v>769</v>
      </c>
      <c r="F64" s="6">
        <v>2650</v>
      </c>
      <c r="G64" s="1"/>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17344</v>
      </c>
      <c r="E65" s="6">
        <v>6339</v>
      </c>
      <c r="F65" s="6">
        <v>23683</v>
      </c>
      <c r="G65" s="1"/>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6040</v>
      </c>
      <c r="E66" s="6">
        <v>2233</v>
      </c>
      <c r="F66" s="6">
        <v>8273</v>
      </c>
      <c r="G66" s="1"/>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1912</v>
      </c>
      <c r="E67" s="6">
        <v>813</v>
      </c>
      <c r="F67" s="6">
        <v>2725</v>
      </c>
      <c r="G67" s="1"/>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9233</v>
      </c>
      <c r="E68" s="6">
        <v>4574</v>
      </c>
      <c r="F68" s="6">
        <v>13807</v>
      </c>
      <c r="G68" s="1"/>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3828</v>
      </c>
      <c r="E69" s="6">
        <v>1811</v>
      </c>
      <c r="F69" s="6">
        <v>5639</v>
      </c>
      <c r="G69" s="1"/>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4292</v>
      </c>
      <c r="E70" s="6">
        <v>1895</v>
      </c>
      <c r="F70" s="6">
        <v>6187</v>
      </c>
      <c r="G70" s="1"/>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2303</v>
      </c>
      <c r="E71" s="6">
        <v>570</v>
      </c>
      <c r="F71" s="6">
        <v>2873</v>
      </c>
      <c r="G71" s="1"/>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3025</v>
      </c>
      <c r="E72" s="6">
        <v>968</v>
      </c>
      <c r="F72" s="6">
        <v>3993</v>
      </c>
      <c r="G72" s="1"/>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6510</v>
      </c>
      <c r="E73" s="6">
        <v>3197</v>
      </c>
      <c r="F73" s="6">
        <v>9707</v>
      </c>
      <c r="G73" s="1"/>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5173</v>
      </c>
      <c r="E74" s="6">
        <v>2681</v>
      </c>
      <c r="F74" s="6">
        <v>7854</v>
      </c>
      <c r="G74" s="1"/>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13320</v>
      </c>
      <c r="E75" s="6">
        <v>6329</v>
      </c>
      <c r="F75" s="6">
        <v>19649</v>
      </c>
      <c r="G75" s="1"/>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2768</v>
      </c>
      <c r="E76" s="6">
        <v>1737</v>
      </c>
      <c r="F76" s="6">
        <v>4505</v>
      </c>
      <c r="G76" s="1"/>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10552</v>
      </c>
      <c r="E77" s="6">
        <v>4592</v>
      </c>
      <c r="F77" s="6">
        <v>15144</v>
      </c>
      <c r="G77" s="1"/>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1275</v>
      </c>
      <c r="E78" s="6">
        <v>466</v>
      </c>
      <c r="F78" s="6">
        <v>1741</v>
      </c>
      <c r="G78" s="1"/>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4568</v>
      </c>
      <c r="E79" s="6">
        <v>2414</v>
      </c>
      <c r="F79" s="6">
        <v>6982</v>
      </c>
      <c r="G79" s="1"/>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3515</v>
      </c>
      <c r="E80" s="6">
        <v>1291</v>
      </c>
      <c r="F80" s="6">
        <v>4806</v>
      </c>
      <c r="G80" s="1"/>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2843</v>
      </c>
      <c r="E81" s="6">
        <v>1113</v>
      </c>
      <c r="F81" s="6">
        <v>3956</v>
      </c>
      <c r="G81" s="1"/>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4918</v>
      </c>
      <c r="E82" s="6">
        <v>1671</v>
      </c>
      <c r="F82" s="6">
        <v>6589</v>
      </c>
      <c r="G82" s="1"/>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8798</v>
      </c>
      <c r="E83" s="6">
        <v>5561</v>
      </c>
      <c r="F83" s="6">
        <v>14359</v>
      </c>
      <c r="G83" s="1"/>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6641</v>
      </c>
      <c r="E84" s="6">
        <v>3618</v>
      </c>
      <c r="F84" s="6">
        <v>10259</v>
      </c>
      <c r="G84" s="1"/>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6577</v>
      </c>
      <c r="E85" s="6">
        <v>2923</v>
      </c>
      <c r="F85" s="6">
        <v>9500</v>
      </c>
      <c r="G85" s="1"/>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6707</v>
      </c>
      <c r="E86" s="6">
        <v>3219</v>
      </c>
      <c r="F86" s="6">
        <v>9926</v>
      </c>
      <c r="G86" s="1"/>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2823</v>
      </c>
      <c r="E87" s="6">
        <v>1208</v>
      </c>
      <c r="F87" s="6">
        <v>4031</v>
      </c>
      <c r="G87" s="1"/>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3627</v>
      </c>
      <c r="E88" s="6">
        <v>1477</v>
      </c>
      <c r="F88" s="6">
        <v>5104</v>
      </c>
      <c r="G88" s="1"/>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2345</v>
      </c>
      <c r="E89" s="6">
        <v>1483</v>
      </c>
      <c r="F89" s="6">
        <v>3828</v>
      </c>
      <c r="G89" s="1"/>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1416</v>
      </c>
      <c r="E90" s="6">
        <v>769</v>
      </c>
      <c r="F90" s="6">
        <v>2185</v>
      </c>
      <c r="G90" s="1"/>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7005</v>
      </c>
      <c r="E91" s="6">
        <v>1976</v>
      </c>
      <c r="F91" s="6">
        <v>8981</v>
      </c>
      <c r="G91" s="1"/>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2997</v>
      </c>
      <c r="E92" s="6">
        <v>942</v>
      </c>
      <c r="F92" s="6">
        <v>3939</v>
      </c>
      <c r="G92" s="1"/>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4867</v>
      </c>
      <c r="E93" s="6">
        <v>1691</v>
      </c>
      <c r="F93" s="6">
        <v>6558</v>
      </c>
      <c r="G93" s="1"/>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2699</v>
      </c>
      <c r="E94" s="6">
        <v>1139</v>
      </c>
      <c r="F94" s="6">
        <v>3838</v>
      </c>
      <c r="G94" s="1"/>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2321</v>
      </c>
      <c r="E95" s="6">
        <v>1229</v>
      </c>
      <c r="F95" s="6">
        <v>3550</v>
      </c>
      <c r="G95" s="1"/>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2526</v>
      </c>
      <c r="E96" s="6">
        <v>1010</v>
      </c>
      <c r="F96" s="6">
        <v>3536</v>
      </c>
      <c r="G96" s="1"/>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2155</v>
      </c>
      <c r="E97" s="6">
        <v>972</v>
      </c>
      <c r="F97" s="6">
        <v>3127</v>
      </c>
      <c r="G97" s="1"/>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1062</v>
      </c>
      <c r="E98" s="6">
        <v>225</v>
      </c>
      <c r="F98" s="6">
        <v>1287</v>
      </c>
      <c r="G98" s="1"/>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6920</v>
      </c>
      <c r="E99" s="6">
        <v>2824</v>
      </c>
      <c r="F99" s="6">
        <v>9744</v>
      </c>
      <c r="G99" s="1"/>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6588</v>
      </c>
      <c r="E100" s="6">
        <v>2948</v>
      </c>
      <c r="F100" s="6">
        <v>9536</v>
      </c>
      <c r="G100" s="1"/>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11760</v>
      </c>
      <c r="E101" s="6">
        <v>2843</v>
      </c>
      <c r="F101" s="6">
        <v>14603</v>
      </c>
      <c r="G101" s="1"/>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5459</v>
      </c>
      <c r="E102" s="6">
        <v>2722</v>
      </c>
      <c r="F102" s="6">
        <v>8181</v>
      </c>
      <c r="G102" s="1"/>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6069</v>
      </c>
      <c r="E103" s="6">
        <v>2048</v>
      </c>
      <c r="F103" s="6">
        <v>8117</v>
      </c>
      <c r="G103" s="1"/>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4120</v>
      </c>
      <c r="E104" s="6">
        <v>479</v>
      </c>
      <c r="F104" s="6">
        <v>4599</v>
      </c>
      <c r="G104" s="1"/>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3463</v>
      </c>
      <c r="E105" s="6">
        <v>346</v>
      </c>
      <c r="F105" s="6">
        <v>3809</v>
      </c>
      <c r="G105" s="1"/>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864</v>
      </c>
      <c r="E106" s="6">
        <v>18</v>
      </c>
      <c r="F106" s="6">
        <v>882</v>
      </c>
      <c r="G106" s="1"/>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8011</v>
      </c>
      <c r="E107" s="6">
        <v>2061</v>
      </c>
      <c r="F107" s="6">
        <v>10072</v>
      </c>
      <c r="G107" s="1"/>
      <c r="H107" s="1"/>
      <c r="I107" s="1"/>
      <c r="J107" s="1"/>
      <c r="K107" s="1"/>
      <c r="L107" s="1"/>
      <c r="M107" s="1"/>
      <c r="N107" s="1"/>
      <c r="O107" s="1"/>
      <c r="P107" s="1"/>
      <c r="Q107" s="1"/>
      <c r="R107" s="1"/>
      <c r="S107" s="1"/>
      <c r="T107" s="1"/>
      <c r="U107" s="1"/>
      <c r="V107" s="1"/>
      <c r="W107" s="1"/>
      <c r="X107" s="1"/>
      <c r="Y107" s="1"/>
      <c r="Z107" s="1"/>
    </row>
    <row r="108" spans="1:26" x14ac:dyDescent="0.25">
      <c r="A108" s="100" t="s">
        <v>217</v>
      </c>
      <c r="B108" s="100"/>
      <c r="C108" s="100"/>
      <c r="D108" s="7">
        <v>425903</v>
      </c>
      <c r="E108" s="7">
        <v>162383</v>
      </c>
      <c r="F108" s="7">
        <v>588286</v>
      </c>
      <c r="G108" s="1"/>
      <c r="H108" s="1"/>
      <c r="I108" s="1"/>
      <c r="J108" s="1"/>
      <c r="K108" s="1"/>
      <c r="L108" s="1"/>
      <c r="M108" s="1"/>
      <c r="N108" s="1"/>
      <c r="O108" s="1"/>
      <c r="P108" s="1"/>
      <c r="Q108" s="1"/>
      <c r="R108" s="1"/>
      <c r="S108" s="1"/>
      <c r="T108" s="1"/>
      <c r="U108" s="1"/>
      <c r="V108" s="1"/>
      <c r="W108" s="1"/>
      <c r="X108" s="1"/>
      <c r="Y108" s="1"/>
      <c r="Z108" s="1"/>
    </row>
    <row r="109" spans="1:26" x14ac:dyDescent="0.25">
      <c r="A109" s="100" t="s">
        <v>218</v>
      </c>
      <c r="B109" s="100"/>
      <c r="C109" s="100"/>
      <c r="D109" s="7">
        <v>16458</v>
      </c>
      <c r="E109" s="7">
        <v>2904</v>
      </c>
      <c r="F109" s="7">
        <v>19362</v>
      </c>
      <c r="G109" s="1"/>
      <c r="H109" s="1"/>
      <c r="I109" s="1"/>
      <c r="J109" s="1"/>
      <c r="K109" s="1"/>
      <c r="L109" s="1"/>
      <c r="M109" s="1"/>
      <c r="N109" s="1"/>
      <c r="O109" s="1"/>
      <c r="P109" s="1"/>
      <c r="Q109" s="1"/>
      <c r="R109" s="1"/>
      <c r="S109" s="1"/>
      <c r="T109" s="1"/>
      <c r="U109" s="1"/>
      <c r="V109" s="1"/>
      <c r="W109" s="1"/>
      <c r="X109" s="1"/>
      <c r="Y109" s="1"/>
      <c r="Z109" s="1"/>
    </row>
    <row r="110" spans="1:26" x14ac:dyDescent="0.25">
      <c r="A110" s="100" t="s">
        <v>219</v>
      </c>
      <c r="B110" s="100"/>
      <c r="C110" s="100"/>
      <c r="D110" s="7">
        <v>442361</v>
      </c>
      <c r="E110" s="7">
        <v>165287</v>
      </c>
      <c r="F110" s="7">
        <v>607648</v>
      </c>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252</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01" t="s">
        <v>220</v>
      </c>
      <c r="C115" s="101" t="s">
        <v>221</v>
      </c>
      <c r="D115" s="5" t="s">
        <v>254</v>
      </c>
      <c r="E115" s="5" t="s">
        <v>255</v>
      </c>
      <c r="F115" s="5" t="s">
        <v>256</v>
      </c>
      <c r="G115" s="1"/>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102" t="s">
        <v>222</v>
      </c>
      <c r="C116" s="102"/>
      <c r="D116" s="6">
        <v>56271</v>
      </c>
      <c r="E116" s="6">
        <v>22075</v>
      </c>
      <c r="F116" s="71">
        <v>78346</v>
      </c>
      <c r="G116" s="1"/>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102" t="s">
        <v>223</v>
      </c>
      <c r="C117" s="102"/>
      <c r="D117" s="6">
        <v>21889</v>
      </c>
      <c r="E117" s="6">
        <v>8871</v>
      </c>
      <c r="F117" s="71">
        <v>30760</v>
      </c>
      <c r="G117" s="1"/>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102" t="s">
        <v>224</v>
      </c>
      <c r="C118" s="102"/>
      <c r="D118" s="6">
        <v>25689</v>
      </c>
      <c r="E118" s="6">
        <v>8648</v>
      </c>
      <c r="F118" s="71">
        <v>34337</v>
      </c>
      <c r="G118" s="1"/>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102" t="s">
        <v>225</v>
      </c>
      <c r="C119" s="102"/>
      <c r="D119" s="6">
        <v>17313</v>
      </c>
      <c r="E119" s="6">
        <v>7661</v>
      </c>
      <c r="F119" s="71">
        <v>24974</v>
      </c>
      <c r="G119" s="1"/>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102" t="s">
        <v>226</v>
      </c>
      <c r="C120" s="102"/>
      <c r="D120" s="6">
        <v>4341</v>
      </c>
      <c r="E120" s="6">
        <v>633</v>
      </c>
      <c r="F120" s="71">
        <v>4974</v>
      </c>
      <c r="G120" s="1"/>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102" t="s">
        <v>227</v>
      </c>
      <c r="C121" s="102"/>
      <c r="D121" s="6">
        <v>35540</v>
      </c>
      <c r="E121" s="6">
        <v>14527</v>
      </c>
      <c r="F121" s="71">
        <v>50067</v>
      </c>
      <c r="G121" s="1"/>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102" t="s">
        <v>228</v>
      </c>
      <c r="C122" s="102"/>
      <c r="D122" s="6">
        <v>40076</v>
      </c>
      <c r="E122" s="6">
        <v>16155</v>
      </c>
      <c r="F122" s="71">
        <v>56231</v>
      </c>
      <c r="G122" s="1"/>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102" t="s">
        <v>229</v>
      </c>
      <c r="C123" s="102"/>
      <c r="D123" s="6">
        <v>58878</v>
      </c>
      <c r="E123" s="6">
        <v>25088</v>
      </c>
      <c r="F123" s="71">
        <v>83966</v>
      </c>
      <c r="G123" s="1"/>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102" t="s">
        <v>230</v>
      </c>
      <c r="C124" s="102"/>
      <c r="D124" s="6">
        <v>19170</v>
      </c>
      <c r="E124" s="6">
        <v>9749</v>
      </c>
      <c r="F124" s="71">
        <v>28919</v>
      </c>
      <c r="G124" s="1"/>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102" t="s">
        <v>231</v>
      </c>
      <c r="C125" s="102"/>
      <c r="D125" s="6">
        <v>40701</v>
      </c>
      <c r="E125" s="6">
        <v>17417</v>
      </c>
      <c r="F125" s="71">
        <v>58118</v>
      </c>
      <c r="G125" s="1"/>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102" t="s">
        <v>232</v>
      </c>
      <c r="C126" s="102"/>
      <c r="D126" s="6">
        <v>43692</v>
      </c>
      <c r="E126" s="6">
        <v>13577</v>
      </c>
      <c r="F126" s="71">
        <v>57269</v>
      </c>
      <c r="G126" s="1"/>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102" t="s">
        <v>233</v>
      </c>
      <c r="C127" s="102"/>
      <c r="D127" s="6">
        <v>27422</v>
      </c>
      <c r="E127" s="6">
        <v>9187</v>
      </c>
      <c r="F127" s="71">
        <v>36609</v>
      </c>
      <c r="G127" s="1"/>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102" t="s">
        <v>234</v>
      </c>
      <c r="C128" s="102"/>
      <c r="D128" s="6">
        <v>34921</v>
      </c>
      <c r="E128" s="6">
        <v>8795</v>
      </c>
      <c r="F128" s="71">
        <v>43716</v>
      </c>
      <c r="G128" s="1"/>
      <c r="H128" s="1"/>
      <c r="I128" s="1"/>
      <c r="J128" s="1"/>
      <c r="K128" s="1"/>
      <c r="L128" s="1"/>
      <c r="M128" s="1"/>
      <c r="N128" s="1"/>
      <c r="O128" s="1"/>
      <c r="P128" s="1"/>
      <c r="Q128" s="1"/>
      <c r="R128" s="1"/>
      <c r="S128" s="1"/>
      <c r="T128" s="1"/>
      <c r="U128" s="1"/>
      <c r="V128" s="1"/>
      <c r="W128" s="1"/>
      <c r="X128" s="1"/>
      <c r="Y128" s="1"/>
      <c r="Z128" s="1"/>
    </row>
    <row r="129" spans="1:26" x14ac:dyDescent="0.25">
      <c r="A129" s="100" t="s">
        <v>217</v>
      </c>
      <c r="B129" s="100" t="s">
        <v>217</v>
      </c>
      <c r="C129" s="100"/>
      <c r="D129" s="7">
        <v>425903</v>
      </c>
      <c r="E129" s="7">
        <v>162383</v>
      </c>
      <c r="F129" s="70">
        <v>588286</v>
      </c>
      <c r="G129" s="1"/>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102" t="s">
        <v>207</v>
      </c>
      <c r="C130" s="102"/>
      <c r="D130" s="6">
        <v>4120</v>
      </c>
      <c r="E130" s="6">
        <v>479</v>
      </c>
      <c r="F130" s="71">
        <v>4599</v>
      </c>
      <c r="G130" s="1"/>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102" t="s">
        <v>210</v>
      </c>
      <c r="C131" s="102"/>
      <c r="D131" s="6">
        <v>3463</v>
      </c>
      <c r="E131" s="6">
        <v>346</v>
      </c>
      <c r="F131" s="71">
        <v>3809</v>
      </c>
      <c r="G131" s="1"/>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102" t="s">
        <v>213</v>
      </c>
      <c r="C132" s="102"/>
      <c r="D132" s="6">
        <v>864</v>
      </c>
      <c r="E132" s="6">
        <v>18</v>
      </c>
      <c r="F132" s="71">
        <v>882</v>
      </c>
      <c r="G132" s="1"/>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102" t="s">
        <v>216</v>
      </c>
      <c r="C133" s="102"/>
      <c r="D133" s="6">
        <v>8011</v>
      </c>
      <c r="E133" s="6">
        <v>2061</v>
      </c>
      <c r="F133" s="71">
        <v>10072</v>
      </c>
      <c r="G133" s="1"/>
      <c r="H133" s="1"/>
      <c r="I133" s="1"/>
      <c r="J133" s="1"/>
      <c r="K133" s="1"/>
      <c r="L133" s="1"/>
      <c r="M133" s="1"/>
      <c r="N133" s="1"/>
      <c r="O133" s="1"/>
      <c r="P133" s="1"/>
      <c r="Q133" s="1"/>
      <c r="R133" s="1"/>
      <c r="S133" s="1"/>
      <c r="T133" s="1"/>
      <c r="U133" s="1"/>
      <c r="V133" s="1"/>
      <c r="W133" s="1"/>
      <c r="X133" s="1"/>
      <c r="Y133" s="1"/>
      <c r="Z133" s="1"/>
    </row>
    <row r="134" spans="1:26" x14ac:dyDescent="0.25">
      <c r="A134" s="100" t="s">
        <v>218</v>
      </c>
      <c r="B134" s="100" t="s">
        <v>218</v>
      </c>
      <c r="C134" s="100"/>
      <c r="D134" s="7">
        <v>16458</v>
      </c>
      <c r="E134" s="7">
        <v>2904</v>
      </c>
      <c r="F134" s="70">
        <v>19362</v>
      </c>
      <c r="G134" s="1"/>
      <c r="H134" s="1"/>
      <c r="I134" s="1"/>
      <c r="J134" s="1"/>
      <c r="K134" s="1"/>
      <c r="L134" s="1"/>
      <c r="M134" s="1"/>
      <c r="N134" s="1"/>
      <c r="O134" s="1"/>
      <c r="P134" s="1"/>
      <c r="Q134" s="1"/>
      <c r="R134" s="1"/>
      <c r="S134" s="1"/>
      <c r="T134" s="1"/>
      <c r="U134" s="1"/>
      <c r="V134" s="1"/>
      <c r="W134" s="1"/>
      <c r="X134" s="1"/>
      <c r="Y134" s="1"/>
      <c r="Z134" s="1"/>
    </row>
    <row r="135" spans="1:26" x14ac:dyDescent="0.25">
      <c r="A135" s="100" t="s">
        <v>219</v>
      </c>
      <c r="B135" s="100" t="s">
        <v>219</v>
      </c>
      <c r="C135" s="100"/>
      <c r="D135" s="7">
        <v>442361</v>
      </c>
      <c r="E135" s="7">
        <v>165287</v>
      </c>
      <c r="F135" s="70">
        <v>607648</v>
      </c>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B132:C132"/>
    <mergeCell ref="B133:C133"/>
    <mergeCell ref="A129:C129"/>
    <mergeCell ref="A134:C134"/>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A4:O4"/>
    <mergeCell ref="A108:C108"/>
    <mergeCell ref="A109:C109"/>
    <mergeCell ref="A110:C110"/>
    <mergeCell ref="B115:C11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Présentation et méthode</vt:lpstr>
      <vt:lpstr>Sommaire</vt:lpstr>
      <vt:lpstr>Données nationales</vt:lpstr>
      <vt:lpstr>Tab1-pa</vt:lpstr>
      <vt:lpstr>Tab2-pa</vt:lpstr>
      <vt:lpstr>Tab3-pa</vt:lpstr>
      <vt:lpstr>Tab4-pa</vt:lpstr>
      <vt:lpstr>Tab5-pa</vt:lpstr>
      <vt:lpstr>Tab1-ph</vt:lpstr>
      <vt:lpstr>Tab2-ph</vt:lpstr>
      <vt:lpstr>Tab3-ph</vt:lpstr>
      <vt:lpstr>Tab4-ph</vt:lpstr>
      <vt:lpstr>Tab5-ph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emilie.le-caignec</dc:creator>
  <cp:lastModifiedBy>LE CAIGNEC, Emilie (DREES/OSOL/BCL)</cp:lastModifiedBy>
  <dcterms:created xsi:type="dcterms:W3CDTF">2023-11-27T13:56:09Z</dcterms:created>
  <dcterms:modified xsi:type="dcterms:W3CDTF">2023-12-21T15:51:48Z</dcterms:modified>
</cp:coreProperties>
</file>