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ONNEL\01_TransversEau\Observatoire_eau\Observatoire_2016\cumul_prix_Eau_2016\"/>
    </mc:Choice>
  </mc:AlternateContent>
  <bookViews>
    <workbookView xWindow="120" yWindow="90" windowWidth="23895" windowHeight="14535"/>
  </bookViews>
  <sheets>
    <sheet name="Cumul_AEP_AC_2016" sheetId="1" r:id="rId1"/>
    <sheet name="Paramètres" sheetId="2" r:id="rId2"/>
    <sheet name="Graphiques" sheetId="3" r:id="rId3"/>
  </sheets>
  <definedNames>
    <definedName name="_xlnm._FilterDatabase" localSheetId="0" hidden="1">Cumul_AEP_AC_2016!$A$1:$V$572</definedName>
    <definedName name="Cumul_AEP_AC_2016">Cumul_AEP_AC_2016!$A$1:$M$572</definedName>
  </definedNames>
  <calcPr calcId="152511"/>
</workbook>
</file>

<file path=xl/calcChain.xml><?xml version="1.0" encoding="utf-8"?>
<calcChain xmlns="http://schemas.openxmlformats.org/spreadsheetml/2006/main">
  <c r="P4" i="1" l="1"/>
  <c r="U11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0" i="1"/>
  <c r="U9" i="1"/>
  <c r="U8" i="1"/>
  <c r="U7" i="1"/>
  <c r="U6" i="1"/>
  <c r="U5" i="1"/>
  <c r="U4" i="1"/>
  <c r="U3" i="1"/>
  <c r="U2" i="1"/>
  <c r="Q6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  <c r="Q4" i="1"/>
  <c r="Q3" i="1"/>
  <c r="Q2" i="1"/>
  <c r="P16" i="1"/>
  <c r="T572" i="1"/>
  <c r="T571" i="1"/>
  <c r="T570" i="1"/>
  <c r="T569" i="1"/>
  <c r="T568" i="1"/>
  <c r="T566" i="1"/>
  <c r="T565" i="1"/>
  <c r="T564" i="1"/>
  <c r="T557" i="1"/>
  <c r="T556" i="1"/>
  <c r="T554" i="1"/>
  <c r="T553" i="1"/>
  <c r="T552" i="1"/>
  <c r="T550" i="1"/>
  <c r="T549" i="1"/>
  <c r="T548" i="1"/>
  <c r="T547" i="1"/>
  <c r="T543" i="1"/>
  <c r="T542" i="1"/>
  <c r="T541" i="1"/>
  <c r="T540" i="1"/>
  <c r="T539" i="1"/>
  <c r="T537" i="1"/>
  <c r="T536" i="1"/>
  <c r="T534" i="1"/>
  <c r="T533" i="1"/>
  <c r="T531" i="1"/>
  <c r="T530" i="1"/>
  <c r="T529" i="1"/>
  <c r="T527" i="1"/>
  <c r="T526" i="1"/>
  <c r="T524" i="1"/>
  <c r="T522" i="1"/>
  <c r="T520" i="1"/>
  <c r="T518" i="1"/>
  <c r="T515" i="1"/>
  <c r="T513" i="1"/>
  <c r="T512" i="1"/>
  <c r="T511" i="1"/>
  <c r="T510" i="1"/>
  <c r="T508" i="1"/>
  <c r="T507" i="1"/>
  <c r="T506" i="1"/>
  <c r="T505" i="1"/>
  <c r="T502" i="1"/>
  <c r="T501" i="1"/>
  <c r="T500" i="1"/>
  <c r="T498" i="1"/>
  <c r="T497" i="1"/>
  <c r="T496" i="1"/>
  <c r="T495" i="1"/>
  <c r="T494" i="1"/>
  <c r="T493" i="1"/>
  <c r="T492" i="1"/>
  <c r="T488" i="1"/>
  <c r="T485" i="1"/>
  <c r="T484" i="1"/>
  <c r="T483" i="1"/>
  <c r="T481" i="1"/>
  <c r="T480" i="1"/>
  <c r="T479" i="1"/>
  <c r="T477" i="1"/>
  <c r="T476" i="1"/>
  <c r="T475" i="1"/>
  <c r="T472" i="1"/>
  <c r="T471" i="1"/>
  <c r="T470" i="1"/>
  <c r="T468" i="1"/>
  <c r="T467" i="1"/>
  <c r="T466" i="1"/>
  <c r="T465" i="1"/>
  <c r="T463" i="1"/>
  <c r="T462" i="1"/>
  <c r="T459" i="1"/>
  <c r="T457" i="1"/>
  <c r="T456" i="1"/>
  <c r="T455" i="1"/>
  <c r="T452" i="1"/>
  <c r="T451" i="1"/>
  <c r="T448" i="1"/>
  <c r="T447" i="1"/>
  <c r="T444" i="1"/>
  <c r="T443" i="1"/>
  <c r="T442" i="1"/>
  <c r="T441" i="1"/>
  <c r="T436" i="1"/>
  <c r="T435" i="1"/>
  <c r="T433" i="1"/>
  <c r="T432" i="1"/>
  <c r="T431" i="1"/>
  <c r="T430" i="1"/>
  <c r="T428" i="1"/>
  <c r="T427" i="1"/>
  <c r="T426" i="1"/>
  <c r="T425" i="1"/>
  <c r="T424" i="1"/>
  <c r="T423" i="1"/>
  <c r="T422" i="1"/>
  <c r="T421" i="1"/>
  <c r="T420" i="1"/>
  <c r="T419" i="1"/>
  <c r="T418" i="1"/>
  <c r="T416" i="1"/>
  <c r="T415" i="1"/>
  <c r="T414" i="1"/>
  <c r="T412" i="1"/>
  <c r="T410" i="1"/>
  <c r="T409" i="1"/>
  <c r="T408" i="1"/>
  <c r="T407" i="1"/>
  <c r="T405" i="1"/>
  <c r="T404" i="1"/>
  <c r="T403" i="1"/>
  <c r="T401" i="1"/>
  <c r="T400" i="1"/>
  <c r="T398" i="1"/>
  <c r="T395" i="1"/>
  <c r="T394" i="1"/>
  <c r="T393" i="1"/>
  <c r="T391" i="1"/>
  <c r="T390" i="1"/>
  <c r="T389" i="1"/>
  <c r="T388" i="1"/>
  <c r="T385" i="1"/>
  <c r="T383" i="1"/>
  <c r="T382" i="1"/>
  <c r="T381" i="1"/>
  <c r="T380" i="1"/>
  <c r="T379" i="1"/>
  <c r="T377" i="1"/>
  <c r="T376" i="1"/>
  <c r="T374" i="1"/>
  <c r="T373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2" i="1"/>
  <c r="T351" i="1"/>
  <c r="T348" i="1"/>
  <c r="T347" i="1"/>
  <c r="T346" i="1"/>
  <c r="T345" i="1"/>
  <c r="T343" i="1"/>
  <c r="T342" i="1"/>
  <c r="T341" i="1"/>
  <c r="T339" i="1"/>
  <c r="T338" i="1"/>
  <c r="T337" i="1"/>
  <c r="T335" i="1"/>
  <c r="T334" i="1"/>
  <c r="T332" i="1"/>
  <c r="T330" i="1"/>
  <c r="T328" i="1"/>
  <c r="T326" i="1"/>
  <c r="T325" i="1"/>
  <c r="T322" i="1"/>
  <c r="T321" i="1"/>
  <c r="T320" i="1"/>
  <c r="T319" i="1"/>
  <c r="T317" i="1"/>
  <c r="T316" i="1"/>
  <c r="T311" i="1"/>
  <c r="T310" i="1"/>
  <c r="T308" i="1"/>
  <c r="T307" i="1"/>
  <c r="T305" i="1"/>
  <c r="T304" i="1"/>
  <c r="T303" i="1"/>
  <c r="T302" i="1"/>
  <c r="T301" i="1"/>
  <c r="T300" i="1"/>
  <c r="T299" i="1"/>
  <c r="T298" i="1"/>
  <c r="T297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0" i="1"/>
  <c r="T278" i="1"/>
  <c r="T277" i="1"/>
  <c r="T276" i="1"/>
  <c r="T275" i="1"/>
  <c r="T274" i="1"/>
  <c r="T272" i="1"/>
  <c r="T271" i="1"/>
  <c r="T270" i="1"/>
  <c r="T268" i="1"/>
  <c r="T267" i="1"/>
  <c r="T266" i="1"/>
  <c r="T265" i="1"/>
  <c r="T263" i="1"/>
  <c r="T262" i="1"/>
  <c r="T261" i="1"/>
  <c r="T260" i="1"/>
  <c r="T259" i="1"/>
  <c r="T258" i="1"/>
  <c r="T257" i="1"/>
  <c r="T255" i="1"/>
  <c r="T254" i="1"/>
  <c r="T253" i="1"/>
  <c r="T252" i="1"/>
  <c r="T251" i="1"/>
  <c r="T250" i="1"/>
  <c r="T248" i="1"/>
  <c r="T247" i="1"/>
  <c r="T246" i="1"/>
  <c r="T245" i="1"/>
  <c r="T244" i="1"/>
  <c r="T243" i="1"/>
  <c r="T242" i="1"/>
  <c r="T240" i="1"/>
  <c r="T238" i="1"/>
  <c r="T237" i="1"/>
  <c r="T236" i="1"/>
  <c r="T235" i="1"/>
  <c r="T234" i="1"/>
  <c r="T232" i="1"/>
  <c r="T231" i="1"/>
  <c r="T230" i="1"/>
  <c r="T227" i="1"/>
  <c r="T226" i="1"/>
  <c r="T225" i="1"/>
  <c r="T224" i="1"/>
  <c r="T222" i="1"/>
  <c r="T221" i="1"/>
  <c r="T220" i="1"/>
  <c r="T218" i="1"/>
  <c r="T217" i="1"/>
  <c r="T216" i="1"/>
  <c r="T215" i="1"/>
  <c r="T214" i="1"/>
  <c r="T211" i="1"/>
  <c r="T210" i="1"/>
  <c r="T209" i="1"/>
  <c r="T208" i="1"/>
  <c r="T207" i="1"/>
  <c r="T206" i="1"/>
  <c r="T205" i="1"/>
  <c r="T201" i="1"/>
  <c r="T200" i="1"/>
  <c r="T199" i="1"/>
  <c r="T197" i="1"/>
  <c r="T196" i="1"/>
  <c r="T195" i="1"/>
  <c r="T193" i="1"/>
  <c r="T192" i="1"/>
  <c r="T191" i="1"/>
  <c r="T190" i="1"/>
  <c r="T189" i="1"/>
  <c r="T188" i="1"/>
  <c r="T187" i="1"/>
  <c r="T186" i="1"/>
  <c r="T185" i="1"/>
  <c r="T183" i="1"/>
  <c r="T182" i="1"/>
  <c r="T180" i="1"/>
  <c r="T179" i="1"/>
  <c r="T178" i="1"/>
  <c r="T177" i="1"/>
  <c r="T174" i="1"/>
  <c r="T173" i="1"/>
  <c r="T172" i="1"/>
  <c r="T170" i="1"/>
  <c r="T167" i="1"/>
  <c r="T166" i="1"/>
  <c r="T165" i="1"/>
  <c r="T163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4" i="1"/>
  <c r="T133" i="1"/>
  <c r="T132" i="1"/>
  <c r="T131" i="1"/>
  <c r="T130" i="1"/>
  <c r="T129" i="1"/>
  <c r="T128" i="1"/>
  <c r="T127" i="1"/>
  <c r="T126" i="1"/>
  <c r="T123" i="1"/>
  <c r="T121" i="1"/>
  <c r="T120" i="1"/>
  <c r="T119" i="1"/>
  <c r="T118" i="1"/>
  <c r="T117" i="1"/>
  <c r="T116" i="1"/>
  <c r="T115" i="1"/>
  <c r="T114" i="1"/>
  <c r="T109" i="1"/>
  <c r="T108" i="1"/>
  <c r="T107" i="1"/>
  <c r="T106" i="1"/>
  <c r="T104" i="1"/>
  <c r="T103" i="1"/>
  <c r="T101" i="1"/>
  <c r="T100" i="1"/>
  <c r="T98" i="1"/>
  <c r="T97" i="1"/>
  <c r="T95" i="1"/>
  <c r="T93" i="1"/>
  <c r="T92" i="1"/>
  <c r="T90" i="1"/>
  <c r="T89" i="1"/>
  <c r="T88" i="1"/>
  <c r="T87" i="1"/>
  <c r="T86" i="1"/>
  <c r="T83" i="1"/>
  <c r="T82" i="1"/>
  <c r="T81" i="1"/>
  <c r="T80" i="1"/>
  <c r="T79" i="1"/>
  <c r="T78" i="1"/>
  <c r="T77" i="1"/>
  <c r="T76" i="1"/>
  <c r="T75" i="1"/>
  <c r="T74" i="1"/>
  <c r="T73" i="1"/>
  <c r="T72" i="1"/>
  <c r="T70" i="1"/>
  <c r="T69" i="1"/>
  <c r="T68" i="1"/>
  <c r="T66" i="1"/>
  <c r="T65" i="1"/>
  <c r="T64" i="1"/>
  <c r="T63" i="1"/>
  <c r="T62" i="1"/>
  <c r="T61" i="1"/>
  <c r="T60" i="1"/>
  <c r="T58" i="1"/>
  <c r="T57" i="1"/>
  <c r="T55" i="1"/>
  <c r="T54" i="1"/>
  <c r="T53" i="1"/>
  <c r="T52" i="1"/>
  <c r="T51" i="1"/>
  <c r="T50" i="1"/>
  <c r="T49" i="1"/>
  <c r="T48" i="1"/>
  <c r="T47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28" i="1"/>
  <c r="T27" i="1"/>
  <c r="T26" i="1"/>
  <c r="T25" i="1"/>
  <c r="T24" i="1"/>
  <c r="T23" i="1"/>
  <c r="T22" i="1"/>
  <c r="T21" i="1"/>
  <c r="T20" i="1"/>
  <c r="T17" i="1"/>
  <c r="T16" i="1"/>
  <c r="T15" i="1"/>
  <c r="T13" i="1"/>
  <c r="T12" i="1"/>
  <c r="T11" i="1"/>
  <c r="T10" i="1"/>
  <c r="T6" i="1"/>
  <c r="T5" i="1"/>
  <c r="T4" i="1"/>
  <c r="T3" i="1"/>
  <c r="P5" i="1"/>
  <c r="P572" i="1"/>
  <c r="P571" i="1"/>
  <c r="P570" i="1"/>
  <c r="P569" i="1"/>
  <c r="P568" i="1"/>
  <c r="P566" i="1"/>
  <c r="P565" i="1"/>
  <c r="P564" i="1"/>
  <c r="P557" i="1"/>
  <c r="P556" i="1"/>
  <c r="P554" i="1"/>
  <c r="P553" i="1"/>
  <c r="P552" i="1"/>
  <c r="P550" i="1"/>
  <c r="P549" i="1"/>
  <c r="P548" i="1"/>
  <c r="P547" i="1"/>
  <c r="P543" i="1"/>
  <c r="P542" i="1"/>
  <c r="P541" i="1"/>
  <c r="P540" i="1"/>
  <c r="P539" i="1"/>
  <c r="P537" i="1"/>
  <c r="P536" i="1"/>
  <c r="P534" i="1"/>
  <c r="P533" i="1"/>
  <c r="P531" i="1"/>
  <c r="P530" i="1"/>
  <c r="P529" i="1"/>
  <c r="P527" i="1"/>
  <c r="P526" i="1"/>
  <c r="P524" i="1"/>
  <c r="P522" i="1"/>
  <c r="P520" i="1"/>
  <c r="P518" i="1"/>
  <c r="P515" i="1"/>
  <c r="P513" i="1"/>
  <c r="P512" i="1"/>
  <c r="P511" i="1"/>
  <c r="P510" i="1"/>
  <c r="P508" i="1"/>
  <c r="P507" i="1"/>
  <c r="P506" i="1"/>
  <c r="P505" i="1"/>
  <c r="P502" i="1"/>
  <c r="P501" i="1"/>
  <c r="P500" i="1"/>
  <c r="P498" i="1"/>
  <c r="P497" i="1"/>
  <c r="P496" i="1"/>
  <c r="P495" i="1"/>
  <c r="P494" i="1"/>
  <c r="P493" i="1"/>
  <c r="P492" i="1"/>
  <c r="P488" i="1"/>
  <c r="P485" i="1"/>
  <c r="P484" i="1"/>
  <c r="P483" i="1"/>
  <c r="P481" i="1"/>
  <c r="P480" i="1"/>
  <c r="P479" i="1"/>
  <c r="P477" i="1"/>
  <c r="P476" i="1"/>
  <c r="P475" i="1"/>
  <c r="P472" i="1"/>
  <c r="P471" i="1"/>
  <c r="P470" i="1"/>
  <c r="P468" i="1"/>
  <c r="P467" i="1"/>
  <c r="P466" i="1"/>
  <c r="P465" i="1"/>
  <c r="P463" i="1"/>
  <c r="P462" i="1"/>
  <c r="P459" i="1"/>
  <c r="P457" i="1"/>
  <c r="P456" i="1"/>
  <c r="P455" i="1"/>
  <c r="P452" i="1"/>
  <c r="P451" i="1"/>
  <c r="P448" i="1"/>
  <c r="P447" i="1"/>
  <c r="P444" i="1"/>
  <c r="P443" i="1"/>
  <c r="P442" i="1"/>
  <c r="P441" i="1"/>
  <c r="P436" i="1"/>
  <c r="P435" i="1"/>
  <c r="P433" i="1"/>
  <c r="P432" i="1"/>
  <c r="P431" i="1"/>
  <c r="P430" i="1"/>
  <c r="P428" i="1"/>
  <c r="P427" i="1"/>
  <c r="P426" i="1"/>
  <c r="P425" i="1"/>
  <c r="P424" i="1"/>
  <c r="P423" i="1"/>
  <c r="P422" i="1"/>
  <c r="P421" i="1"/>
  <c r="P420" i="1"/>
  <c r="P419" i="1"/>
  <c r="P418" i="1"/>
  <c r="P416" i="1"/>
  <c r="P415" i="1"/>
  <c r="P414" i="1"/>
  <c r="P412" i="1"/>
  <c r="P410" i="1"/>
  <c r="P409" i="1"/>
  <c r="P408" i="1"/>
  <c r="P407" i="1"/>
  <c r="P405" i="1"/>
  <c r="P404" i="1"/>
  <c r="P403" i="1"/>
  <c r="P401" i="1"/>
  <c r="P400" i="1"/>
  <c r="P398" i="1"/>
  <c r="P395" i="1"/>
  <c r="P394" i="1"/>
  <c r="P393" i="1"/>
  <c r="P391" i="1"/>
  <c r="P390" i="1"/>
  <c r="P389" i="1"/>
  <c r="P388" i="1"/>
  <c r="P385" i="1"/>
  <c r="P383" i="1"/>
  <c r="P382" i="1"/>
  <c r="P381" i="1"/>
  <c r="P380" i="1"/>
  <c r="P379" i="1"/>
  <c r="P377" i="1"/>
  <c r="P376" i="1"/>
  <c r="P374" i="1"/>
  <c r="P373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2" i="1"/>
  <c r="P351" i="1"/>
  <c r="P348" i="1"/>
  <c r="P347" i="1"/>
  <c r="P346" i="1"/>
  <c r="P345" i="1"/>
  <c r="P343" i="1"/>
  <c r="P342" i="1"/>
  <c r="P341" i="1"/>
  <c r="P339" i="1"/>
  <c r="P338" i="1"/>
  <c r="P337" i="1"/>
  <c r="P335" i="1"/>
  <c r="P334" i="1"/>
  <c r="P332" i="1"/>
  <c r="P330" i="1"/>
  <c r="P328" i="1"/>
  <c r="P326" i="1"/>
  <c r="P325" i="1"/>
  <c r="P322" i="1"/>
  <c r="P321" i="1"/>
  <c r="P320" i="1"/>
  <c r="P319" i="1"/>
  <c r="P317" i="1"/>
  <c r="P316" i="1"/>
  <c r="P311" i="1"/>
  <c r="P310" i="1"/>
  <c r="P308" i="1"/>
  <c r="P307" i="1"/>
  <c r="P305" i="1"/>
  <c r="P304" i="1"/>
  <c r="P303" i="1"/>
  <c r="P302" i="1"/>
  <c r="P301" i="1"/>
  <c r="P300" i="1"/>
  <c r="P299" i="1"/>
  <c r="P298" i="1"/>
  <c r="P297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0" i="1"/>
  <c r="P278" i="1"/>
  <c r="P277" i="1"/>
  <c r="P276" i="1"/>
  <c r="P275" i="1"/>
  <c r="P274" i="1"/>
  <c r="P272" i="1"/>
  <c r="P271" i="1"/>
  <c r="P270" i="1"/>
  <c r="P268" i="1"/>
  <c r="P267" i="1"/>
  <c r="P266" i="1"/>
  <c r="P265" i="1"/>
  <c r="P263" i="1"/>
  <c r="P262" i="1"/>
  <c r="P261" i="1"/>
  <c r="P260" i="1"/>
  <c r="P259" i="1"/>
  <c r="P258" i="1"/>
  <c r="P257" i="1"/>
  <c r="P255" i="1"/>
  <c r="P254" i="1"/>
  <c r="P253" i="1"/>
  <c r="P252" i="1"/>
  <c r="P251" i="1"/>
  <c r="P250" i="1"/>
  <c r="P248" i="1"/>
  <c r="P247" i="1"/>
  <c r="P246" i="1"/>
  <c r="P245" i="1"/>
  <c r="P244" i="1"/>
  <c r="P243" i="1"/>
  <c r="P242" i="1"/>
  <c r="P240" i="1"/>
  <c r="P238" i="1"/>
  <c r="P237" i="1"/>
  <c r="P236" i="1"/>
  <c r="P235" i="1"/>
  <c r="P234" i="1"/>
  <c r="P232" i="1"/>
  <c r="P231" i="1"/>
  <c r="P230" i="1"/>
  <c r="P227" i="1"/>
  <c r="P226" i="1"/>
  <c r="P225" i="1"/>
  <c r="P224" i="1"/>
  <c r="P222" i="1"/>
  <c r="P221" i="1"/>
  <c r="P220" i="1"/>
  <c r="P218" i="1"/>
  <c r="P217" i="1"/>
  <c r="P216" i="1"/>
  <c r="P215" i="1"/>
  <c r="P214" i="1"/>
  <c r="P211" i="1"/>
  <c r="P210" i="1"/>
  <c r="P209" i="1"/>
  <c r="P208" i="1"/>
  <c r="P207" i="1"/>
  <c r="P206" i="1"/>
  <c r="P205" i="1"/>
  <c r="P201" i="1"/>
  <c r="P200" i="1"/>
  <c r="P199" i="1"/>
  <c r="P197" i="1"/>
  <c r="P196" i="1"/>
  <c r="P195" i="1"/>
  <c r="P193" i="1"/>
  <c r="P192" i="1"/>
  <c r="P191" i="1"/>
  <c r="P190" i="1"/>
  <c r="P189" i="1"/>
  <c r="P188" i="1"/>
  <c r="P187" i="1"/>
  <c r="P186" i="1"/>
  <c r="P185" i="1"/>
  <c r="P183" i="1"/>
  <c r="P182" i="1"/>
  <c r="P180" i="1"/>
  <c r="P179" i="1"/>
  <c r="P178" i="1"/>
  <c r="P177" i="1"/>
  <c r="P174" i="1"/>
  <c r="P173" i="1"/>
  <c r="P172" i="1"/>
  <c r="P170" i="1"/>
  <c r="P167" i="1"/>
  <c r="P166" i="1"/>
  <c r="P165" i="1"/>
  <c r="P163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4" i="1"/>
  <c r="P133" i="1"/>
  <c r="P132" i="1"/>
  <c r="P131" i="1"/>
  <c r="P130" i="1"/>
  <c r="P129" i="1"/>
  <c r="P128" i="1"/>
  <c r="P127" i="1"/>
  <c r="P126" i="1"/>
  <c r="P123" i="1"/>
  <c r="P121" i="1"/>
  <c r="P120" i="1"/>
  <c r="P119" i="1"/>
  <c r="P118" i="1"/>
  <c r="P117" i="1"/>
  <c r="P116" i="1"/>
  <c r="P115" i="1"/>
  <c r="P114" i="1"/>
  <c r="P109" i="1"/>
  <c r="P108" i="1"/>
  <c r="P107" i="1"/>
  <c r="P106" i="1"/>
  <c r="P104" i="1"/>
  <c r="P103" i="1"/>
  <c r="P101" i="1"/>
  <c r="P100" i="1"/>
  <c r="P98" i="1"/>
  <c r="P97" i="1"/>
  <c r="P95" i="1"/>
  <c r="P93" i="1"/>
  <c r="P92" i="1"/>
  <c r="P90" i="1"/>
  <c r="P89" i="1"/>
  <c r="P88" i="1"/>
  <c r="P87" i="1"/>
  <c r="P86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9" i="1"/>
  <c r="P68" i="1"/>
  <c r="P66" i="1"/>
  <c r="P65" i="1"/>
  <c r="P64" i="1"/>
  <c r="P63" i="1"/>
  <c r="P62" i="1"/>
  <c r="P61" i="1"/>
  <c r="P60" i="1"/>
  <c r="P58" i="1"/>
  <c r="P57" i="1"/>
  <c r="P55" i="1"/>
  <c r="P54" i="1"/>
  <c r="P53" i="1"/>
  <c r="P52" i="1"/>
  <c r="P51" i="1"/>
  <c r="P50" i="1"/>
  <c r="P49" i="1"/>
  <c r="P48" i="1"/>
  <c r="P47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28" i="1"/>
  <c r="P27" i="1"/>
  <c r="P26" i="1"/>
  <c r="P25" i="1"/>
  <c r="P24" i="1"/>
  <c r="P23" i="1"/>
  <c r="P22" i="1"/>
  <c r="P21" i="1"/>
  <c r="P20" i="1"/>
  <c r="P17" i="1"/>
  <c r="P15" i="1"/>
  <c r="P13" i="1"/>
  <c r="P12" i="1"/>
  <c r="P11" i="1"/>
  <c r="P10" i="1"/>
  <c r="P6" i="1"/>
  <c r="P3" i="1"/>
  <c r="O572" i="1" l="1"/>
  <c r="V572" i="1" s="1"/>
  <c r="O571" i="1"/>
  <c r="V571" i="1" s="1"/>
  <c r="O570" i="1"/>
  <c r="V570" i="1" s="1"/>
  <c r="O569" i="1"/>
  <c r="V569" i="1" s="1"/>
  <c r="O568" i="1"/>
  <c r="V568" i="1" s="1"/>
  <c r="O566" i="1"/>
  <c r="V566" i="1" s="1"/>
  <c r="O565" i="1"/>
  <c r="V565" i="1" s="1"/>
  <c r="O564" i="1"/>
  <c r="V564" i="1" s="1"/>
  <c r="O557" i="1"/>
  <c r="V557" i="1" s="1"/>
  <c r="O556" i="1"/>
  <c r="V556" i="1" s="1"/>
  <c r="O554" i="1"/>
  <c r="V554" i="1" s="1"/>
  <c r="O553" i="1"/>
  <c r="V553" i="1" s="1"/>
  <c r="O552" i="1"/>
  <c r="V552" i="1" s="1"/>
  <c r="O550" i="1"/>
  <c r="V550" i="1" s="1"/>
  <c r="O549" i="1"/>
  <c r="V549" i="1" s="1"/>
  <c r="O548" i="1"/>
  <c r="V548" i="1" s="1"/>
  <c r="O547" i="1"/>
  <c r="V547" i="1" s="1"/>
  <c r="O543" i="1"/>
  <c r="V543" i="1" s="1"/>
  <c r="O542" i="1"/>
  <c r="V542" i="1" s="1"/>
  <c r="O541" i="1"/>
  <c r="V541" i="1" s="1"/>
  <c r="O540" i="1"/>
  <c r="V540" i="1" s="1"/>
  <c r="O539" i="1"/>
  <c r="V539" i="1" s="1"/>
  <c r="O537" i="1"/>
  <c r="V537" i="1" s="1"/>
  <c r="O536" i="1"/>
  <c r="V536" i="1" s="1"/>
  <c r="O534" i="1"/>
  <c r="V534" i="1" s="1"/>
  <c r="O533" i="1"/>
  <c r="V533" i="1" s="1"/>
  <c r="O531" i="1"/>
  <c r="V531" i="1" s="1"/>
  <c r="O530" i="1"/>
  <c r="V530" i="1" s="1"/>
  <c r="O529" i="1"/>
  <c r="V529" i="1" s="1"/>
  <c r="O527" i="1"/>
  <c r="V527" i="1" s="1"/>
  <c r="O526" i="1"/>
  <c r="V526" i="1" s="1"/>
  <c r="O524" i="1"/>
  <c r="V524" i="1" s="1"/>
  <c r="O522" i="1"/>
  <c r="V522" i="1" s="1"/>
  <c r="O520" i="1"/>
  <c r="V520" i="1" s="1"/>
  <c r="O518" i="1"/>
  <c r="V518" i="1" s="1"/>
  <c r="O515" i="1"/>
  <c r="V515" i="1" s="1"/>
  <c r="O513" i="1"/>
  <c r="V513" i="1" s="1"/>
  <c r="O512" i="1"/>
  <c r="V512" i="1" s="1"/>
  <c r="O511" i="1"/>
  <c r="V511" i="1" s="1"/>
  <c r="O510" i="1"/>
  <c r="V510" i="1" s="1"/>
  <c r="O508" i="1"/>
  <c r="V508" i="1" s="1"/>
  <c r="O507" i="1"/>
  <c r="V507" i="1" s="1"/>
  <c r="O506" i="1"/>
  <c r="V506" i="1" s="1"/>
  <c r="O505" i="1"/>
  <c r="V505" i="1" s="1"/>
  <c r="O502" i="1"/>
  <c r="V502" i="1" s="1"/>
  <c r="O501" i="1"/>
  <c r="V501" i="1" s="1"/>
  <c r="O500" i="1"/>
  <c r="V500" i="1" s="1"/>
  <c r="O498" i="1"/>
  <c r="V498" i="1" s="1"/>
  <c r="O497" i="1"/>
  <c r="V497" i="1" s="1"/>
  <c r="O496" i="1"/>
  <c r="V496" i="1" s="1"/>
  <c r="O495" i="1"/>
  <c r="V495" i="1" s="1"/>
  <c r="O494" i="1"/>
  <c r="V494" i="1" s="1"/>
  <c r="O493" i="1"/>
  <c r="V493" i="1" s="1"/>
  <c r="O492" i="1"/>
  <c r="V492" i="1" s="1"/>
  <c r="O488" i="1"/>
  <c r="V488" i="1" s="1"/>
  <c r="O485" i="1"/>
  <c r="V485" i="1" s="1"/>
  <c r="O484" i="1"/>
  <c r="V484" i="1" s="1"/>
  <c r="O483" i="1"/>
  <c r="V483" i="1" s="1"/>
  <c r="O481" i="1"/>
  <c r="V481" i="1" s="1"/>
  <c r="O480" i="1"/>
  <c r="V480" i="1" s="1"/>
  <c r="O479" i="1"/>
  <c r="V479" i="1" s="1"/>
  <c r="O477" i="1"/>
  <c r="V477" i="1" s="1"/>
  <c r="O476" i="1"/>
  <c r="V476" i="1" s="1"/>
  <c r="O475" i="1"/>
  <c r="V475" i="1" s="1"/>
  <c r="O472" i="1"/>
  <c r="V472" i="1" s="1"/>
  <c r="O471" i="1"/>
  <c r="V471" i="1" s="1"/>
  <c r="O470" i="1"/>
  <c r="V470" i="1" s="1"/>
  <c r="O468" i="1"/>
  <c r="V468" i="1" s="1"/>
  <c r="O467" i="1"/>
  <c r="V467" i="1" s="1"/>
  <c r="O466" i="1"/>
  <c r="V466" i="1" s="1"/>
  <c r="O465" i="1"/>
  <c r="V465" i="1" s="1"/>
  <c r="O463" i="1"/>
  <c r="V463" i="1" s="1"/>
  <c r="O462" i="1"/>
  <c r="V462" i="1" s="1"/>
  <c r="O459" i="1"/>
  <c r="V459" i="1" s="1"/>
  <c r="O457" i="1"/>
  <c r="V457" i="1" s="1"/>
  <c r="O456" i="1"/>
  <c r="V456" i="1" s="1"/>
  <c r="O455" i="1"/>
  <c r="V455" i="1" s="1"/>
  <c r="O452" i="1"/>
  <c r="V452" i="1" s="1"/>
  <c r="O451" i="1"/>
  <c r="V451" i="1" s="1"/>
  <c r="O448" i="1"/>
  <c r="V448" i="1" s="1"/>
  <c r="O447" i="1"/>
  <c r="V447" i="1" s="1"/>
  <c r="O444" i="1"/>
  <c r="V444" i="1" s="1"/>
  <c r="O443" i="1"/>
  <c r="V443" i="1" s="1"/>
  <c r="O442" i="1"/>
  <c r="V442" i="1" s="1"/>
  <c r="O441" i="1"/>
  <c r="V441" i="1" s="1"/>
  <c r="O436" i="1"/>
  <c r="V436" i="1" s="1"/>
  <c r="O435" i="1"/>
  <c r="V435" i="1" s="1"/>
  <c r="O433" i="1"/>
  <c r="V433" i="1" s="1"/>
  <c r="O432" i="1"/>
  <c r="V432" i="1" s="1"/>
  <c r="O431" i="1"/>
  <c r="V431" i="1" s="1"/>
  <c r="O430" i="1"/>
  <c r="V430" i="1" s="1"/>
  <c r="O428" i="1"/>
  <c r="V428" i="1" s="1"/>
  <c r="O427" i="1"/>
  <c r="V427" i="1" s="1"/>
  <c r="O426" i="1"/>
  <c r="V426" i="1" s="1"/>
  <c r="O425" i="1"/>
  <c r="V425" i="1" s="1"/>
  <c r="O424" i="1"/>
  <c r="V424" i="1" s="1"/>
  <c r="O423" i="1"/>
  <c r="V423" i="1" s="1"/>
  <c r="O422" i="1"/>
  <c r="V422" i="1" s="1"/>
  <c r="O421" i="1"/>
  <c r="V421" i="1" s="1"/>
  <c r="O420" i="1"/>
  <c r="V420" i="1" s="1"/>
  <c r="O419" i="1"/>
  <c r="V419" i="1" s="1"/>
  <c r="O418" i="1"/>
  <c r="V418" i="1" s="1"/>
  <c r="O416" i="1"/>
  <c r="V416" i="1" s="1"/>
  <c r="O415" i="1"/>
  <c r="V415" i="1" s="1"/>
  <c r="O414" i="1"/>
  <c r="V414" i="1" s="1"/>
  <c r="O412" i="1"/>
  <c r="V412" i="1" s="1"/>
  <c r="O410" i="1"/>
  <c r="V410" i="1" s="1"/>
  <c r="O409" i="1"/>
  <c r="V409" i="1" s="1"/>
  <c r="O408" i="1"/>
  <c r="V408" i="1" s="1"/>
  <c r="O407" i="1"/>
  <c r="V407" i="1" s="1"/>
  <c r="O405" i="1"/>
  <c r="V405" i="1" s="1"/>
  <c r="O404" i="1"/>
  <c r="V404" i="1" s="1"/>
  <c r="O403" i="1"/>
  <c r="V403" i="1" s="1"/>
  <c r="O401" i="1"/>
  <c r="V401" i="1" s="1"/>
  <c r="O400" i="1"/>
  <c r="V400" i="1" s="1"/>
  <c r="O398" i="1"/>
  <c r="V398" i="1" s="1"/>
  <c r="O395" i="1"/>
  <c r="V395" i="1" s="1"/>
  <c r="O394" i="1"/>
  <c r="V394" i="1" s="1"/>
  <c r="O393" i="1"/>
  <c r="V393" i="1" s="1"/>
  <c r="O391" i="1"/>
  <c r="V391" i="1" s="1"/>
  <c r="O390" i="1"/>
  <c r="V390" i="1" s="1"/>
  <c r="O389" i="1"/>
  <c r="V389" i="1" s="1"/>
  <c r="O388" i="1"/>
  <c r="V388" i="1" s="1"/>
  <c r="O385" i="1"/>
  <c r="V385" i="1" s="1"/>
  <c r="O383" i="1"/>
  <c r="V383" i="1" s="1"/>
  <c r="O382" i="1"/>
  <c r="V382" i="1" s="1"/>
  <c r="O381" i="1"/>
  <c r="V381" i="1" s="1"/>
  <c r="O380" i="1"/>
  <c r="V380" i="1" s="1"/>
  <c r="O379" i="1"/>
  <c r="V379" i="1" s="1"/>
  <c r="O377" i="1"/>
  <c r="V377" i="1" s="1"/>
  <c r="O376" i="1"/>
  <c r="V376" i="1" s="1"/>
  <c r="O374" i="1"/>
  <c r="V374" i="1" s="1"/>
  <c r="O373" i="1"/>
  <c r="V373" i="1" s="1"/>
  <c r="O371" i="1"/>
  <c r="V371" i="1" s="1"/>
  <c r="O370" i="1"/>
  <c r="V370" i="1" s="1"/>
  <c r="O369" i="1"/>
  <c r="V369" i="1" s="1"/>
  <c r="O368" i="1"/>
  <c r="V368" i="1" s="1"/>
  <c r="O367" i="1"/>
  <c r="V367" i="1" s="1"/>
  <c r="O366" i="1"/>
  <c r="V366" i="1" s="1"/>
  <c r="O365" i="1"/>
  <c r="V365" i="1" s="1"/>
  <c r="O364" i="1"/>
  <c r="V364" i="1" s="1"/>
  <c r="O363" i="1"/>
  <c r="V363" i="1" s="1"/>
  <c r="O362" i="1"/>
  <c r="V362" i="1" s="1"/>
  <c r="O361" i="1"/>
  <c r="V361" i="1" s="1"/>
  <c r="O360" i="1"/>
  <c r="V360" i="1" s="1"/>
  <c r="O359" i="1"/>
  <c r="V359" i="1" s="1"/>
  <c r="O358" i="1"/>
  <c r="V358" i="1" s="1"/>
  <c r="O357" i="1"/>
  <c r="V357" i="1" s="1"/>
  <c r="O352" i="1"/>
  <c r="V352" i="1" s="1"/>
  <c r="O351" i="1"/>
  <c r="V351" i="1" s="1"/>
  <c r="O348" i="1"/>
  <c r="V348" i="1" s="1"/>
  <c r="O347" i="1"/>
  <c r="V347" i="1" s="1"/>
  <c r="O346" i="1"/>
  <c r="V346" i="1" s="1"/>
  <c r="O345" i="1"/>
  <c r="V345" i="1" s="1"/>
  <c r="O343" i="1"/>
  <c r="V343" i="1" s="1"/>
  <c r="O342" i="1"/>
  <c r="V342" i="1" s="1"/>
  <c r="O341" i="1"/>
  <c r="V341" i="1" s="1"/>
  <c r="O339" i="1"/>
  <c r="V339" i="1" s="1"/>
  <c r="O338" i="1"/>
  <c r="V338" i="1" s="1"/>
  <c r="O337" i="1"/>
  <c r="V337" i="1" s="1"/>
  <c r="O335" i="1"/>
  <c r="V335" i="1" s="1"/>
  <c r="O334" i="1"/>
  <c r="V334" i="1" s="1"/>
  <c r="O332" i="1"/>
  <c r="V332" i="1" s="1"/>
  <c r="O330" i="1"/>
  <c r="V330" i="1" s="1"/>
  <c r="O328" i="1"/>
  <c r="V328" i="1" s="1"/>
  <c r="O326" i="1"/>
  <c r="V326" i="1" s="1"/>
  <c r="O325" i="1"/>
  <c r="V325" i="1" s="1"/>
  <c r="O322" i="1"/>
  <c r="V322" i="1" s="1"/>
  <c r="O321" i="1"/>
  <c r="V321" i="1" s="1"/>
  <c r="O320" i="1"/>
  <c r="V320" i="1" s="1"/>
  <c r="O319" i="1"/>
  <c r="V319" i="1" s="1"/>
  <c r="O317" i="1"/>
  <c r="V317" i="1" s="1"/>
  <c r="O316" i="1"/>
  <c r="V316" i="1" s="1"/>
  <c r="O311" i="1"/>
  <c r="V311" i="1" s="1"/>
  <c r="O310" i="1"/>
  <c r="V310" i="1" s="1"/>
  <c r="O308" i="1"/>
  <c r="V308" i="1" s="1"/>
  <c r="O307" i="1"/>
  <c r="V307" i="1" s="1"/>
  <c r="O305" i="1"/>
  <c r="V305" i="1" s="1"/>
  <c r="O304" i="1"/>
  <c r="V304" i="1" s="1"/>
  <c r="O303" i="1"/>
  <c r="V303" i="1" s="1"/>
  <c r="O302" i="1"/>
  <c r="V302" i="1" s="1"/>
  <c r="O301" i="1"/>
  <c r="V301" i="1" s="1"/>
  <c r="O300" i="1"/>
  <c r="V300" i="1" s="1"/>
  <c r="O299" i="1"/>
  <c r="V299" i="1" s="1"/>
  <c r="O298" i="1"/>
  <c r="V298" i="1" s="1"/>
  <c r="O297" i="1"/>
  <c r="V297" i="1" s="1"/>
  <c r="O295" i="1"/>
  <c r="V295" i="1" s="1"/>
  <c r="O294" i="1"/>
  <c r="V294" i="1" s="1"/>
  <c r="O293" i="1"/>
  <c r="V293" i="1" s="1"/>
  <c r="O292" i="1"/>
  <c r="V292" i="1" s="1"/>
  <c r="O291" i="1"/>
  <c r="V291" i="1" s="1"/>
  <c r="O290" i="1"/>
  <c r="V290" i="1" s="1"/>
  <c r="O289" i="1"/>
  <c r="V289" i="1" s="1"/>
  <c r="O288" i="1"/>
  <c r="V288" i="1" s="1"/>
  <c r="O287" i="1"/>
  <c r="V287" i="1" s="1"/>
  <c r="O286" i="1"/>
  <c r="V286" i="1" s="1"/>
  <c r="O285" i="1"/>
  <c r="V285" i="1" s="1"/>
  <c r="O284" i="1"/>
  <c r="V284" i="1" s="1"/>
  <c r="O283" i="1"/>
  <c r="V283" i="1" s="1"/>
  <c r="O282" i="1"/>
  <c r="V282" i="1" s="1"/>
  <c r="O280" i="1"/>
  <c r="V280" i="1" s="1"/>
  <c r="O278" i="1"/>
  <c r="V278" i="1" s="1"/>
  <c r="O277" i="1"/>
  <c r="V277" i="1" s="1"/>
  <c r="O276" i="1"/>
  <c r="V276" i="1" s="1"/>
  <c r="O275" i="1"/>
  <c r="V275" i="1" s="1"/>
  <c r="O274" i="1"/>
  <c r="V274" i="1" s="1"/>
  <c r="O272" i="1"/>
  <c r="V272" i="1" s="1"/>
  <c r="O271" i="1"/>
  <c r="V271" i="1" s="1"/>
  <c r="O270" i="1"/>
  <c r="V270" i="1" s="1"/>
  <c r="O268" i="1"/>
  <c r="V268" i="1" s="1"/>
  <c r="O267" i="1"/>
  <c r="V267" i="1" s="1"/>
  <c r="O266" i="1"/>
  <c r="V266" i="1" s="1"/>
  <c r="O265" i="1"/>
  <c r="V265" i="1" s="1"/>
  <c r="O263" i="1"/>
  <c r="V263" i="1" s="1"/>
  <c r="O262" i="1"/>
  <c r="V262" i="1" s="1"/>
  <c r="O261" i="1"/>
  <c r="V261" i="1" s="1"/>
  <c r="O260" i="1"/>
  <c r="V260" i="1" s="1"/>
  <c r="O259" i="1"/>
  <c r="V259" i="1" s="1"/>
  <c r="O258" i="1"/>
  <c r="V258" i="1" s="1"/>
  <c r="O257" i="1"/>
  <c r="V257" i="1" s="1"/>
  <c r="O255" i="1"/>
  <c r="V255" i="1" s="1"/>
  <c r="O254" i="1"/>
  <c r="V254" i="1" s="1"/>
  <c r="O253" i="1"/>
  <c r="V253" i="1" s="1"/>
  <c r="O252" i="1"/>
  <c r="V252" i="1" s="1"/>
  <c r="O251" i="1"/>
  <c r="V251" i="1" s="1"/>
  <c r="O250" i="1"/>
  <c r="V250" i="1" s="1"/>
  <c r="O248" i="1"/>
  <c r="V248" i="1" s="1"/>
  <c r="O247" i="1"/>
  <c r="V247" i="1" s="1"/>
  <c r="O246" i="1"/>
  <c r="V246" i="1" s="1"/>
  <c r="O245" i="1"/>
  <c r="V245" i="1" s="1"/>
  <c r="O244" i="1"/>
  <c r="V244" i="1" s="1"/>
  <c r="O243" i="1"/>
  <c r="V243" i="1" s="1"/>
  <c r="O242" i="1"/>
  <c r="V242" i="1" s="1"/>
  <c r="O240" i="1"/>
  <c r="V240" i="1" s="1"/>
  <c r="O238" i="1"/>
  <c r="V238" i="1" s="1"/>
  <c r="O237" i="1"/>
  <c r="V237" i="1" s="1"/>
  <c r="O236" i="1"/>
  <c r="V236" i="1" s="1"/>
  <c r="O235" i="1"/>
  <c r="V235" i="1" s="1"/>
  <c r="O234" i="1"/>
  <c r="V234" i="1" s="1"/>
  <c r="O232" i="1"/>
  <c r="V232" i="1" s="1"/>
  <c r="O231" i="1"/>
  <c r="V231" i="1" s="1"/>
  <c r="O230" i="1"/>
  <c r="V230" i="1" s="1"/>
  <c r="O227" i="1"/>
  <c r="V227" i="1" s="1"/>
  <c r="O226" i="1"/>
  <c r="V226" i="1" s="1"/>
  <c r="O225" i="1"/>
  <c r="V225" i="1" s="1"/>
  <c r="O224" i="1"/>
  <c r="V224" i="1" s="1"/>
  <c r="O222" i="1"/>
  <c r="V222" i="1" s="1"/>
  <c r="O221" i="1"/>
  <c r="V221" i="1" s="1"/>
  <c r="O220" i="1"/>
  <c r="V220" i="1" s="1"/>
  <c r="O218" i="1"/>
  <c r="V218" i="1" s="1"/>
  <c r="O217" i="1"/>
  <c r="V217" i="1" s="1"/>
  <c r="O216" i="1"/>
  <c r="V216" i="1" s="1"/>
  <c r="O215" i="1"/>
  <c r="V215" i="1" s="1"/>
  <c r="O214" i="1"/>
  <c r="V214" i="1" s="1"/>
  <c r="O211" i="1"/>
  <c r="V211" i="1" s="1"/>
  <c r="O210" i="1"/>
  <c r="V210" i="1" s="1"/>
  <c r="O209" i="1"/>
  <c r="V209" i="1" s="1"/>
  <c r="O208" i="1"/>
  <c r="V208" i="1" s="1"/>
  <c r="O207" i="1"/>
  <c r="V207" i="1" s="1"/>
  <c r="O206" i="1"/>
  <c r="V206" i="1" s="1"/>
  <c r="O205" i="1"/>
  <c r="V205" i="1" s="1"/>
  <c r="O201" i="1"/>
  <c r="V201" i="1" s="1"/>
  <c r="O200" i="1"/>
  <c r="V200" i="1" s="1"/>
  <c r="O199" i="1"/>
  <c r="V199" i="1" s="1"/>
  <c r="O197" i="1"/>
  <c r="V197" i="1" s="1"/>
  <c r="O196" i="1"/>
  <c r="V196" i="1" s="1"/>
  <c r="O195" i="1"/>
  <c r="V195" i="1" s="1"/>
  <c r="O193" i="1"/>
  <c r="V193" i="1" s="1"/>
  <c r="O192" i="1"/>
  <c r="V192" i="1" s="1"/>
  <c r="O191" i="1"/>
  <c r="V191" i="1" s="1"/>
  <c r="O190" i="1"/>
  <c r="V190" i="1" s="1"/>
  <c r="O189" i="1"/>
  <c r="V189" i="1" s="1"/>
  <c r="O188" i="1"/>
  <c r="V188" i="1" s="1"/>
  <c r="O187" i="1"/>
  <c r="V187" i="1" s="1"/>
  <c r="O186" i="1"/>
  <c r="V186" i="1" s="1"/>
  <c r="O185" i="1"/>
  <c r="V185" i="1" s="1"/>
  <c r="O183" i="1"/>
  <c r="V183" i="1" s="1"/>
  <c r="O182" i="1"/>
  <c r="V182" i="1" s="1"/>
  <c r="O180" i="1"/>
  <c r="V180" i="1" s="1"/>
  <c r="O179" i="1"/>
  <c r="V179" i="1" s="1"/>
  <c r="O178" i="1"/>
  <c r="V178" i="1" s="1"/>
  <c r="O177" i="1"/>
  <c r="V177" i="1" s="1"/>
  <c r="O174" i="1"/>
  <c r="V174" i="1" s="1"/>
  <c r="O173" i="1"/>
  <c r="V173" i="1" s="1"/>
  <c r="O172" i="1"/>
  <c r="V172" i="1" s="1"/>
  <c r="O170" i="1"/>
  <c r="V170" i="1" s="1"/>
  <c r="O167" i="1"/>
  <c r="V167" i="1" s="1"/>
  <c r="O166" i="1"/>
  <c r="V166" i="1" s="1"/>
  <c r="O165" i="1"/>
  <c r="V165" i="1" s="1"/>
  <c r="O163" i="1"/>
  <c r="V163" i="1" s="1"/>
  <c r="O161" i="1"/>
  <c r="V161" i="1" s="1"/>
  <c r="O160" i="1"/>
  <c r="V160" i="1" s="1"/>
  <c r="O159" i="1"/>
  <c r="V159" i="1" s="1"/>
  <c r="O158" i="1"/>
  <c r="V158" i="1" s="1"/>
  <c r="O157" i="1"/>
  <c r="V157" i="1" s="1"/>
  <c r="O156" i="1"/>
  <c r="V156" i="1" s="1"/>
  <c r="O155" i="1"/>
  <c r="V155" i="1" s="1"/>
  <c r="O154" i="1"/>
  <c r="V154" i="1" s="1"/>
  <c r="O153" i="1"/>
  <c r="V153" i="1" s="1"/>
  <c r="O152" i="1"/>
  <c r="V152" i="1" s="1"/>
  <c r="O151" i="1"/>
  <c r="V151" i="1" s="1"/>
  <c r="O150" i="1"/>
  <c r="V150" i="1" s="1"/>
  <c r="O149" i="1"/>
  <c r="V149" i="1" s="1"/>
  <c r="O148" i="1"/>
  <c r="V148" i="1" s="1"/>
  <c r="O147" i="1"/>
  <c r="V147" i="1" s="1"/>
  <c r="O146" i="1"/>
  <c r="V146" i="1" s="1"/>
  <c r="O145" i="1"/>
  <c r="V145" i="1" s="1"/>
  <c r="O144" i="1"/>
  <c r="V144" i="1" s="1"/>
  <c r="O143" i="1"/>
  <c r="V143" i="1" s="1"/>
  <c r="O142" i="1"/>
  <c r="V142" i="1" s="1"/>
  <c r="O141" i="1"/>
  <c r="V141" i="1" s="1"/>
  <c r="O140" i="1"/>
  <c r="V140" i="1" s="1"/>
  <c r="O139" i="1"/>
  <c r="V139" i="1" s="1"/>
  <c r="O138" i="1"/>
  <c r="V138" i="1" s="1"/>
  <c r="O137" i="1"/>
  <c r="V137" i="1" s="1"/>
  <c r="O134" i="1"/>
  <c r="V134" i="1" s="1"/>
  <c r="O133" i="1"/>
  <c r="V133" i="1" s="1"/>
  <c r="O132" i="1"/>
  <c r="V132" i="1" s="1"/>
  <c r="O131" i="1"/>
  <c r="V131" i="1" s="1"/>
  <c r="O130" i="1"/>
  <c r="V130" i="1" s="1"/>
  <c r="O129" i="1"/>
  <c r="V129" i="1" s="1"/>
  <c r="O128" i="1"/>
  <c r="V128" i="1" s="1"/>
  <c r="O127" i="1"/>
  <c r="V127" i="1" s="1"/>
  <c r="O126" i="1"/>
  <c r="V126" i="1" s="1"/>
  <c r="O123" i="1"/>
  <c r="V123" i="1" s="1"/>
  <c r="O121" i="1"/>
  <c r="V121" i="1" s="1"/>
  <c r="O120" i="1"/>
  <c r="V120" i="1" s="1"/>
  <c r="O119" i="1"/>
  <c r="V119" i="1" s="1"/>
  <c r="O118" i="1"/>
  <c r="V118" i="1" s="1"/>
  <c r="O117" i="1"/>
  <c r="V117" i="1" s="1"/>
  <c r="O116" i="1"/>
  <c r="V116" i="1" s="1"/>
  <c r="O115" i="1"/>
  <c r="V115" i="1" s="1"/>
  <c r="O114" i="1"/>
  <c r="V114" i="1" s="1"/>
  <c r="O109" i="1"/>
  <c r="V109" i="1" s="1"/>
  <c r="O108" i="1"/>
  <c r="V108" i="1" s="1"/>
  <c r="O107" i="1"/>
  <c r="V107" i="1" s="1"/>
  <c r="O106" i="1"/>
  <c r="V106" i="1" s="1"/>
  <c r="O104" i="1"/>
  <c r="V104" i="1" s="1"/>
  <c r="O103" i="1"/>
  <c r="V103" i="1" s="1"/>
  <c r="O101" i="1"/>
  <c r="V101" i="1" s="1"/>
  <c r="O100" i="1"/>
  <c r="V100" i="1" s="1"/>
  <c r="O98" i="1"/>
  <c r="V98" i="1" s="1"/>
  <c r="O97" i="1"/>
  <c r="V97" i="1" s="1"/>
  <c r="O95" i="1"/>
  <c r="V95" i="1" s="1"/>
  <c r="O93" i="1"/>
  <c r="V93" i="1" s="1"/>
  <c r="O92" i="1"/>
  <c r="V92" i="1" s="1"/>
  <c r="O90" i="1"/>
  <c r="V90" i="1" s="1"/>
  <c r="O89" i="1"/>
  <c r="V89" i="1" s="1"/>
  <c r="O88" i="1"/>
  <c r="V88" i="1" s="1"/>
  <c r="O87" i="1"/>
  <c r="V87" i="1" s="1"/>
  <c r="O86" i="1"/>
  <c r="V86" i="1" s="1"/>
  <c r="O83" i="1"/>
  <c r="V83" i="1" s="1"/>
  <c r="O82" i="1"/>
  <c r="V82" i="1" s="1"/>
  <c r="O81" i="1"/>
  <c r="V81" i="1" s="1"/>
  <c r="O80" i="1"/>
  <c r="V80" i="1" s="1"/>
  <c r="O79" i="1"/>
  <c r="V79" i="1" s="1"/>
  <c r="O78" i="1"/>
  <c r="V78" i="1" s="1"/>
  <c r="O77" i="1"/>
  <c r="V77" i="1" s="1"/>
  <c r="O76" i="1"/>
  <c r="V76" i="1" s="1"/>
  <c r="O75" i="1"/>
  <c r="V75" i="1" s="1"/>
  <c r="O74" i="1"/>
  <c r="V74" i="1" s="1"/>
  <c r="O73" i="1"/>
  <c r="V73" i="1" s="1"/>
  <c r="O72" i="1"/>
  <c r="V72" i="1" s="1"/>
  <c r="O70" i="1"/>
  <c r="V70" i="1" s="1"/>
  <c r="O69" i="1"/>
  <c r="V69" i="1" s="1"/>
  <c r="O68" i="1"/>
  <c r="V68" i="1" s="1"/>
  <c r="O66" i="1"/>
  <c r="V66" i="1" s="1"/>
  <c r="O65" i="1"/>
  <c r="V65" i="1" s="1"/>
  <c r="O64" i="1"/>
  <c r="V64" i="1" s="1"/>
  <c r="O63" i="1"/>
  <c r="V63" i="1" s="1"/>
  <c r="O62" i="1"/>
  <c r="V62" i="1" s="1"/>
  <c r="O61" i="1"/>
  <c r="V61" i="1" s="1"/>
  <c r="O60" i="1"/>
  <c r="V60" i="1" s="1"/>
  <c r="O58" i="1"/>
  <c r="V58" i="1" s="1"/>
  <c r="O57" i="1"/>
  <c r="V57" i="1" s="1"/>
  <c r="O55" i="1"/>
  <c r="V55" i="1" s="1"/>
  <c r="O54" i="1"/>
  <c r="V54" i="1" s="1"/>
  <c r="O53" i="1"/>
  <c r="V53" i="1" s="1"/>
  <c r="O52" i="1"/>
  <c r="V52" i="1" s="1"/>
  <c r="O51" i="1"/>
  <c r="V51" i="1" s="1"/>
  <c r="O50" i="1"/>
  <c r="V50" i="1" s="1"/>
  <c r="O49" i="1"/>
  <c r="V49" i="1" s="1"/>
  <c r="O48" i="1"/>
  <c r="V48" i="1" s="1"/>
  <c r="O47" i="1"/>
  <c r="V47" i="1" s="1"/>
  <c r="O44" i="1"/>
  <c r="V44" i="1" s="1"/>
  <c r="O43" i="1"/>
  <c r="V43" i="1" s="1"/>
  <c r="O42" i="1"/>
  <c r="V42" i="1" s="1"/>
  <c r="O41" i="1"/>
  <c r="V41" i="1" s="1"/>
  <c r="O40" i="1"/>
  <c r="V40" i="1" s="1"/>
  <c r="O39" i="1"/>
  <c r="V39" i="1" s="1"/>
  <c r="O38" i="1"/>
  <c r="V38" i="1" s="1"/>
  <c r="O37" i="1"/>
  <c r="V37" i="1" s="1"/>
  <c r="O36" i="1"/>
  <c r="V36" i="1" s="1"/>
  <c r="O35" i="1"/>
  <c r="V35" i="1" s="1"/>
  <c r="O34" i="1"/>
  <c r="V34" i="1" s="1"/>
  <c r="O33" i="1"/>
  <c r="V33" i="1" s="1"/>
  <c r="O32" i="1"/>
  <c r="V32" i="1" s="1"/>
  <c r="O31" i="1"/>
  <c r="V31" i="1" s="1"/>
  <c r="O28" i="1"/>
  <c r="V28" i="1" s="1"/>
  <c r="O27" i="1"/>
  <c r="V27" i="1" s="1"/>
  <c r="O26" i="1"/>
  <c r="V26" i="1" s="1"/>
  <c r="O25" i="1"/>
  <c r="V25" i="1" s="1"/>
  <c r="O24" i="1"/>
  <c r="V24" i="1" s="1"/>
  <c r="O23" i="1"/>
  <c r="V23" i="1" s="1"/>
  <c r="O22" i="1"/>
  <c r="V22" i="1" s="1"/>
  <c r="O21" i="1"/>
  <c r="V21" i="1" s="1"/>
  <c r="O20" i="1"/>
  <c r="V20" i="1" s="1"/>
  <c r="O17" i="1"/>
  <c r="V17" i="1" s="1"/>
  <c r="O16" i="1"/>
  <c r="V16" i="1" s="1"/>
  <c r="O15" i="1"/>
  <c r="V15" i="1" s="1"/>
  <c r="O13" i="1"/>
  <c r="V13" i="1" s="1"/>
  <c r="O12" i="1"/>
  <c r="V12" i="1" s="1"/>
  <c r="O11" i="1"/>
  <c r="V11" i="1" s="1"/>
  <c r="O10" i="1"/>
  <c r="V10" i="1" s="1"/>
  <c r="O6" i="1"/>
  <c r="V6" i="1" s="1"/>
  <c r="O5" i="1"/>
  <c r="V5" i="1" s="1"/>
  <c r="O4" i="1"/>
  <c r="V4" i="1" s="1"/>
  <c r="O3" i="1"/>
  <c r="V3" i="1" s="1"/>
  <c r="N572" i="1"/>
  <c r="R572" i="1" s="1"/>
  <c r="N571" i="1"/>
  <c r="R571" i="1" s="1"/>
  <c r="N570" i="1"/>
  <c r="R570" i="1" s="1"/>
  <c r="N569" i="1"/>
  <c r="R569" i="1" s="1"/>
  <c r="N568" i="1"/>
  <c r="R568" i="1" s="1"/>
  <c r="N566" i="1"/>
  <c r="R566" i="1" s="1"/>
  <c r="N565" i="1"/>
  <c r="R565" i="1" s="1"/>
  <c r="N564" i="1"/>
  <c r="R564" i="1" s="1"/>
  <c r="N557" i="1"/>
  <c r="R557" i="1" s="1"/>
  <c r="N556" i="1"/>
  <c r="R556" i="1" s="1"/>
  <c r="N554" i="1"/>
  <c r="R554" i="1" s="1"/>
  <c r="N553" i="1"/>
  <c r="R553" i="1" s="1"/>
  <c r="N552" i="1"/>
  <c r="R552" i="1" s="1"/>
  <c r="N550" i="1"/>
  <c r="R550" i="1" s="1"/>
  <c r="N549" i="1"/>
  <c r="R549" i="1" s="1"/>
  <c r="N548" i="1"/>
  <c r="R548" i="1" s="1"/>
  <c r="N547" i="1"/>
  <c r="R547" i="1" s="1"/>
  <c r="N543" i="1"/>
  <c r="R543" i="1" s="1"/>
  <c r="N542" i="1"/>
  <c r="R542" i="1" s="1"/>
  <c r="N541" i="1"/>
  <c r="R541" i="1" s="1"/>
  <c r="N540" i="1"/>
  <c r="R540" i="1" s="1"/>
  <c r="N539" i="1"/>
  <c r="R539" i="1" s="1"/>
  <c r="N537" i="1"/>
  <c r="R537" i="1" s="1"/>
  <c r="N536" i="1"/>
  <c r="R536" i="1" s="1"/>
  <c r="N534" i="1"/>
  <c r="R534" i="1" s="1"/>
  <c r="N533" i="1"/>
  <c r="R533" i="1" s="1"/>
  <c r="N531" i="1"/>
  <c r="R531" i="1" s="1"/>
  <c r="N530" i="1"/>
  <c r="R530" i="1" s="1"/>
  <c r="N529" i="1"/>
  <c r="R529" i="1" s="1"/>
  <c r="N527" i="1"/>
  <c r="R527" i="1" s="1"/>
  <c r="N526" i="1"/>
  <c r="R526" i="1" s="1"/>
  <c r="N524" i="1"/>
  <c r="R524" i="1" s="1"/>
  <c r="N522" i="1"/>
  <c r="R522" i="1" s="1"/>
  <c r="N520" i="1"/>
  <c r="R520" i="1" s="1"/>
  <c r="N518" i="1"/>
  <c r="R518" i="1" s="1"/>
  <c r="N515" i="1"/>
  <c r="R515" i="1" s="1"/>
  <c r="N513" i="1"/>
  <c r="R513" i="1" s="1"/>
  <c r="N512" i="1"/>
  <c r="R512" i="1" s="1"/>
  <c r="N511" i="1"/>
  <c r="R511" i="1" s="1"/>
  <c r="N510" i="1"/>
  <c r="R510" i="1" s="1"/>
  <c r="N508" i="1"/>
  <c r="R508" i="1" s="1"/>
  <c r="N507" i="1"/>
  <c r="R507" i="1" s="1"/>
  <c r="N506" i="1"/>
  <c r="R506" i="1" s="1"/>
  <c r="N505" i="1"/>
  <c r="R505" i="1" s="1"/>
  <c r="N502" i="1"/>
  <c r="R502" i="1" s="1"/>
  <c r="N501" i="1"/>
  <c r="R501" i="1" s="1"/>
  <c r="N500" i="1"/>
  <c r="R500" i="1" s="1"/>
  <c r="N498" i="1"/>
  <c r="R498" i="1" s="1"/>
  <c r="N497" i="1"/>
  <c r="R497" i="1" s="1"/>
  <c r="N496" i="1"/>
  <c r="R496" i="1" s="1"/>
  <c r="N495" i="1"/>
  <c r="R495" i="1" s="1"/>
  <c r="N494" i="1"/>
  <c r="R494" i="1" s="1"/>
  <c r="N493" i="1"/>
  <c r="R493" i="1" s="1"/>
  <c r="N492" i="1"/>
  <c r="R492" i="1" s="1"/>
  <c r="N488" i="1"/>
  <c r="R488" i="1" s="1"/>
  <c r="N485" i="1"/>
  <c r="R485" i="1" s="1"/>
  <c r="N484" i="1"/>
  <c r="R484" i="1" s="1"/>
  <c r="N483" i="1"/>
  <c r="R483" i="1" s="1"/>
  <c r="N481" i="1"/>
  <c r="R481" i="1" s="1"/>
  <c r="N480" i="1"/>
  <c r="R480" i="1" s="1"/>
  <c r="N479" i="1"/>
  <c r="R479" i="1" s="1"/>
  <c r="N477" i="1"/>
  <c r="R477" i="1" s="1"/>
  <c r="N476" i="1"/>
  <c r="R476" i="1" s="1"/>
  <c r="N475" i="1"/>
  <c r="R475" i="1" s="1"/>
  <c r="N472" i="1"/>
  <c r="R472" i="1" s="1"/>
  <c r="N471" i="1"/>
  <c r="R471" i="1" s="1"/>
  <c r="N470" i="1"/>
  <c r="R470" i="1" s="1"/>
  <c r="N468" i="1"/>
  <c r="R468" i="1" s="1"/>
  <c r="N467" i="1"/>
  <c r="R467" i="1" s="1"/>
  <c r="N466" i="1"/>
  <c r="R466" i="1" s="1"/>
  <c r="N465" i="1"/>
  <c r="R465" i="1" s="1"/>
  <c r="N463" i="1"/>
  <c r="R463" i="1" s="1"/>
  <c r="N462" i="1"/>
  <c r="R462" i="1" s="1"/>
  <c r="N459" i="1"/>
  <c r="R459" i="1" s="1"/>
  <c r="N457" i="1"/>
  <c r="R457" i="1" s="1"/>
  <c r="N456" i="1"/>
  <c r="R456" i="1" s="1"/>
  <c r="N455" i="1"/>
  <c r="R455" i="1" s="1"/>
  <c r="N452" i="1"/>
  <c r="R452" i="1" s="1"/>
  <c r="N451" i="1"/>
  <c r="R451" i="1" s="1"/>
  <c r="N448" i="1"/>
  <c r="R448" i="1" s="1"/>
  <c r="N447" i="1"/>
  <c r="R447" i="1" s="1"/>
  <c r="N444" i="1"/>
  <c r="R444" i="1" s="1"/>
  <c r="N443" i="1"/>
  <c r="R443" i="1" s="1"/>
  <c r="N442" i="1"/>
  <c r="R442" i="1" s="1"/>
  <c r="N441" i="1"/>
  <c r="R441" i="1" s="1"/>
  <c r="N436" i="1"/>
  <c r="R436" i="1" s="1"/>
  <c r="N435" i="1"/>
  <c r="R435" i="1" s="1"/>
  <c r="N433" i="1"/>
  <c r="R433" i="1" s="1"/>
  <c r="N432" i="1"/>
  <c r="R432" i="1" s="1"/>
  <c r="N431" i="1"/>
  <c r="R431" i="1" s="1"/>
  <c r="N430" i="1"/>
  <c r="R430" i="1" s="1"/>
  <c r="N428" i="1"/>
  <c r="R428" i="1" s="1"/>
  <c r="N427" i="1"/>
  <c r="R427" i="1" s="1"/>
  <c r="N426" i="1"/>
  <c r="R426" i="1" s="1"/>
  <c r="N425" i="1"/>
  <c r="R425" i="1" s="1"/>
  <c r="N424" i="1"/>
  <c r="R424" i="1" s="1"/>
  <c r="N423" i="1"/>
  <c r="R423" i="1" s="1"/>
  <c r="N422" i="1"/>
  <c r="R422" i="1" s="1"/>
  <c r="N421" i="1"/>
  <c r="R421" i="1" s="1"/>
  <c r="N420" i="1"/>
  <c r="R420" i="1" s="1"/>
  <c r="N419" i="1"/>
  <c r="R419" i="1" s="1"/>
  <c r="N418" i="1"/>
  <c r="R418" i="1" s="1"/>
  <c r="N416" i="1"/>
  <c r="R416" i="1" s="1"/>
  <c r="N415" i="1"/>
  <c r="R415" i="1" s="1"/>
  <c r="N414" i="1"/>
  <c r="R414" i="1" s="1"/>
  <c r="N412" i="1"/>
  <c r="R412" i="1" s="1"/>
  <c r="N410" i="1"/>
  <c r="R410" i="1" s="1"/>
  <c r="N409" i="1"/>
  <c r="R409" i="1" s="1"/>
  <c r="N408" i="1"/>
  <c r="R408" i="1" s="1"/>
  <c r="N407" i="1"/>
  <c r="R407" i="1" s="1"/>
  <c r="N405" i="1"/>
  <c r="R405" i="1" s="1"/>
  <c r="N404" i="1"/>
  <c r="R404" i="1" s="1"/>
  <c r="N403" i="1"/>
  <c r="R403" i="1" s="1"/>
  <c r="N401" i="1"/>
  <c r="R401" i="1" s="1"/>
  <c r="N400" i="1"/>
  <c r="R400" i="1" s="1"/>
  <c r="N398" i="1"/>
  <c r="R398" i="1" s="1"/>
  <c r="N395" i="1"/>
  <c r="R395" i="1" s="1"/>
  <c r="N394" i="1"/>
  <c r="R394" i="1" s="1"/>
  <c r="N393" i="1"/>
  <c r="R393" i="1" s="1"/>
  <c r="N391" i="1"/>
  <c r="R391" i="1" s="1"/>
  <c r="N390" i="1"/>
  <c r="R390" i="1" s="1"/>
  <c r="N389" i="1"/>
  <c r="R389" i="1" s="1"/>
  <c r="N388" i="1"/>
  <c r="R388" i="1" s="1"/>
  <c r="N385" i="1"/>
  <c r="R385" i="1" s="1"/>
  <c r="N383" i="1"/>
  <c r="R383" i="1" s="1"/>
  <c r="N382" i="1"/>
  <c r="R382" i="1" s="1"/>
  <c r="N381" i="1"/>
  <c r="R381" i="1" s="1"/>
  <c r="N380" i="1"/>
  <c r="R380" i="1" s="1"/>
  <c r="N379" i="1"/>
  <c r="R379" i="1" s="1"/>
  <c r="N377" i="1"/>
  <c r="R377" i="1" s="1"/>
  <c r="N376" i="1"/>
  <c r="R376" i="1" s="1"/>
  <c r="N374" i="1"/>
  <c r="R374" i="1" s="1"/>
  <c r="N373" i="1"/>
  <c r="R373" i="1" s="1"/>
  <c r="N371" i="1"/>
  <c r="R371" i="1" s="1"/>
  <c r="N370" i="1"/>
  <c r="R370" i="1" s="1"/>
  <c r="N369" i="1"/>
  <c r="R369" i="1" s="1"/>
  <c r="N368" i="1"/>
  <c r="R368" i="1" s="1"/>
  <c r="N367" i="1"/>
  <c r="R367" i="1" s="1"/>
  <c r="N366" i="1"/>
  <c r="R366" i="1" s="1"/>
  <c r="N365" i="1"/>
  <c r="R365" i="1" s="1"/>
  <c r="N364" i="1"/>
  <c r="R364" i="1" s="1"/>
  <c r="N363" i="1"/>
  <c r="R363" i="1" s="1"/>
  <c r="N362" i="1"/>
  <c r="R362" i="1" s="1"/>
  <c r="N361" i="1"/>
  <c r="R361" i="1" s="1"/>
  <c r="N360" i="1"/>
  <c r="R360" i="1" s="1"/>
  <c r="N359" i="1"/>
  <c r="R359" i="1" s="1"/>
  <c r="N358" i="1"/>
  <c r="R358" i="1" s="1"/>
  <c r="N357" i="1"/>
  <c r="R357" i="1" s="1"/>
  <c r="N352" i="1"/>
  <c r="R352" i="1" s="1"/>
  <c r="N351" i="1"/>
  <c r="R351" i="1" s="1"/>
  <c r="N348" i="1"/>
  <c r="R348" i="1" s="1"/>
  <c r="N347" i="1"/>
  <c r="R347" i="1" s="1"/>
  <c r="N346" i="1"/>
  <c r="R346" i="1" s="1"/>
  <c r="N345" i="1"/>
  <c r="R345" i="1" s="1"/>
  <c r="N343" i="1"/>
  <c r="R343" i="1" s="1"/>
  <c r="N342" i="1"/>
  <c r="R342" i="1" s="1"/>
  <c r="N341" i="1"/>
  <c r="R341" i="1" s="1"/>
  <c r="N339" i="1"/>
  <c r="R339" i="1" s="1"/>
  <c r="N338" i="1"/>
  <c r="R338" i="1" s="1"/>
  <c r="N337" i="1"/>
  <c r="R337" i="1" s="1"/>
  <c r="N335" i="1"/>
  <c r="R335" i="1" s="1"/>
  <c r="N334" i="1"/>
  <c r="R334" i="1" s="1"/>
  <c r="N332" i="1"/>
  <c r="R332" i="1" s="1"/>
  <c r="N330" i="1"/>
  <c r="R330" i="1" s="1"/>
  <c r="N328" i="1"/>
  <c r="R328" i="1" s="1"/>
  <c r="N326" i="1"/>
  <c r="R326" i="1" s="1"/>
  <c r="N325" i="1"/>
  <c r="R325" i="1" s="1"/>
  <c r="N322" i="1"/>
  <c r="R322" i="1" s="1"/>
  <c r="N321" i="1"/>
  <c r="R321" i="1" s="1"/>
  <c r="N320" i="1"/>
  <c r="R320" i="1" s="1"/>
  <c r="N319" i="1"/>
  <c r="R319" i="1" s="1"/>
  <c r="N317" i="1"/>
  <c r="R317" i="1" s="1"/>
  <c r="N316" i="1"/>
  <c r="R316" i="1" s="1"/>
  <c r="N311" i="1"/>
  <c r="R311" i="1" s="1"/>
  <c r="N310" i="1"/>
  <c r="R310" i="1" s="1"/>
  <c r="N308" i="1"/>
  <c r="R308" i="1" s="1"/>
  <c r="N307" i="1"/>
  <c r="R307" i="1" s="1"/>
  <c r="N305" i="1"/>
  <c r="R305" i="1" s="1"/>
  <c r="N304" i="1"/>
  <c r="R304" i="1" s="1"/>
  <c r="N303" i="1"/>
  <c r="R303" i="1" s="1"/>
  <c r="N302" i="1"/>
  <c r="R302" i="1" s="1"/>
  <c r="N301" i="1"/>
  <c r="R301" i="1" s="1"/>
  <c r="N300" i="1"/>
  <c r="R300" i="1" s="1"/>
  <c r="N299" i="1"/>
  <c r="R299" i="1" s="1"/>
  <c r="N298" i="1"/>
  <c r="R298" i="1" s="1"/>
  <c r="N297" i="1"/>
  <c r="R297" i="1" s="1"/>
  <c r="N295" i="1"/>
  <c r="R295" i="1" s="1"/>
  <c r="N294" i="1"/>
  <c r="R294" i="1" s="1"/>
  <c r="N293" i="1"/>
  <c r="R293" i="1" s="1"/>
  <c r="N292" i="1"/>
  <c r="R292" i="1" s="1"/>
  <c r="N291" i="1"/>
  <c r="R291" i="1" s="1"/>
  <c r="N290" i="1"/>
  <c r="R290" i="1" s="1"/>
  <c r="N289" i="1"/>
  <c r="R289" i="1" s="1"/>
  <c r="N288" i="1"/>
  <c r="R288" i="1" s="1"/>
  <c r="N287" i="1"/>
  <c r="R287" i="1" s="1"/>
  <c r="N286" i="1"/>
  <c r="R286" i="1" s="1"/>
  <c r="N285" i="1"/>
  <c r="R285" i="1" s="1"/>
  <c r="N284" i="1"/>
  <c r="R284" i="1" s="1"/>
  <c r="N283" i="1"/>
  <c r="R283" i="1" s="1"/>
  <c r="N282" i="1"/>
  <c r="R282" i="1" s="1"/>
  <c r="N280" i="1"/>
  <c r="R280" i="1" s="1"/>
  <c r="N278" i="1"/>
  <c r="R278" i="1" s="1"/>
  <c r="N277" i="1"/>
  <c r="R277" i="1" s="1"/>
  <c r="N276" i="1"/>
  <c r="R276" i="1" s="1"/>
  <c r="N275" i="1"/>
  <c r="R275" i="1" s="1"/>
  <c r="N274" i="1"/>
  <c r="R274" i="1" s="1"/>
  <c r="N272" i="1"/>
  <c r="R272" i="1" s="1"/>
  <c r="N271" i="1"/>
  <c r="R271" i="1" s="1"/>
  <c r="N270" i="1"/>
  <c r="R270" i="1" s="1"/>
  <c r="N268" i="1"/>
  <c r="R268" i="1" s="1"/>
  <c r="N267" i="1"/>
  <c r="R267" i="1" s="1"/>
  <c r="N266" i="1"/>
  <c r="R266" i="1" s="1"/>
  <c r="N265" i="1"/>
  <c r="R265" i="1" s="1"/>
  <c r="N263" i="1"/>
  <c r="R263" i="1" s="1"/>
  <c r="N262" i="1"/>
  <c r="R262" i="1" s="1"/>
  <c r="N261" i="1"/>
  <c r="R261" i="1" s="1"/>
  <c r="N260" i="1"/>
  <c r="R260" i="1" s="1"/>
  <c r="N259" i="1"/>
  <c r="R259" i="1" s="1"/>
  <c r="N258" i="1"/>
  <c r="R258" i="1" s="1"/>
  <c r="N257" i="1"/>
  <c r="R257" i="1" s="1"/>
  <c r="N255" i="1"/>
  <c r="R255" i="1" s="1"/>
  <c r="N254" i="1"/>
  <c r="R254" i="1" s="1"/>
  <c r="N253" i="1"/>
  <c r="R253" i="1" s="1"/>
  <c r="N252" i="1"/>
  <c r="R252" i="1" s="1"/>
  <c r="N251" i="1"/>
  <c r="R251" i="1" s="1"/>
  <c r="N250" i="1"/>
  <c r="R250" i="1" s="1"/>
  <c r="N248" i="1"/>
  <c r="R248" i="1" s="1"/>
  <c r="N247" i="1"/>
  <c r="R247" i="1" s="1"/>
  <c r="N246" i="1"/>
  <c r="R246" i="1" s="1"/>
  <c r="N245" i="1"/>
  <c r="R245" i="1" s="1"/>
  <c r="N244" i="1"/>
  <c r="R244" i="1" s="1"/>
  <c r="N243" i="1"/>
  <c r="R243" i="1" s="1"/>
  <c r="N242" i="1"/>
  <c r="R242" i="1" s="1"/>
  <c r="N240" i="1"/>
  <c r="R240" i="1" s="1"/>
  <c r="N238" i="1"/>
  <c r="R238" i="1" s="1"/>
  <c r="N237" i="1"/>
  <c r="R237" i="1" s="1"/>
  <c r="N236" i="1"/>
  <c r="R236" i="1" s="1"/>
  <c r="N235" i="1"/>
  <c r="R235" i="1" s="1"/>
  <c r="N234" i="1"/>
  <c r="R234" i="1" s="1"/>
  <c r="N232" i="1"/>
  <c r="R232" i="1" s="1"/>
  <c r="N231" i="1"/>
  <c r="R231" i="1" s="1"/>
  <c r="N230" i="1"/>
  <c r="R230" i="1" s="1"/>
  <c r="N227" i="1"/>
  <c r="R227" i="1" s="1"/>
  <c r="N226" i="1"/>
  <c r="R226" i="1" s="1"/>
  <c r="N225" i="1"/>
  <c r="R225" i="1" s="1"/>
  <c r="N224" i="1"/>
  <c r="R224" i="1" s="1"/>
  <c r="N222" i="1"/>
  <c r="R222" i="1" s="1"/>
  <c r="N221" i="1"/>
  <c r="R221" i="1" s="1"/>
  <c r="N220" i="1"/>
  <c r="R220" i="1" s="1"/>
  <c r="N218" i="1"/>
  <c r="R218" i="1" s="1"/>
  <c r="N217" i="1"/>
  <c r="R217" i="1" s="1"/>
  <c r="N216" i="1"/>
  <c r="R216" i="1" s="1"/>
  <c r="N215" i="1"/>
  <c r="R215" i="1" s="1"/>
  <c r="N214" i="1"/>
  <c r="R214" i="1" s="1"/>
  <c r="N211" i="1"/>
  <c r="R211" i="1" s="1"/>
  <c r="N210" i="1"/>
  <c r="R210" i="1" s="1"/>
  <c r="N209" i="1"/>
  <c r="R209" i="1" s="1"/>
  <c r="N208" i="1"/>
  <c r="R208" i="1" s="1"/>
  <c r="N207" i="1"/>
  <c r="R207" i="1" s="1"/>
  <c r="N206" i="1"/>
  <c r="R206" i="1" s="1"/>
  <c r="N205" i="1"/>
  <c r="R205" i="1" s="1"/>
  <c r="N201" i="1"/>
  <c r="R201" i="1" s="1"/>
  <c r="N200" i="1"/>
  <c r="R200" i="1" s="1"/>
  <c r="N199" i="1"/>
  <c r="R199" i="1" s="1"/>
  <c r="N197" i="1"/>
  <c r="R197" i="1" s="1"/>
  <c r="N196" i="1"/>
  <c r="R196" i="1" s="1"/>
  <c r="N195" i="1"/>
  <c r="R195" i="1" s="1"/>
  <c r="N193" i="1"/>
  <c r="R193" i="1" s="1"/>
  <c r="N192" i="1"/>
  <c r="R192" i="1" s="1"/>
  <c r="N191" i="1"/>
  <c r="R191" i="1" s="1"/>
  <c r="N190" i="1"/>
  <c r="R190" i="1" s="1"/>
  <c r="N189" i="1"/>
  <c r="R189" i="1" s="1"/>
  <c r="N188" i="1"/>
  <c r="R188" i="1" s="1"/>
  <c r="N187" i="1"/>
  <c r="R187" i="1" s="1"/>
  <c r="N186" i="1"/>
  <c r="R186" i="1" s="1"/>
  <c r="N185" i="1"/>
  <c r="R185" i="1" s="1"/>
  <c r="N183" i="1"/>
  <c r="R183" i="1" s="1"/>
  <c r="N182" i="1"/>
  <c r="R182" i="1" s="1"/>
  <c r="N180" i="1"/>
  <c r="R180" i="1" s="1"/>
  <c r="N179" i="1"/>
  <c r="R179" i="1" s="1"/>
  <c r="N178" i="1"/>
  <c r="R178" i="1" s="1"/>
  <c r="N177" i="1"/>
  <c r="R177" i="1" s="1"/>
  <c r="N174" i="1"/>
  <c r="R174" i="1" s="1"/>
  <c r="N173" i="1"/>
  <c r="R173" i="1" s="1"/>
  <c r="N172" i="1"/>
  <c r="R172" i="1" s="1"/>
  <c r="N170" i="1"/>
  <c r="R170" i="1" s="1"/>
  <c r="N167" i="1"/>
  <c r="R167" i="1" s="1"/>
  <c r="N166" i="1"/>
  <c r="R166" i="1" s="1"/>
  <c r="N165" i="1"/>
  <c r="R165" i="1" s="1"/>
  <c r="N163" i="1"/>
  <c r="R163" i="1" s="1"/>
  <c r="N161" i="1"/>
  <c r="R161" i="1" s="1"/>
  <c r="N160" i="1"/>
  <c r="R160" i="1" s="1"/>
  <c r="N159" i="1"/>
  <c r="R159" i="1" s="1"/>
  <c r="N158" i="1"/>
  <c r="R158" i="1" s="1"/>
  <c r="N157" i="1"/>
  <c r="R157" i="1" s="1"/>
  <c r="N156" i="1"/>
  <c r="R156" i="1" s="1"/>
  <c r="N155" i="1"/>
  <c r="R155" i="1" s="1"/>
  <c r="N154" i="1"/>
  <c r="R154" i="1" s="1"/>
  <c r="N153" i="1"/>
  <c r="R153" i="1" s="1"/>
  <c r="N152" i="1"/>
  <c r="R152" i="1" s="1"/>
  <c r="N151" i="1"/>
  <c r="R151" i="1" s="1"/>
  <c r="N150" i="1"/>
  <c r="R150" i="1" s="1"/>
  <c r="N149" i="1"/>
  <c r="R149" i="1" s="1"/>
  <c r="N148" i="1"/>
  <c r="R148" i="1" s="1"/>
  <c r="N147" i="1"/>
  <c r="R147" i="1" s="1"/>
  <c r="N146" i="1"/>
  <c r="R146" i="1" s="1"/>
  <c r="N145" i="1"/>
  <c r="R145" i="1" s="1"/>
  <c r="N144" i="1"/>
  <c r="R144" i="1" s="1"/>
  <c r="N143" i="1"/>
  <c r="R143" i="1" s="1"/>
  <c r="N142" i="1"/>
  <c r="R142" i="1" s="1"/>
  <c r="N141" i="1"/>
  <c r="R141" i="1" s="1"/>
  <c r="N140" i="1"/>
  <c r="R140" i="1" s="1"/>
  <c r="N139" i="1"/>
  <c r="R139" i="1" s="1"/>
  <c r="N138" i="1"/>
  <c r="R138" i="1" s="1"/>
  <c r="N137" i="1"/>
  <c r="R137" i="1" s="1"/>
  <c r="N134" i="1"/>
  <c r="R134" i="1" s="1"/>
  <c r="N133" i="1"/>
  <c r="R133" i="1" s="1"/>
  <c r="N132" i="1"/>
  <c r="R132" i="1" s="1"/>
  <c r="N131" i="1"/>
  <c r="R131" i="1" s="1"/>
  <c r="N130" i="1"/>
  <c r="R130" i="1" s="1"/>
  <c r="N129" i="1"/>
  <c r="R129" i="1" s="1"/>
  <c r="N128" i="1"/>
  <c r="R128" i="1" s="1"/>
  <c r="N127" i="1"/>
  <c r="R127" i="1" s="1"/>
  <c r="N126" i="1"/>
  <c r="R126" i="1" s="1"/>
  <c r="N123" i="1"/>
  <c r="R123" i="1" s="1"/>
  <c r="N121" i="1"/>
  <c r="R121" i="1" s="1"/>
  <c r="N120" i="1"/>
  <c r="R120" i="1" s="1"/>
  <c r="N119" i="1"/>
  <c r="R119" i="1" s="1"/>
  <c r="N118" i="1"/>
  <c r="R118" i="1" s="1"/>
  <c r="N117" i="1"/>
  <c r="R117" i="1" s="1"/>
  <c r="N116" i="1"/>
  <c r="R116" i="1" s="1"/>
  <c r="N115" i="1"/>
  <c r="R115" i="1" s="1"/>
  <c r="N114" i="1"/>
  <c r="R114" i="1" s="1"/>
  <c r="N109" i="1"/>
  <c r="R109" i="1" s="1"/>
  <c r="N108" i="1"/>
  <c r="R108" i="1" s="1"/>
  <c r="N107" i="1"/>
  <c r="R107" i="1" s="1"/>
  <c r="N106" i="1"/>
  <c r="R106" i="1" s="1"/>
  <c r="N104" i="1"/>
  <c r="R104" i="1" s="1"/>
  <c r="N103" i="1"/>
  <c r="R103" i="1" s="1"/>
  <c r="N101" i="1"/>
  <c r="R101" i="1" s="1"/>
  <c r="N100" i="1"/>
  <c r="R100" i="1" s="1"/>
  <c r="N98" i="1"/>
  <c r="R98" i="1" s="1"/>
  <c r="N97" i="1"/>
  <c r="R97" i="1" s="1"/>
  <c r="N95" i="1"/>
  <c r="R95" i="1" s="1"/>
  <c r="N93" i="1"/>
  <c r="R93" i="1" s="1"/>
  <c r="N92" i="1"/>
  <c r="R92" i="1" s="1"/>
  <c r="N90" i="1"/>
  <c r="R90" i="1" s="1"/>
  <c r="N89" i="1"/>
  <c r="R89" i="1" s="1"/>
  <c r="N88" i="1"/>
  <c r="R88" i="1" s="1"/>
  <c r="N87" i="1"/>
  <c r="R87" i="1" s="1"/>
  <c r="N86" i="1"/>
  <c r="R86" i="1" s="1"/>
  <c r="N83" i="1"/>
  <c r="R83" i="1" s="1"/>
  <c r="N82" i="1"/>
  <c r="R82" i="1" s="1"/>
  <c r="N81" i="1"/>
  <c r="R81" i="1" s="1"/>
  <c r="N80" i="1"/>
  <c r="R80" i="1" s="1"/>
  <c r="N79" i="1"/>
  <c r="R79" i="1" s="1"/>
  <c r="N78" i="1"/>
  <c r="R78" i="1" s="1"/>
  <c r="N77" i="1"/>
  <c r="R77" i="1" s="1"/>
  <c r="N76" i="1"/>
  <c r="R76" i="1" s="1"/>
  <c r="N75" i="1"/>
  <c r="R75" i="1" s="1"/>
  <c r="N74" i="1"/>
  <c r="R74" i="1" s="1"/>
  <c r="N73" i="1"/>
  <c r="R73" i="1" s="1"/>
  <c r="N72" i="1"/>
  <c r="R72" i="1" s="1"/>
  <c r="N70" i="1"/>
  <c r="R70" i="1" s="1"/>
  <c r="N69" i="1"/>
  <c r="R69" i="1" s="1"/>
  <c r="N68" i="1"/>
  <c r="R68" i="1" s="1"/>
  <c r="N66" i="1"/>
  <c r="R66" i="1" s="1"/>
  <c r="N65" i="1"/>
  <c r="R65" i="1" s="1"/>
  <c r="N64" i="1"/>
  <c r="R64" i="1" s="1"/>
  <c r="N63" i="1"/>
  <c r="R63" i="1" s="1"/>
  <c r="N62" i="1"/>
  <c r="R62" i="1" s="1"/>
  <c r="N61" i="1"/>
  <c r="R61" i="1" s="1"/>
  <c r="N60" i="1"/>
  <c r="R60" i="1" s="1"/>
  <c r="N58" i="1"/>
  <c r="R58" i="1" s="1"/>
  <c r="N57" i="1"/>
  <c r="R57" i="1" s="1"/>
  <c r="N55" i="1"/>
  <c r="R55" i="1" s="1"/>
  <c r="N54" i="1"/>
  <c r="R54" i="1" s="1"/>
  <c r="N53" i="1"/>
  <c r="R53" i="1" s="1"/>
  <c r="N52" i="1"/>
  <c r="R52" i="1" s="1"/>
  <c r="N51" i="1"/>
  <c r="R51" i="1" s="1"/>
  <c r="N50" i="1"/>
  <c r="R50" i="1" s="1"/>
  <c r="N49" i="1"/>
  <c r="R49" i="1" s="1"/>
  <c r="N48" i="1"/>
  <c r="R48" i="1" s="1"/>
  <c r="N47" i="1"/>
  <c r="R47" i="1" s="1"/>
  <c r="N44" i="1"/>
  <c r="R44" i="1" s="1"/>
  <c r="N43" i="1"/>
  <c r="R43" i="1" s="1"/>
  <c r="N42" i="1"/>
  <c r="R42" i="1" s="1"/>
  <c r="N41" i="1"/>
  <c r="R41" i="1" s="1"/>
  <c r="N40" i="1"/>
  <c r="R40" i="1" s="1"/>
  <c r="N39" i="1"/>
  <c r="R39" i="1" s="1"/>
  <c r="N38" i="1"/>
  <c r="R38" i="1" s="1"/>
  <c r="N37" i="1"/>
  <c r="R37" i="1" s="1"/>
  <c r="N36" i="1"/>
  <c r="R36" i="1" s="1"/>
  <c r="N35" i="1"/>
  <c r="R35" i="1" s="1"/>
  <c r="N34" i="1"/>
  <c r="R34" i="1" s="1"/>
  <c r="N33" i="1"/>
  <c r="R33" i="1" s="1"/>
  <c r="N32" i="1"/>
  <c r="R32" i="1" s="1"/>
  <c r="N31" i="1"/>
  <c r="R31" i="1" s="1"/>
  <c r="N28" i="1"/>
  <c r="R28" i="1" s="1"/>
  <c r="N27" i="1"/>
  <c r="R27" i="1" s="1"/>
  <c r="N26" i="1"/>
  <c r="R26" i="1" s="1"/>
  <c r="N25" i="1"/>
  <c r="R25" i="1" s="1"/>
  <c r="N24" i="1"/>
  <c r="R24" i="1" s="1"/>
  <c r="N23" i="1"/>
  <c r="R23" i="1" s="1"/>
  <c r="N22" i="1"/>
  <c r="R22" i="1" s="1"/>
  <c r="N21" i="1"/>
  <c r="R21" i="1" s="1"/>
  <c r="N20" i="1"/>
  <c r="R20" i="1" s="1"/>
  <c r="N17" i="1"/>
  <c r="R17" i="1" s="1"/>
  <c r="N16" i="1"/>
  <c r="R16" i="1" s="1"/>
  <c r="N15" i="1"/>
  <c r="R15" i="1" s="1"/>
  <c r="N13" i="1"/>
  <c r="R13" i="1" s="1"/>
  <c r="N12" i="1"/>
  <c r="R12" i="1" s="1"/>
  <c r="N11" i="1"/>
  <c r="R11" i="1" s="1"/>
  <c r="N10" i="1"/>
  <c r="R10" i="1" s="1"/>
  <c r="N6" i="1"/>
  <c r="R6" i="1" s="1"/>
  <c r="N5" i="1"/>
  <c r="R5" i="1" s="1"/>
  <c r="N4" i="1"/>
  <c r="R4" i="1" s="1"/>
  <c r="N3" i="1"/>
  <c r="R3" i="1" s="1"/>
</calcChain>
</file>

<file path=xl/comments1.xml><?xml version="1.0" encoding="utf-8"?>
<comments xmlns="http://schemas.openxmlformats.org/spreadsheetml/2006/main">
  <authors>
    <author>BERNON STEPHANE</author>
  </authors>
  <commentList>
    <comment ref="C199" authorId="0" shapeId="0">
      <text>
        <r>
          <rPr>
            <b/>
            <sz val="9"/>
            <color indexed="81"/>
            <rFont val="Tahoma"/>
            <family val="2"/>
          </rPr>
          <t>BERNON STEPHANE:</t>
        </r>
        <r>
          <rPr>
            <sz val="9"/>
            <color indexed="81"/>
            <rFont val="Tahoma"/>
            <family val="2"/>
          </rPr>
          <t xml:space="preserve">
Population de Fragnes-La Loyere 2016 = 1515.
Divisé par 2 pour la pondération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BERNON STEPHANE:</t>
        </r>
        <r>
          <rPr>
            <sz val="9"/>
            <color indexed="81"/>
            <rFont val="Tahoma"/>
            <family val="2"/>
          </rPr>
          <t xml:space="preserve">
Population de Fragnes-La Loyere 2016 = 1515.
Divisé par 2 pour la pondération</t>
        </r>
      </text>
    </comment>
  </commentList>
</comments>
</file>

<file path=xl/sharedStrings.xml><?xml version="1.0" encoding="utf-8"?>
<sst xmlns="http://schemas.openxmlformats.org/spreadsheetml/2006/main" count="5025" uniqueCount="1322">
  <si>
    <t>Code_INSEE</t>
  </si>
  <si>
    <t>Nom_commune</t>
  </si>
  <si>
    <t>Population_INSEE</t>
  </si>
  <si>
    <t>SERVICE_AC_2016</t>
  </si>
  <si>
    <t>71001</t>
  </si>
  <si>
    <t>ABERGEMENT-DE-CUISERY</t>
  </si>
  <si>
    <t>L'ABERGEMENT-DE-CUISERY</t>
  </si>
  <si>
    <t>Syndicat intercommunal des eaux de la REGION LOUHANNAISE</t>
  </si>
  <si>
    <t>71002</t>
  </si>
  <si>
    <t>ABERGEMENT-SAINTE-COLOMBE</t>
  </si>
  <si>
    <t>L'ABERGEMENT-SAINTE-COLOMBE</t>
  </si>
  <si>
    <t>Syndicat intercommunal des eaux de CHALON SUD-EST</t>
  </si>
  <si>
    <t>71003</t>
  </si>
  <si>
    <t>ALLEREY-SUR-SAONE</t>
  </si>
  <si>
    <t>CA Chalon Val de Bourgogne (ALLEREY-SUR-SAONE)</t>
  </si>
  <si>
    <t>Syndicat intercommunal des eaux de la BASSE DHEUNE</t>
  </si>
  <si>
    <t>71004</t>
  </si>
  <si>
    <t>ALLERIOT</t>
  </si>
  <si>
    <t>Syndicat intercommunal des eaux de la région de VERDUN-SUR-LE-DOUBS</t>
  </si>
  <si>
    <t>71005</t>
  </si>
  <si>
    <t>ALUZE</t>
  </si>
  <si>
    <t>Syndicat intercommunal des eaux de la VALLE DE LA DHEUNE</t>
  </si>
  <si>
    <t>71006</t>
  </si>
  <si>
    <t>AMANZE</t>
  </si>
  <si>
    <t>Syndicat intercommunal des eaux du BRIONNAIS</t>
  </si>
  <si>
    <t>71007</t>
  </si>
  <si>
    <t>AMEUGNY</t>
  </si>
  <si>
    <t>Syndicat intercommunal des eaux de GROSNE et GUYE</t>
  </si>
  <si>
    <t>71008</t>
  </si>
  <si>
    <t>ANGLURE-SOUS-DUN</t>
  </si>
  <si>
    <t>71009</t>
  </si>
  <si>
    <t>ANOST</t>
  </si>
  <si>
    <t>71010</t>
  </si>
  <si>
    <t>ANTULLY</t>
  </si>
  <si>
    <t>71011</t>
  </si>
  <si>
    <t>ANZY-LE-DUC</t>
  </si>
  <si>
    <t>71012</t>
  </si>
  <si>
    <t>ARTAIX</t>
  </si>
  <si>
    <t>Syndicat intercommunal des eaux de la SOLOGNE-LIGERIENNE</t>
  </si>
  <si>
    <t>71013</t>
  </si>
  <si>
    <t>AUTHUMES</t>
  </si>
  <si>
    <t>Syndicat intercommunal des eaux de BRESSE-NORD</t>
  </si>
  <si>
    <t>71014</t>
  </si>
  <si>
    <t>AUTUN</t>
  </si>
  <si>
    <t>Syndicat Mixte de l'Eau Morvan Autunois Couchois (AUTUN)</t>
  </si>
  <si>
    <t>71015</t>
  </si>
  <si>
    <t>AUXY</t>
  </si>
  <si>
    <t>SMEMAC (AUXY)</t>
  </si>
  <si>
    <t>Syndicat Mixte de l'Eau Morvan Autunois Couchois (AUXY)</t>
  </si>
  <si>
    <t>71016</t>
  </si>
  <si>
    <t>AZE</t>
  </si>
  <si>
    <t>Syndicat intercommunal des eaux du HAUT-MACONNAIS</t>
  </si>
  <si>
    <t>71017</t>
  </si>
  <si>
    <t>BALLORE</t>
  </si>
  <si>
    <t>Syndicat intercommunal des eaux de la région de L'ARCONCE</t>
  </si>
  <si>
    <t>71018</t>
  </si>
  <si>
    <t>BANTANGES</t>
  </si>
  <si>
    <t>71019</t>
  </si>
  <si>
    <t>BARIZEY</t>
  </si>
  <si>
    <t>CA Chalon Val de Bourgogne (BARIZEY)</t>
  </si>
  <si>
    <t>Syndicat intercommunal des eaux de CHALON SUD-OUEST</t>
  </si>
  <si>
    <t>71020</t>
  </si>
  <si>
    <t>BARNAY</t>
  </si>
  <si>
    <t>SIVOM du Ternin</t>
  </si>
  <si>
    <t>SIVOM du TERNIN</t>
  </si>
  <si>
    <t>71021</t>
  </si>
  <si>
    <t>BARON</t>
  </si>
  <si>
    <t>Syndicat intercommunal des eaux de BOURBINCE OUDRACHE</t>
  </si>
  <si>
    <t>71022</t>
  </si>
  <si>
    <t>BAUDEMONT</t>
  </si>
  <si>
    <t>71023</t>
  </si>
  <si>
    <t>BAUDRIERES</t>
  </si>
  <si>
    <t>71024</t>
  </si>
  <si>
    <t>BAUGY</t>
  </si>
  <si>
    <t>71025</t>
  </si>
  <si>
    <t>BEAUBERY</t>
  </si>
  <si>
    <t>71026</t>
  </si>
  <si>
    <t>BEAUMONT-SUR-GROSNE</t>
  </si>
  <si>
    <t>Syndicat intercommunal des eaux de la région de SENNECEY</t>
  </si>
  <si>
    <t>71027</t>
  </si>
  <si>
    <t>BEAUREPAIRE-EN-BRESSE</t>
  </si>
  <si>
    <t>Syndicat mixte des eaux de la SEILLETTE</t>
  </si>
  <si>
    <t>71028</t>
  </si>
  <si>
    <t>BEAUVERNOIS</t>
  </si>
  <si>
    <t>Syndicat intercommunal des eaux des Trois Rivières (Beauvernois)</t>
  </si>
  <si>
    <t>71029</t>
  </si>
  <si>
    <t>BELLEVESVRE</t>
  </si>
  <si>
    <t>71030</t>
  </si>
  <si>
    <t>BERGESSERIN</t>
  </si>
  <si>
    <t>Syndicat intercommunal des eaux de la HAUTE-GROSNE</t>
  </si>
  <si>
    <t>71031</t>
  </si>
  <si>
    <t>BERZE-LE-CHATEL</t>
  </si>
  <si>
    <t>SIA de la Vallee du Fil</t>
  </si>
  <si>
    <t>71032</t>
  </si>
  <si>
    <t>BERZE-LA-VILLE</t>
  </si>
  <si>
    <t>Syndicat intercommunal des eaux de la PETITE GROSNE</t>
  </si>
  <si>
    <t>71033</t>
  </si>
  <si>
    <t>BEY</t>
  </si>
  <si>
    <t>71034</t>
  </si>
  <si>
    <t>BISSEY-SOUS-CRUCHAUD</t>
  </si>
  <si>
    <t>71035</t>
  </si>
  <si>
    <t>BISSY-LA-MACONNAISE</t>
  </si>
  <si>
    <t>SIVOM du Maconnais</t>
  </si>
  <si>
    <t>71036</t>
  </si>
  <si>
    <t>BISSY-SOUS-UXELLES</t>
  </si>
  <si>
    <t>71037</t>
  </si>
  <si>
    <t>BISSY-SUR-FLEY</t>
  </si>
  <si>
    <t>71038</t>
  </si>
  <si>
    <t>BIZOTS</t>
  </si>
  <si>
    <t>LES BIZOTS</t>
  </si>
  <si>
    <t>CU CREUSOT-MONTCEAU</t>
  </si>
  <si>
    <t>Communauté CREUSOT-MONTCEAU</t>
  </si>
  <si>
    <t>71039</t>
  </si>
  <si>
    <t>BLANOT</t>
  </si>
  <si>
    <t>71040</t>
  </si>
  <si>
    <t>BLANZY</t>
  </si>
  <si>
    <t>71041</t>
  </si>
  <si>
    <t>BOIS-SAINTE-MARIE</t>
  </si>
  <si>
    <t>71042</t>
  </si>
  <si>
    <t>BONNAY</t>
  </si>
  <si>
    <t>71043</t>
  </si>
  <si>
    <t>BORDES</t>
  </si>
  <si>
    <t>LES BORDES</t>
  </si>
  <si>
    <t>71044</t>
  </si>
  <si>
    <t>BOSJEAN</t>
  </si>
  <si>
    <t>71045</t>
  </si>
  <si>
    <t>BOUHANS</t>
  </si>
  <si>
    <t>71046</t>
  </si>
  <si>
    <t>BOULAYE</t>
  </si>
  <si>
    <t>LA BOULAYE</t>
  </si>
  <si>
    <t>Syndicat intercommunal des eaux de CHARBONNAT</t>
  </si>
  <si>
    <t>71047</t>
  </si>
  <si>
    <t>BOURBON-LANCY</t>
  </si>
  <si>
    <t>71048</t>
  </si>
  <si>
    <t>BOURG-LE-COMTE</t>
  </si>
  <si>
    <t>71050</t>
  </si>
  <si>
    <t>BOURGVILAIN</t>
  </si>
  <si>
    <t>71051</t>
  </si>
  <si>
    <t>BOUZERON</t>
  </si>
  <si>
    <t>71052</t>
  </si>
  <si>
    <t>BOYER</t>
  </si>
  <si>
    <t>Syndicat intercommunal des eaux du TOURNUGEOIS</t>
  </si>
  <si>
    <t>71054</t>
  </si>
  <si>
    <t>BRAGNY-SUR-SAONE</t>
  </si>
  <si>
    <t>71055</t>
  </si>
  <si>
    <t>BRANDON</t>
  </si>
  <si>
    <t>CC de MATOUR et sa region</t>
  </si>
  <si>
    <t>71056</t>
  </si>
  <si>
    <t>BRANGES</t>
  </si>
  <si>
    <t>71057</t>
  </si>
  <si>
    <t>BRAY</t>
  </si>
  <si>
    <t>71058</t>
  </si>
  <si>
    <t>BRESSE-SUR-GROSNE</t>
  </si>
  <si>
    <t>71059</t>
  </si>
  <si>
    <t>BREUIL</t>
  </si>
  <si>
    <t>LE BREUIL</t>
  </si>
  <si>
    <t>71060</t>
  </si>
  <si>
    <t>BRIANT</t>
  </si>
  <si>
    <t>71061</t>
  </si>
  <si>
    <t>BRIENNE</t>
  </si>
  <si>
    <t>71062</t>
  </si>
  <si>
    <t>BRION</t>
  </si>
  <si>
    <t>Syndicat intercommunal des eaux de la GOURGEOISE</t>
  </si>
  <si>
    <t>71063</t>
  </si>
  <si>
    <t>BROYE</t>
  </si>
  <si>
    <t>Syndicat Mixte de l'Eau Morvan Autunois Couchois (BROYE)</t>
  </si>
  <si>
    <t>71064</t>
  </si>
  <si>
    <t>BRUAILLES</t>
  </si>
  <si>
    <t>71065</t>
  </si>
  <si>
    <t>BUFFIERES</t>
  </si>
  <si>
    <t>Syndicat intercommunal des eaux de la GUYE</t>
  </si>
  <si>
    <t>71066</t>
  </si>
  <si>
    <t>BURGY</t>
  </si>
  <si>
    <t>71067</t>
  </si>
  <si>
    <t>BURNAND</t>
  </si>
  <si>
    <t>71068</t>
  </si>
  <si>
    <t>BURZY</t>
  </si>
  <si>
    <t>71069</t>
  </si>
  <si>
    <t>BUSSIERES</t>
  </si>
  <si>
    <t>71070</t>
  </si>
  <si>
    <t>BUXY</t>
  </si>
  <si>
    <t>71071</t>
  </si>
  <si>
    <t>CERON</t>
  </si>
  <si>
    <t>71072</t>
  </si>
  <si>
    <t>CERSOT</t>
  </si>
  <si>
    <t>Syndicat mixte des eaux de la GUYE et de la DHEUNE</t>
  </si>
  <si>
    <t>71073</t>
  </si>
  <si>
    <t>CHAGNY</t>
  </si>
  <si>
    <t>CA BEAUNE Cote et Sud (CHAGNY)</t>
  </si>
  <si>
    <t>Communauté d'agglomération de BEAUNE (CHAGNY)</t>
  </si>
  <si>
    <t>71074</t>
  </si>
  <si>
    <t>CHAINTRE</t>
  </si>
  <si>
    <t>SIVOM de CHAINTRE, VINZELLES, VARENNES-les-MACON</t>
  </si>
  <si>
    <t>71075</t>
  </si>
  <si>
    <t>CHALMOUX</t>
  </si>
  <si>
    <t>Syndicat intercommunal des eaux de BORDS DE LOIRE</t>
  </si>
  <si>
    <t>71076</t>
  </si>
  <si>
    <t>CHALON-SUR-SAONE</t>
  </si>
  <si>
    <t>CA Chalon Val de Bourgogne (CHALON-SUR-SAONE)</t>
  </si>
  <si>
    <t>Communauté d'Agglomération Grand Chalon (CHALON-SUR-SAONE)</t>
  </si>
  <si>
    <t>71077</t>
  </si>
  <si>
    <t>CHAMBILLY</t>
  </si>
  <si>
    <t>71078</t>
  </si>
  <si>
    <t>CHAMILLY</t>
  </si>
  <si>
    <t>71079</t>
  </si>
  <si>
    <t>CHAMPAGNAT</t>
  </si>
  <si>
    <t>Communauté de communes du canton de CUISEAUX</t>
  </si>
  <si>
    <t>71080</t>
  </si>
  <si>
    <t>CHAMPAGNY-SOUS-UXELLES</t>
  </si>
  <si>
    <t>71081</t>
  </si>
  <si>
    <t>CHAMPFORGEUIL</t>
  </si>
  <si>
    <t>CA Chalon Val de Bourgogne (CHAMPFORGEUIL)</t>
  </si>
  <si>
    <t>Communauté d'Agglomération Grand Chalon (Syndicat intercommunal des eaux du NORD de CHALON)</t>
  </si>
  <si>
    <t>71082</t>
  </si>
  <si>
    <t>CHAMPLECY</t>
  </si>
  <si>
    <t>71084</t>
  </si>
  <si>
    <t>CHANES</t>
  </si>
  <si>
    <t>Syndicat intercommunal des eaux du MACONNAIS-BEAUJOLAIS</t>
  </si>
  <si>
    <t>71085</t>
  </si>
  <si>
    <t>CHANGE</t>
  </si>
  <si>
    <t>Syndicat Mixte de l'Eau Morvan Autunois Couchois (Syndicat intercommunal des eaux de la COZANNE)</t>
  </si>
  <si>
    <t>71086</t>
  </si>
  <si>
    <t>CHANGY</t>
  </si>
  <si>
    <t>71087</t>
  </si>
  <si>
    <t>CHAPAIZE</t>
  </si>
  <si>
    <t>71088</t>
  </si>
  <si>
    <t>CHAPELLE-AU-MANS</t>
  </si>
  <si>
    <t>LA CHAPELLE-AU-MANS</t>
  </si>
  <si>
    <t>71089</t>
  </si>
  <si>
    <t>CHAPELLE-DE-BRAGNY</t>
  </si>
  <si>
    <t>LA CHAPELLE-DE-BRAGNY</t>
  </si>
  <si>
    <t>71090</t>
  </si>
  <si>
    <t>CHAPELLE-DE-GUINCHAY</t>
  </si>
  <si>
    <t>LA CHAPELLE-DE-GUINCHAY</t>
  </si>
  <si>
    <t>SIVU de LA CHAPELLE-DE-GUINCHAY</t>
  </si>
  <si>
    <t>71091</t>
  </si>
  <si>
    <t>CHAPELLE-DU-MONT-DE-FRANCE</t>
  </si>
  <si>
    <t>LA CHAPELLE-DU-MONT-DE-FRANCE</t>
  </si>
  <si>
    <t>71092</t>
  </si>
  <si>
    <t>CHAPELLE-NAUDE</t>
  </si>
  <si>
    <t>LA CHAPELLE-NAUDE</t>
  </si>
  <si>
    <t>71093</t>
  </si>
  <si>
    <t>CHAPELLE-SAINT-SAUVEUR</t>
  </si>
  <si>
    <t>LA CHAPELLE-SAINT-SAUVEUR</t>
  </si>
  <si>
    <t>71094</t>
  </si>
  <si>
    <t>CHAPELLE-SOUS-BRANCION</t>
  </si>
  <si>
    <t>LA CHAPELLE-SOUS-BRANCION</t>
  </si>
  <si>
    <t>71095</t>
  </si>
  <si>
    <t>CHAPELLE-SOUS-DUN</t>
  </si>
  <si>
    <t>LA CHAPELLE-SOUS-DUN</t>
  </si>
  <si>
    <t>Syndicat intercommunal des eaux de la VALLEE DU SORNIN</t>
  </si>
  <si>
    <t>71096</t>
  </si>
  <si>
    <t>CHAPELLE-SOUS-UCHON</t>
  </si>
  <si>
    <t>LA CHAPELLE-SOUS-UCHON</t>
  </si>
  <si>
    <t>71097</t>
  </si>
  <si>
    <t>CHAPELLE-THECLE</t>
  </si>
  <si>
    <t>LA CHAPELLE-THECLE</t>
  </si>
  <si>
    <t>Syndicat intercommunal des eaux de la BASSE-SEILLE</t>
  </si>
  <si>
    <t>71098</t>
  </si>
  <si>
    <t>CHARBONNAT</t>
  </si>
  <si>
    <t>71099</t>
  </si>
  <si>
    <t>CHARBONNIERES</t>
  </si>
  <si>
    <t>Syndicat intercommunal des eaux du NORD de MACON</t>
  </si>
  <si>
    <t>71100</t>
  </si>
  <si>
    <t>CHARDONNAY</t>
  </si>
  <si>
    <t>71101</t>
  </si>
  <si>
    <t>CHARETTE-VARENNES</t>
  </si>
  <si>
    <t>71102</t>
  </si>
  <si>
    <t>CHARMEE</t>
  </si>
  <si>
    <t>LA CHARMEE</t>
  </si>
  <si>
    <t>CA Chalon Val de Bourgogne (LA CHARMEE)</t>
  </si>
  <si>
    <t>71103</t>
  </si>
  <si>
    <t>CHARMOY</t>
  </si>
  <si>
    <t>71104</t>
  </si>
  <si>
    <t>CHARNAY-LES-CHALON</t>
  </si>
  <si>
    <t>71105</t>
  </si>
  <si>
    <t>CHARNAY-LES-MACON</t>
  </si>
  <si>
    <t>Syndicat intercommunal des eaux de MACON et ENVIRONS</t>
  </si>
  <si>
    <t>71106</t>
  </si>
  <si>
    <t>CHAROLLES</t>
  </si>
  <si>
    <t>71107</t>
  </si>
  <si>
    <t>CHARRECEY</t>
  </si>
  <si>
    <t>71108</t>
  </si>
  <si>
    <t>CHASSELAS</t>
  </si>
  <si>
    <t>71109</t>
  </si>
  <si>
    <t>CHASSEY-LE-CAMP</t>
  </si>
  <si>
    <t>71110</t>
  </si>
  <si>
    <t>CHASSIGNY-SOUS-DUN</t>
  </si>
  <si>
    <t>71111</t>
  </si>
  <si>
    <t>CHASSY</t>
  </si>
  <si>
    <t>71112</t>
  </si>
  <si>
    <t>CHATEAU</t>
  </si>
  <si>
    <t>CHÂTEAU</t>
  </si>
  <si>
    <t>71113</t>
  </si>
  <si>
    <t>CHATEAUNEUF</t>
  </si>
  <si>
    <t>71115</t>
  </si>
  <si>
    <t>CHATEL-MORON</t>
  </si>
  <si>
    <t>71116</t>
  </si>
  <si>
    <t>CHATENAY</t>
  </si>
  <si>
    <t>71117</t>
  </si>
  <si>
    <t>CHATENOY-EN-BRESSE</t>
  </si>
  <si>
    <t>CA Chalon Val de Bourgogne (SIVOM de CHATENOY, LANS, OSLON)</t>
  </si>
  <si>
    <t>Communauté d'Agglomération Grand Chalon (SIVOM de CHATENOY, LANS, OSLON)</t>
  </si>
  <si>
    <t>71118</t>
  </si>
  <si>
    <t>CHATENOY-LE-ROYAL</t>
  </si>
  <si>
    <t>CA Chalon Val de Bourgogne (SIVOM des Eaux, CHATENOY-LE-ROYAL, LUX, SAINT-REMY, SEVREY)</t>
  </si>
  <si>
    <t>Communauté d'Agglomération Grand Chalon (SIVOM des eaux, CHATENOY-LE-ROYAL, LUX, SAINT-REMY, SEVREY)</t>
  </si>
  <si>
    <t>71119</t>
  </si>
  <si>
    <t>CHAUDENAY</t>
  </si>
  <si>
    <t>CA BEAUNE Cote et Sud (CHAUDENAY)</t>
  </si>
  <si>
    <t>71120</t>
  </si>
  <si>
    <t>CHAUFFAILLES</t>
  </si>
  <si>
    <t>71121</t>
  </si>
  <si>
    <t>CHAUX</t>
  </si>
  <si>
    <t>LA CHAUX</t>
  </si>
  <si>
    <t>71122</t>
  </si>
  <si>
    <t>CHEILLY-LES-MARANGES</t>
  </si>
  <si>
    <t>71123</t>
  </si>
  <si>
    <t>CHENAY-LE-CHATEL</t>
  </si>
  <si>
    <t>71124</t>
  </si>
  <si>
    <t>CHENOVES</t>
  </si>
  <si>
    <t>71125</t>
  </si>
  <si>
    <t>CHERIZET</t>
  </si>
  <si>
    <t>71126</t>
  </si>
  <si>
    <t>CHEVAGNY-LES-CHEVRIERES</t>
  </si>
  <si>
    <t>71127</t>
  </si>
  <si>
    <t>CHEVAGNY-SUR-GUYE</t>
  </si>
  <si>
    <t>71128</t>
  </si>
  <si>
    <t>CHIDDES</t>
  </si>
  <si>
    <t>71129</t>
  </si>
  <si>
    <t>CHISSEY-EN-MORVAN</t>
  </si>
  <si>
    <t>71130</t>
  </si>
  <si>
    <t>CHISSEY-LES-MACON</t>
  </si>
  <si>
    <t>71131</t>
  </si>
  <si>
    <t>CIEL</t>
  </si>
  <si>
    <t>71132</t>
  </si>
  <si>
    <t>CIRY-LE-NOBLE</t>
  </si>
  <si>
    <t>71133</t>
  </si>
  <si>
    <t>CLAYETTE</t>
  </si>
  <si>
    <t>LA CLAYETTE</t>
  </si>
  <si>
    <t>71134</t>
  </si>
  <si>
    <t>CLERMAIN</t>
  </si>
  <si>
    <t>71135</t>
  </si>
  <si>
    <t>CLESSE</t>
  </si>
  <si>
    <t>71136</t>
  </si>
  <si>
    <t>CLESSY</t>
  </si>
  <si>
    <t>71137</t>
  </si>
  <si>
    <t>CLUNY</t>
  </si>
  <si>
    <t>71139</t>
  </si>
  <si>
    <t>COLLONGE-EN-CHAROLLAIS</t>
  </si>
  <si>
    <t>71140</t>
  </si>
  <si>
    <t>COLLONGE-LA-MADELEINE</t>
  </si>
  <si>
    <t>Syndicat Mixte de l'Eau Morvan Autunois Couchois (Syndicat intercommunal des eaux de COLLONGE, MORLET, SAISY et TINTRY)</t>
  </si>
  <si>
    <t>71141</t>
  </si>
  <si>
    <t>COLOMBIER-EN-BRIONNAIS</t>
  </si>
  <si>
    <t>71142</t>
  </si>
  <si>
    <t>COMELLE</t>
  </si>
  <si>
    <t>LA COMELLE</t>
  </si>
  <si>
    <t>SIVOM Arroux Braconne</t>
  </si>
  <si>
    <t>SIVOM ARROUX BRACONNE</t>
  </si>
  <si>
    <t>71143</t>
  </si>
  <si>
    <t>CONDAL</t>
  </si>
  <si>
    <t>71144</t>
  </si>
  <si>
    <t>CORDESSE</t>
  </si>
  <si>
    <t>71145</t>
  </si>
  <si>
    <t>CORMATIN</t>
  </si>
  <si>
    <t>71146</t>
  </si>
  <si>
    <t>CORTAMBERT</t>
  </si>
  <si>
    <t>71147</t>
  </si>
  <si>
    <t>CORTEVAIX</t>
  </si>
  <si>
    <t>71148</t>
  </si>
  <si>
    <t>COUBLANC</t>
  </si>
  <si>
    <t>71149</t>
  </si>
  <si>
    <t>COUCHES</t>
  </si>
  <si>
    <t>SMEMAC (SIVOM des eaux de BRANDON)</t>
  </si>
  <si>
    <t>Syndicat Mixte de l'Eau Morvan Autunois Couchois (SIVOM des eaux de BRANDON)</t>
  </si>
  <si>
    <t>71150</t>
  </si>
  <si>
    <t>CRECHES-SUR-SAONE</t>
  </si>
  <si>
    <t>71151</t>
  </si>
  <si>
    <t>CREOT</t>
  </si>
  <si>
    <t>71152</t>
  </si>
  <si>
    <t>CRESSY-SUR-SOMME</t>
  </si>
  <si>
    <t>71153</t>
  </si>
  <si>
    <t>CREUSOT</t>
  </si>
  <si>
    <t>LE CREUSOT</t>
  </si>
  <si>
    <t>71154</t>
  </si>
  <si>
    <t>CRISSEY</t>
  </si>
  <si>
    <t>CA Chalon Val de Bourgogne (CRISSEY)</t>
  </si>
  <si>
    <t>71155</t>
  </si>
  <si>
    <t>CRONAT</t>
  </si>
  <si>
    <t>71156</t>
  </si>
  <si>
    <t>CRUZILLE</t>
  </si>
  <si>
    <t>71157</t>
  </si>
  <si>
    <t>CUISEAUX</t>
  </si>
  <si>
    <t>71158</t>
  </si>
  <si>
    <t>CUISERY</t>
  </si>
  <si>
    <t>71159</t>
  </si>
  <si>
    <t>CULLES-LES-ROCHES</t>
  </si>
  <si>
    <t>71160</t>
  </si>
  <si>
    <t>CURBIGNY</t>
  </si>
  <si>
    <t>71161</t>
  </si>
  <si>
    <t>CURDIN</t>
  </si>
  <si>
    <t>71162</t>
  </si>
  <si>
    <t>CURGY</t>
  </si>
  <si>
    <t>71163</t>
  </si>
  <si>
    <t>CURTIL-SOUS-BUFFIERES</t>
  </si>
  <si>
    <t>71164</t>
  </si>
  <si>
    <t>CURTIL-SOUS-BURNAND</t>
  </si>
  <si>
    <t>71165</t>
  </si>
  <si>
    <t>CUSSY-EN-MORVAN</t>
  </si>
  <si>
    <t>SIVOM de CUSSY-EN-MORVAN</t>
  </si>
  <si>
    <t>71166</t>
  </si>
  <si>
    <t>CUZY</t>
  </si>
  <si>
    <t>71167</t>
  </si>
  <si>
    <t>DAMEREY</t>
  </si>
  <si>
    <t>71168</t>
  </si>
  <si>
    <t>DAMPIERRE-EN-BRESSE</t>
  </si>
  <si>
    <t>71169</t>
  </si>
  <si>
    <t>DAVAYE</t>
  </si>
  <si>
    <t>SIVOM des Deux Roches</t>
  </si>
  <si>
    <t>71170</t>
  </si>
  <si>
    <t>DEMIGNY</t>
  </si>
  <si>
    <t>CA Chalon Val de Bourgogne (DEMIGNY)</t>
  </si>
  <si>
    <t>71171</t>
  </si>
  <si>
    <t>DENNEVY</t>
  </si>
  <si>
    <t>71172</t>
  </si>
  <si>
    <t>DETTEY</t>
  </si>
  <si>
    <t>71173</t>
  </si>
  <si>
    <t>DEVROUZE</t>
  </si>
  <si>
    <t>71174</t>
  </si>
  <si>
    <t>DEZIZE-LES-MARANGES</t>
  </si>
  <si>
    <t>CA BEAUNE Cote et Sud (DEZIZE-LES-MARANGES)</t>
  </si>
  <si>
    <t>Communauté d'agglomération de BEAUNE (Syndicat intercommunal des eaux de la COZANNE)</t>
  </si>
  <si>
    <t>71175</t>
  </si>
  <si>
    <t>DICONNE</t>
  </si>
  <si>
    <t>71176</t>
  </si>
  <si>
    <t>DIGOIN</t>
  </si>
  <si>
    <t>71177</t>
  </si>
  <si>
    <t>DOMMARTIN-LES-CUISEAUX</t>
  </si>
  <si>
    <t>71178</t>
  </si>
  <si>
    <t>DOMPIERRE-LES-ORMES</t>
  </si>
  <si>
    <t>71179</t>
  </si>
  <si>
    <t>DOMPIERRE-SOUS-SANVIGNES</t>
  </si>
  <si>
    <t>71180</t>
  </si>
  <si>
    <t>DONZY-LE-NATIONAL</t>
  </si>
  <si>
    <t>71181</t>
  </si>
  <si>
    <t>DONZY-LE-PERTUIS</t>
  </si>
  <si>
    <t>71182</t>
  </si>
  <si>
    <t>DRACY-LE-FORT</t>
  </si>
  <si>
    <t>CA Chalon Val de Bourgogne (SIVOM de la Vallee des Vaux)</t>
  </si>
  <si>
    <t>71183</t>
  </si>
  <si>
    <t>DRACY-LES-COUCHES</t>
  </si>
  <si>
    <t>71184</t>
  </si>
  <si>
    <t>DRACY-SAINT-LOUP</t>
  </si>
  <si>
    <t>71185</t>
  </si>
  <si>
    <t>DYO</t>
  </si>
  <si>
    <t>71186</t>
  </si>
  <si>
    <t>ECUELLES</t>
  </si>
  <si>
    <t>71187</t>
  </si>
  <si>
    <t>ECUISSES</t>
  </si>
  <si>
    <t>71188</t>
  </si>
  <si>
    <t>EPERTULLY</t>
  </si>
  <si>
    <t>SMEMAC (EPERTULLY)</t>
  </si>
  <si>
    <t>71189</t>
  </si>
  <si>
    <t>EPERVANS</t>
  </si>
  <si>
    <t>CA Chalon Val de Bourgogne (EPERVANS)</t>
  </si>
  <si>
    <t>Communauté d'Agglomération Grand Chalon (EPERVANS)</t>
  </si>
  <si>
    <t>71190</t>
  </si>
  <si>
    <t>EPINAC</t>
  </si>
  <si>
    <t>SMEMAC (EPINAC)</t>
  </si>
  <si>
    <t>Syndicat Mixte de l'Eau Morvan Autunois Couchois (EPINAC)</t>
  </si>
  <si>
    <t>71191</t>
  </si>
  <si>
    <t>ESSERTENNE</t>
  </si>
  <si>
    <t>71192</t>
  </si>
  <si>
    <t>ETANG-SUR-ARROUX</t>
  </si>
  <si>
    <t>71193</t>
  </si>
  <si>
    <t>ETRIGNY</t>
  </si>
  <si>
    <t>71194</t>
  </si>
  <si>
    <t>FARGES-LES-CHALON</t>
  </si>
  <si>
    <t>CA Chalon Val de Bourgogne (FARGES-LES-CHALON)</t>
  </si>
  <si>
    <t>71195</t>
  </si>
  <si>
    <t>FARGES-LES-MACON</t>
  </si>
  <si>
    <t>71196</t>
  </si>
  <si>
    <t>FAY</t>
  </si>
  <si>
    <t>LE FAY</t>
  </si>
  <si>
    <t>71198</t>
  </si>
  <si>
    <t>FLACEY-EN-BRESSE</t>
  </si>
  <si>
    <t>71199</t>
  </si>
  <si>
    <t>FLAGY</t>
  </si>
  <si>
    <t>71200</t>
  </si>
  <si>
    <t>FLEURY-LA-MONTAGNE</t>
  </si>
  <si>
    <t>71201</t>
  </si>
  <si>
    <t>FLEY</t>
  </si>
  <si>
    <t>71202</t>
  </si>
  <si>
    <t>FONTAINES</t>
  </si>
  <si>
    <t>CA Chalon Val de Bourgogne (FONTAINES)</t>
  </si>
  <si>
    <t>71203</t>
  </si>
  <si>
    <t>FONTENAY</t>
  </si>
  <si>
    <t>71204</t>
  </si>
  <si>
    <t>FRAGNES - LA LOYERE</t>
  </si>
  <si>
    <t>CA Chalon Val de Bourgogne (FRAGNES)</t>
  </si>
  <si>
    <t>FRAGNES</t>
  </si>
  <si>
    <t>CA Chalon Val de Bourgogne (LA LOYERE)</t>
  </si>
  <si>
    <t>71205</t>
  </si>
  <si>
    <t>FRANGY-EN-BRESSE</t>
  </si>
  <si>
    <t>71206</t>
  </si>
  <si>
    <t>FRETTE</t>
  </si>
  <si>
    <t>LA FRETTE</t>
  </si>
  <si>
    <t>71207</t>
  </si>
  <si>
    <t>FRETTERANS</t>
  </si>
  <si>
    <t>71208</t>
  </si>
  <si>
    <t>FRONTENARD</t>
  </si>
  <si>
    <t>71209</t>
  </si>
  <si>
    <t>FRONTENAUD</t>
  </si>
  <si>
    <t>71210</t>
  </si>
  <si>
    <t>FUISSE</t>
  </si>
  <si>
    <t>71212</t>
  </si>
  <si>
    <t>GENELARD</t>
  </si>
  <si>
    <t>71213</t>
  </si>
  <si>
    <t>GENETE</t>
  </si>
  <si>
    <t>LA GENETE</t>
  </si>
  <si>
    <t>71214</t>
  </si>
  <si>
    <t>GENOUILLY</t>
  </si>
  <si>
    <t>71215</t>
  </si>
  <si>
    <t>GERGY</t>
  </si>
  <si>
    <t>CA Chalon Val de Bourgogne (GERGY)</t>
  </si>
  <si>
    <t>71216</t>
  </si>
  <si>
    <t>GERMAGNY</t>
  </si>
  <si>
    <t>71217</t>
  </si>
  <si>
    <t>GERMOLLES-SUR-GROSNE</t>
  </si>
  <si>
    <t>71218</t>
  </si>
  <si>
    <t>GIBLES</t>
  </si>
  <si>
    <t>71219</t>
  </si>
  <si>
    <t>GIGNY-SUR-SAONE</t>
  </si>
  <si>
    <t>71220</t>
  </si>
  <si>
    <t>GILLY-SUR-LOIRE</t>
  </si>
  <si>
    <t>71221</t>
  </si>
  <si>
    <t>GIVRY</t>
  </si>
  <si>
    <t>CA Chalon Val de Bourgogne (GIVRY)</t>
  </si>
  <si>
    <t>71222</t>
  </si>
  <si>
    <t>GOURDON</t>
  </si>
  <si>
    <t>71223</t>
  </si>
  <si>
    <t>GRANDE-VERRIERE</t>
  </si>
  <si>
    <t>LA GRANDE-VERRIERE</t>
  </si>
  <si>
    <t>71224</t>
  </si>
  <si>
    <t>GRANDVAUX</t>
  </si>
  <si>
    <t>71225</t>
  </si>
  <si>
    <t>GRANGES</t>
  </si>
  <si>
    <t>71226</t>
  </si>
  <si>
    <t>GREVILLY</t>
  </si>
  <si>
    <t>71227</t>
  </si>
  <si>
    <t>GRURY</t>
  </si>
  <si>
    <t>71228</t>
  </si>
  <si>
    <t>GUERFAND</t>
  </si>
  <si>
    <t>71229</t>
  </si>
  <si>
    <t>GUERREAUX</t>
  </si>
  <si>
    <t>LES GUERREAUX</t>
  </si>
  <si>
    <t>71230</t>
  </si>
  <si>
    <t>GUEUGNON</t>
  </si>
  <si>
    <t>71231</t>
  </si>
  <si>
    <t>GUICHE</t>
  </si>
  <si>
    <t>LA GUICHE</t>
  </si>
  <si>
    <t>71232</t>
  </si>
  <si>
    <t>HAUTEFOND</t>
  </si>
  <si>
    <t>71233</t>
  </si>
  <si>
    <t>HOPITAL-LE-MERCIER</t>
  </si>
  <si>
    <t>L'HOPITAL-LE-MERCIER</t>
  </si>
  <si>
    <t>71234</t>
  </si>
  <si>
    <t>HUILLY-SUR-SEILLE</t>
  </si>
  <si>
    <t>71235</t>
  </si>
  <si>
    <t>HURIGNY</t>
  </si>
  <si>
    <t>71236</t>
  </si>
  <si>
    <t>IGE</t>
  </si>
  <si>
    <t>71237</t>
  </si>
  <si>
    <t>IGORNAY</t>
  </si>
  <si>
    <t>71238</t>
  </si>
  <si>
    <t>IGUERANDE</t>
  </si>
  <si>
    <t>71239</t>
  </si>
  <si>
    <t>ISSY-L'EVEQUE</t>
  </si>
  <si>
    <t>71240</t>
  </si>
  <si>
    <t>JALOGNY</t>
  </si>
  <si>
    <t>71241</t>
  </si>
  <si>
    <t>JAMBLES</t>
  </si>
  <si>
    <t>CA Chalon Val de Bourgogne (JAMBLES)</t>
  </si>
  <si>
    <t>71242</t>
  </si>
  <si>
    <t>JONCY</t>
  </si>
  <si>
    <t>71243</t>
  </si>
  <si>
    <t>JOUDES</t>
  </si>
  <si>
    <t>71244</t>
  </si>
  <si>
    <t>JOUVENCON</t>
  </si>
  <si>
    <t>71245</t>
  </si>
  <si>
    <t>JUGY</t>
  </si>
  <si>
    <t>71246</t>
  </si>
  <si>
    <t>JUIF</t>
  </si>
  <si>
    <t>71247</t>
  </si>
  <si>
    <t>JULLY-LES-BUXY</t>
  </si>
  <si>
    <t>71248</t>
  </si>
  <si>
    <t>LACROST</t>
  </si>
  <si>
    <t>71249</t>
  </si>
  <si>
    <t>LAIVES</t>
  </si>
  <si>
    <t>71250</t>
  </si>
  <si>
    <t>LAIZE</t>
  </si>
  <si>
    <t>71251</t>
  </si>
  <si>
    <t>LAIZY</t>
  </si>
  <si>
    <t>71252</t>
  </si>
  <si>
    <t>LALHEUE</t>
  </si>
  <si>
    <t>71253</t>
  </si>
  <si>
    <t>LANS</t>
  </si>
  <si>
    <t>71254</t>
  </si>
  <si>
    <t>LAYS-SUR-LE-DOUBS</t>
  </si>
  <si>
    <t>71255</t>
  </si>
  <si>
    <t>LESME</t>
  </si>
  <si>
    <t>71256</t>
  </si>
  <si>
    <t>LESSARD-EN-BRESSE</t>
  </si>
  <si>
    <t>71257</t>
  </si>
  <si>
    <t>LESSARD-LE-NATIONAL</t>
  </si>
  <si>
    <t>CA Chalon Val de Bourgogne (LESSARD-LE-NATIONAL)</t>
  </si>
  <si>
    <t>71258</t>
  </si>
  <si>
    <t>LEYNES</t>
  </si>
  <si>
    <t>71259</t>
  </si>
  <si>
    <t>LIGNY-EN-BRIONNAIS</t>
  </si>
  <si>
    <t>71261</t>
  </si>
  <si>
    <t>LOISY</t>
  </si>
  <si>
    <t>71262</t>
  </si>
  <si>
    <t>LONGEPIERRE</t>
  </si>
  <si>
    <t>71263</t>
  </si>
  <si>
    <t>LOUHANS</t>
  </si>
  <si>
    <t>71264</t>
  </si>
  <si>
    <t>LOURNAND</t>
  </si>
  <si>
    <t>71266</t>
  </si>
  <si>
    <t>LUCENAY-L'EVEQUE</t>
  </si>
  <si>
    <t>71267</t>
  </si>
  <si>
    <t>LUGNY</t>
  </si>
  <si>
    <t>71268</t>
  </si>
  <si>
    <t>LUGNY-LES-CHAROLLES</t>
  </si>
  <si>
    <t>71269</t>
  </si>
  <si>
    <t>LUX</t>
  </si>
  <si>
    <t>71270</t>
  </si>
  <si>
    <t>MACON</t>
  </si>
  <si>
    <t>71271</t>
  </si>
  <si>
    <t>MAILLY</t>
  </si>
  <si>
    <t>71272</t>
  </si>
  <si>
    <t>MALAY</t>
  </si>
  <si>
    <t>71273</t>
  </si>
  <si>
    <t>MALTAT</t>
  </si>
  <si>
    <t>71274</t>
  </si>
  <si>
    <t>MANCEY</t>
  </si>
  <si>
    <t>71275</t>
  </si>
  <si>
    <t>MARCIGNY</t>
  </si>
  <si>
    <t>71276</t>
  </si>
  <si>
    <t>MARCILLY-LA-GUEURCE</t>
  </si>
  <si>
    <t>71277</t>
  </si>
  <si>
    <t>MARCILLY-LES-BUXY</t>
  </si>
  <si>
    <t>71278</t>
  </si>
  <si>
    <t>MARIGNY</t>
  </si>
  <si>
    <t>71279</t>
  </si>
  <si>
    <t>LE ROUSSET-MARIZY</t>
  </si>
  <si>
    <t>LE ROUSSET - MARIZY</t>
  </si>
  <si>
    <t>MARIZY</t>
  </si>
  <si>
    <t>71280</t>
  </si>
  <si>
    <t>MARLY-SOUS-ISSY</t>
  </si>
  <si>
    <t>71281</t>
  </si>
  <si>
    <t>MARLY-SUR-ARROUX</t>
  </si>
  <si>
    <t>71282</t>
  </si>
  <si>
    <t>MARMAGNE</t>
  </si>
  <si>
    <t>71283</t>
  </si>
  <si>
    <t>MARNAY</t>
  </si>
  <si>
    <t>CA Chalon Val de Bourgogne (MARNAY)</t>
  </si>
  <si>
    <t>71284</t>
  </si>
  <si>
    <t>MARTAILLY-LES-BRANCION</t>
  </si>
  <si>
    <t>71285</t>
  </si>
  <si>
    <t>MARTIGNY-LE-COMTE</t>
  </si>
  <si>
    <t>71286</t>
  </si>
  <si>
    <t>MARY</t>
  </si>
  <si>
    <t>71287</t>
  </si>
  <si>
    <t>MASSILLY</t>
  </si>
  <si>
    <t>71288</t>
  </si>
  <si>
    <t>MASSY</t>
  </si>
  <si>
    <t>71289</t>
  </si>
  <si>
    <t>MATOUR</t>
  </si>
  <si>
    <t>71290</t>
  </si>
  <si>
    <t>MAZILLE</t>
  </si>
  <si>
    <t>71291</t>
  </si>
  <si>
    <t>MELAY</t>
  </si>
  <si>
    <t>71292</t>
  </si>
  <si>
    <t>MELLECEY</t>
  </si>
  <si>
    <t>71293</t>
  </si>
  <si>
    <t>MENETREUIL</t>
  </si>
  <si>
    <t>71294</t>
  </si>
  <si>
    <t>MERCUREY</t>
  </si>
  <si>
    <t>71295</t>
  </si>
  <si>
    <t>MERVANS</t>
  </si>
  <si>
    <t>71296</t>
  </si>
  <si>
    <t>MESSEY-SUR-GROSNE</t>
  </si>
  <si>
    <t>71297</t>
  </si>
  <si>
    <t>MESVRES</t>
  </si>
  <si>
    <t>71299</t>
  </si>
  <si>
    <t>MILLY-LAMARTINE</t>
  </si>
  <si>
    <t>71300</t>
  </si>
  <si>
    <t>MIROIR</t>
  </si>
  <si>
    <t>LE MIROIR</t>
  </si>
  <si>
    <t>71301</t>
  </si>
  <si>
    <t>MONT</t>
  </si>
  <si>
    <t>71302</t>
  </si>
  <si>
    <t>MONTAGNY-LES-BUXY</t>
  </si>
  <si>
    <t>71303</t>
  </si>
  <si>
    <t>MONTAGNY-PRES-LOUHANS</t>
  </si>
  <si>
    <t>71304</t>
  </si>
  <si>
    <t>MONTAGNY-SUR-GROSNE</t>
  </si>
  <si>
    <t>71305</t>
  </si>
  <si>
    <t>MONTBELLET</t>
  </si>
  <si>
    <t>71306</t>
  </si>
  <si>
    <t>MONTCEAU-LES-MINES</t>
  </si>
  <si>
    <t>71307</t>
  </si>
  <si>
    <t>MONTCEAUX-L'ETOILE</t>
  </si>
  <si>
    <t>71308</t>
  </si>
  <si>
    <t>MONTCEAUX-RAGNY</t>
  </si>
  <si>
    <t>71309</t>
  </si>
  <si>
    <t>MONTCENIS</t>
  </si>
  <si>
    <t>71310</t>
  </si>
  <si>
    <t>MONTCHANIN</t>
  </si>
  <si>
    <t>71311</t>
  </si>
  <si>
    <t>MONTCONY</t>
  </si>
  <si>
    <t>71312</t>
  </si>
  <si>
    <t>MONTCOY</t>
  </si>
  <si>
    <t>71313</t>
  </si>
  <si>
    <t>MONTHELON</t>
  </si>
  <si>
    <t>71314</t>
  </si>
  <si>
    <t>MONTJAY</t>
  </si>
  <si>
    <t>71315</t>
  </si>
  <si>
    <t>MONT-LES-SEURRE</t>
  </si>
  <si>
    <t>71316</t>
  </si>
  <si>
    <t>MONTMELARD</t>
  </si>
  <si>
    <t>71317</t>
  </si>
  <si>
    <t>MONTMORT</t>
  </si>
  <si>
    <t>71318</t>
  </si>
  <si>
    <t>MONTPONT-EN-BRESSE</t>
  </si>
  <si>
    <t>71319</t>
  </si>
  <si>
    <t>MONTRET</t>
  </si>
  <si>
    <t>71320</t>
  </si>
  <si>
    <t>MONT-SAINT-VINCENT</t>
  </si>
  <si>
    <t>71321</t>
  </si>
  <si>
    <t>MOREY</t>
  </si>
  <si>
    <t>71322</t>
  </si>
  <si>
    <t>MORLET</t>
  </si>
  <si>
    <t>71323</t>
  </si>
  <si>
    <t>MORNAY</t>
  </si>
  <si>
    <t>71324</t>
  </si>
  <si>
    <t>MOROGES</t>
  </si>
  <si>
    <t>71325</t>
  </si>
  <si>
    <t>MOTTE-SAINT-JEAN</t>
  </si>
  <si>
    <t>LA MOTTE-SAINT-JEAN</t>
  </si>
  <si>
    <t>71326</t>
  </si>
  <si>
    <t>MOUTHIER-EN-BRESSE</t>
  </si>
  <si>
    <t>71327</t>
  </si>
  <si>
    <t>MUSSY-SOUS-DUN</t>
  </si>
  <si>
    <t>71328</t>
  </si>
  <si>
    <t>NANTON</t>
  </si>
  <si>
    <t>71329</t>
  </si>
  <si>
    <t>NAVILLY</t>
  </si>
  <si>
    <t>71330</t>
  </si>
  <si>
    <t>NEUVY-GRANDCHAMP</t>
  </si>
  <si>
    <t>71331</t>
  </si>
  <si>
    <t>NOCHIZE</t>
  </si>
  <si>
    <t>71332</t>
  </si>
  <si>
    <t>ORMES</t>
  </si>
  <si>
    <t>71333</t>
  </si>
  <si>
    <t>OSLON</t>
  </si>
  <si>
    <t>71334</t>
  </si>
  <si>
    <t>OUDRY</t>
  </si>
  <si>
    <t>71335</t>
  </si>
  <si>
    <t>OUROUX-SOUS-LE-BOIS-SAINTE-MARIE</t>
  </si>
  <si>
    <t>71336</t>
  </si>
  <si>
    <t>OUROUX-SUR-SAONE</t>
  </si>
  <si>
    <t>71337</t>
  </si>
  <si>
    <t>OYE</t>
  </si>
  <si>
    <t>71338</t>
  </si>
  <si>
    <t>OZENAY</t>
  </si>
  <si>
    <t>71339</t>
  </si>
  <si>
    <t>OZOLLES</t>
  </si>
  <si>
    <t>71340</t>
  </si>
  <si>
    <t>PALINGES</t>
  </si>
  <si>
    <t>71341</t>
  </si>
  <si>
    <t>PALLEAU</t>
  </si>
  <si>
    <t>71342</t>
  </si>
  <si>
    <t>PARAY-LE-MONIAL</t>
  </si>
  <si>
    <t>71343</t>
  </si>
  <si>
    <t>PARIS-L'HOPITAL</t>
  </si>
  <si>
    <t>CA BEAUNE Cote et Sud (PARIS-L'HOPITAL)</t>
  </si>
  <si>
    <t>71344</t>
  </si>
  <si>
    <t>PASSY</t>
  </si>
  <si>
    <t>71345</t>
  </si>
  <si>
    <t>PERONNE</t>
  </si>
  <si>
    <t>71346</t>
  </si>
  <si>
    <t>PERRECY-LES-FORGES</t>
  </si>
  <si>
    <t>71347</t>
  </si>
  <si>
    <t>PERREUIL</t>
  </si>
  <si>
    <t>71348</t>
  </si>
  <si>
    <t>PERRIGNY-SUR-LOIRE</t>
  </si>
  <si>
    <t>71349</t>
  </si>
  <si>
    <t>PETITE-VERRIERE</t>
  </si>
  <si>
    <t>LA PETITE-VERRIERE</t>
  </si>
  <si>
    <t>71350</t>
  </si>
  <si>
    <t>PIERRECLOS</t>
  </si>
  <si>
    <t>71351</t>
  </si>
  <si>
    <t>PIERRE-DE-BRESSE</t>
  </si>
  <si>
    <t>71352</t>
  </si>
  <si>
    <t>PLANOIS</t>
  </si>
  <si>
    <t>LE PLANOIS</t>
  </si>
  <si>
    <t>71353</t>
  </si>
  <si>
    <t>PLOTTES</t>
  </si>
  <si>
    <t>71354</t>
  </si>
  <si>
    <t>POISSON</t>
  </si>
  <si>
    <t>71355</t>
  </si>
  <si>
    <t>PONTOUX</t>
  </si>
  <si>
    <t>71356</t>
  </si>
  <si>
    <t>POUILLOUX</t>
  </si>
  <si>
    <t>71357</t>
  </si>
  <si>
    <t>POURLANS</t>
  </si>
  <si>
    <t>71358</t>
  </si>
  <si>
    <t>PRESSY-SOUS-DONDIN</t>
  </si>
  <si>
    <t>71359</t>
  </si>
  <si>
    <t>PRETY</t>
  </si>
  <si>
    <t>71360</t>
  </si>
  <si>
    <t>PRISSE</t>
  </si>
  <si>
    <t>71361</t>
  </si>
  <si>
    <t>PRIZY</t>
  </si>
  <si>
    <t>71362</t>
  </si>
  <si>
    <t>PRUZILLY</t>
  </si>
  <si>
    <t>71363</t>
  </si>
  <si>
    <t>PULEY</t>
  </si>
  <si>
    <t>LE PULEY</t>
  </si>
  <si>
    <t>71364</t>
  </si>
  <si>
    <t>RACINEUSE</t>
  </si>
  <si>
    <t>LA RACINEUSE</t>
  </si>
  <si>
    <t>71365</t>
  </si>
  <si>
    <t>RANCY</t>
  </si>
  <si>
    <t>71366</t>
  </si>
  <si>
    <t>RATENELLE</t>
  </si>
  <si>
    <t>71367</t>
  </si>
  <si>
    <t>RATTE</t>
  </si>
  <si>
    <t>71368</t>
  </si>
  <si>
    <t>RECLESNE</t>
  </si>
  <si>
    <t>71369</t>
  </si>
  <si>
    <t>REMIGNY</t>
  </si>
  <si>
    <t>71370</t>
  </si>
  <si>
    <t>RIGNY-SUR-ARROUX</t>
  </si>
  <si>
    <t>71371</t>
  </si>
  <si>
    <t>ROCHE-VINEUSE</t>
  </si>
  <si>
    <t>LA ROCHE-VINEUSE</t>
  </si>
  <si>
    <t>71372</t>
  </si>
  <si>
    <t>ROMANECHE-THORINS</t>
  </si>
  <si>
    <t>71373</t>
  </si>
  <si>
    <t>ROMENAY</t>
  </si>
  <si>
    <t>71374</t>
  </si>
  <si>
    <t>ROSEY</t>
  </si>
  <si>
    <t>71376</t>
  </si>
  <si>
    <t>ROUSSILLON-EN-MORVAN</t>
  </si>
  <si>
    <t>71377</t>
  </si>
  <si>
    <t>ROYER</t>
  </si>
  <si>
    <t>71378</t>
  </si>
  <si>
    <t>RULLY</t>
  </si>
  <si>
    <t>CA Chalon Val de Bourgogne (RULLY)</t>
  </si>
  <si>
    <t>71379</t>
  </si>
  <si>
    <t>SAGY</t>
  </si>
  <si>
    <t>71380</t>
  </si>
  <si>
    <t>SAILLENARD</t>
  </si>
  <si>
    <t>71381</t>
  </si>
  <si>
    <t>SAILLY</t>
  </si>
  <si>
    <t>71382</t>
  </si>
  <si>
    <t>SAINT-AGNAN</t>
  </si>
  <si>
    <t>71383</t>
  </si>
  <si>
    <t>SAINT-ALBAIN</t>
  </si>
  <si>
    <t>71384</t>
  </si>
  <si>
    <t>SAINT-AMBREUIL</t>
  </si>
  <si>
    <t>71385</t>
  </si>
  <si>
    <t>SAINT-AMOUR-BELLEVUE</t>
  </si>
  <si>
    <t>71386</t>
  </si>
  <si>
    <t>SAINT-ANDRE-EN-BRESSE</t>
  </si>
  <si>
    <t>71387</t>
  </si>
  <si>
    <t>SAINT-ANDRE-LE-DESERT</t>
  </si>
  <si>
    <t>71388</t>
  </si>
  <si>
    <t>SAINT-AUBIN-EN-CHAROLLAIS</t>
  </si>
  <si>
    <t>71389</t>
  </si>
  <si>
    <t>SAINT-AUBIN-SUR-LOIRE</t>
  </si>
  <si>
    <t>71390</t>
  </si>
  <si>
    <t>SAINT-BERAIN-SOUS-SANVIGNES</t>
  </si>
  <si>
    <t>71391</t>
  </si>
  <si>
    <t>SAINT-BERAIN-SUR-DHEUNE</t>
  </si>
  <si>
    <t>71392</t>
  </si>
  <si>
    <t>SAINT-BOIL</t>
  </si>
  <si>
    <t>71393</t>
  </si>
  <si>
    <t>SAINT-BONNET-DE-CRAY</t>
  </si>
  <si>
    <t>71394</t>
  </si>
  <si>
    <t>SAINT-BONNET-DE-JOUX</t>
  </si>
  <si>
    <t>71395</t>
  </si>
  <si>
    <t>SAINT-BONNET-DE-VIEILLE-VIGNE</t>
  </si>
  <si>
    <t>71396</t>
  </si>
  <si>
    <t>SAINT-BONNET-EN-BRESSE</t>
  </si>
  <si>
    <t>71397</t>
  </si>
  <si>
    <t>SAINTE-CECILE</t>
  </si>
  <si>
    <t>71398</t>
  </si>
  <si>
    <t>SAINT-CHRISTOPHE-EN-BRESSE</t>
  </si>
  <si>
    <t>71399</t>
  </si>
  <si>
    <t>SAINT-CHRISTOPHE-EN-BRIONNAIS</t>
  </si>
  <si>
    <t>71400</t>
  </si>
  <si>
    <t>SAINT-CLEMENT-SUR-GUYE</t>
  </si>
  <si>
    <t>71401</t>
  </si>
  <si>
    <t>SAINTE-CROIX</t>
  </si>
  <si>
    <t>71402</t>
  </si>
  <si>
    <t>SAINT-CYR</t>
  </si>
  <si>
    <t>71403</t>
  </si>
  <si>
    <t>SAINT-DENIS-DE-VAUX</t>
  </si>
  <si>
    <t>71404</t>
  </si>
  <si>
    <t>SAINT-DESERT</t>
  </si>
  <si>
    <t>CA Chalon Val de Bourgogne (SAINT-DESERT)</t>
  </si>
  <si>
    <t>71405</t>
  </si>
  <si>
    <t>SAINT-DIDIER-EN-BRESSE</t>
  </si>
  <si>
    <t>71406</t>
  </si>
  <si>
    <t>SAINT-DIDIER-EN-BRIONNAIS</t>
  </si>
  <si>
    <t>71407</t>
  </si>
  <si>
    <t>SAINT-DIDIER-SUR-ARROUX</t>
  </si>
  <si>
    <t>71408</t>
  </si>
  <si>
    <t>SAINT-EDMOND</t>
  </si>
  <si>
    <t>71409</t>
  </si>
  <si>
    <t>SAINT-EMILAND</t>
  </si>
  <si>
    <t>71410</t>
  </si>
  <si>
    <t>SAINT-ETIENNE-EN-BRESSE</t>
  </si>
  <si>
    <t>71411</t>
  </si>
  <si>
    <t>SAINT-EUGENE</t>
  </si>
  <si>
    <t>71412</t>
  </si>
  <si>
    <t>SAINT-EUSEBE</t>
  </si>
  <si>
    <t>71413</t>
  </si>
  <si>
    <t>SAINT-FIRMIN</t>
  </si>
  <si>
    <t>71414</t>
  </si>
  <si>
    <t>SAINT-FORGEOT</t>
  </si>
  <si>
    <t>71415</t>
  </si>
  <si>
    <t>SAINTE-FOY</t>
  </si>
  <si>
    <t>71416</t>
  </si>
  <si>
    <t>SAINT-GENGOUX-DE-SCISSE</t>
  </si>
  <si>
    <t>71417</t>
  </si>
  <si>
    <t>SAINT-GENGOUX-LE-NATIONAL</t>
  </si>
  <si>
    <t>71419</t>
  </si>
  <si>
    <t>SAINT-GERMAIN-DU-BOIS</t>
  </si>
  <si>
    <t>71420</t>
  </si>
  <si>
    <t>SAINT-GERMAIN-DU-PLAIN</t>
  </si>
  <si>
    <t>71421</t>
  </si>
  <si>
    <t>SAINT-GERMAIN-EN-BRIONNAIS</t>
  </si>
  <si>
    <t>71422</t>
  </si>
  <si>
    <t>SAINT-GERMAIN-LES-BUXY</t>
  </si>
  <si>
    <t>71423</t>
  </si>
  <si>
    <t>SAINT-GERVAIS-EN-VALLIERE</t>
  </si>
  <si>
    <t>71424</t>
  </si>
  <si>
    <t>SAINT-GERVAIS-SUR-COUCHES</t>
  </si>
  <si>
    <t>71425</t>
  </si>
  <si>
    <t>SAINT-GILLES</t>
  </si>
  <si>
    <t>71426</t>
  </si>
  <si>
    <t>SAINTE-HELENE</t>
  </si>
  <si>
    <t>71427</t>
  </si>
  <si>
    <t>SAINT-HURUGE</t>
  </si>
  <si>
    <t>71428</t>
  </si>
  <si>
    <t>SAINT-IGNY-DE-ROCHE</t>
  </si>
  <si>
    <t>71430</t>
  </si>
  <si>
    <t>SAINT-JEAN-DE-VAUX</t>
  </si>
  <si>
    <t>Communauté d'Agglomération Grand Chalon (SAINT-JEAN-DE-VAUX)</t>
  </si>
  <si>
    <t>71431</t>
  </si>
  <si>
    <t>SAINT-JEAN-DE-TREZY</t>
  </si>
  <si>
    <t>71433</t>
  </si>
  <si>
    <t>SAINT-JULIEN-DE-CIVRY</t>
  </si>
  <si>
    <t>71434</t>
  </si>
  <si>
    <t>SAINT-JULIEN-DE-JONZY</t>
  </si>
  <si>
    <t>71435</t>
  </si>
  <si>
    <t>SAINT-JULIEN-SUR-DHEUNE</t>
  </si>
  <si>
    <t>71436</t>
  </si>
  <si>
    <t>SAINT-LAURENT-D'ANDENAY</t>
  </si>
  <si>
    <t>71437</t>
  </si>
  <si>
    <t>SAINT-LAURENT-EN-BRIONNAIS</t>
  </si>
  <si>
    <t>71438</t>
  </si>
  <si>
    <t>SAINT-LEGER-DU-BOIS</t>
  </si>
  <si>
    <t>71439</t>
  </si>
  <si>
    <t>SAINT-LEGER-LES-PARAY</t>
  </si>
  <si>
    <t>71440</t>
  </si>
  <si>
    <t>SAINT-LEGER-SOUS-BEUVRAY</t>
  </si>
  <si>
    <t>71441</t>
  </si>
  <si>
    <t>SAINT-LEGER-SOUS-LA-BUSSIERE</t>
  </si>
  <si>
    <t>71442</t>
  </si>
  <si>
    <t>SAINT-LEGER-SUR-DHEUNE</t>
  </si>
  <si>
    <t>71443</t>
  </si>
  <si>
    <t>SAINT-LOUP-GEANGES</t>
  </si>
  <si>
    <t>71444</t>
  </si>
  <si>
    <t>SAINT-LOUP-DE-VARENNES</t>
  </si>
  <si>
    <t>CA Chalon Val de Bourgogne (SIVOM de SAINT-LOUP-DE-VARENNES, VARENNES-LE-GRAND)</t>
  </si>
  <si>
    <t>71445</t>
  </si>
  <si>
    <t>SAINT-MARCEL</t>
  </si>
  <si>
    <t>CA Chalon Val de Bourgogne (SAINT-MARCEL)</t>
  </si>
  <si>
    <t>Communauté d'Agglomération Grand Chalon (SAINT-MARCEL)</t>
  </si>
  <si>
    <t>71446</t>
  </si>
  <si>
    <t>SAINT-MARCELIN-DE-CRAY</t>
  </si>
  <si>
    <t>71447</t>
  </si>
  <si>
    <t>SAINT-MARD-DE-VAUX</t>
  </si>
  <si>
    <t>CA Chalon Val de Bourgogne (SAINT-MARD-DE-VAUX)</t>
  </si>
  <si>
    <t>71448</t>
  </si>
  <si>
    <t>SAINT-MARTIN-BELLE-ROCHE</t>
  </si>
  <si>
    <t>71449</t>
  </si>
  <si>
    <t>SAINT-MARTIN-D'AUXY</t>
  </si>
  <si>
    <t>71450</t>
  </si>
  <si>
    <t>SAINT-MARTIN-DE-COMMUNE</t>
  </si>
  <si>
    <t>71451</t>
  </si>
  <si>
    <t>SAINT-MARTIN-DE-LIXY</t>
  </si>
  <si>
    <t>71452</t>
  </si>
  <si>
    <t>SAINT-MARTIN-DE-SALENCEY</t>
  </si>
  <si>
    <t>71453</t>
  </si>
  <si>
    <t>SAINT-MARTIN-DU-LAC</t>
  </si>
  <si>
    <t>71454</t>
  </si>
  <si>
    <t>SAINT-MARTIN-DU-MONT</t>
  </si>
  <si>
    <t>71455</t>
  </si>
  <si>
    <t>SAINT-MARTIN-DU-TARTRE</t>
  </si>
  <si>
    <t>71456</t>
  </si>
  <si>
    <t>SAINT-MARTIN-EN-BRESSE</t>
  </si>
  <si>
    <t>71457</t>
  </si>
  <si>
    <t>SAINT-MARTIN-EN-GATINOIS</t>
  </si>
  <si>
    <t>71458</t>
  </si>
  <si>
    <t>SAINT-MARTIN-LA-PATROUILLE</t>
  </si>
  <si>
    <t>71459</t>
  </si>
  <si>
    <t>SAINT-MARTIN-SOUS-MONTAIGU</t>
  </si>
  <si>
    <t>71460</t>
  </si>
  <si>
    <t>SAINT-MAURICE-DE-SATONNAY</t>
  </si>
  <si>
    <t>71461</t>
  </si>
  <si>
    <t>SAINT-MAURICE-DES-CHAMPS</t>
  </si>
  <si>
    <t>71462</t>
  </si>
  <si>
    <t>SAINT-MAURICE-EN-RIVIERE</t>
  </si>
  <si>
    <t>71463</t>
  </si>
  <si>
    <t>SAINT-MAURICE-LES-CHATEAUNEUF</t>
  </si>
  <si>
    <t>71464</t>
  </si>
  <si>
    <t>SAINT-MAURICE-LES-COUCHES</t>
  </si>
  <si>
    <t>71465</t>
  </si>
  <si>
    <t>SAINT-MICAUD</t>
  </si>
  <si>
    <t>71466</t>
  </si>
  <si>
    <t>SAINT-NIZIER-SUR-ARROUX</t>
  </si>
  <si>
    <t>71468</t>
  </si>
  <si>
    <t>SAINT-PIERRE-DE-VARENNES</t>
  </si>
  <si>
    <t>71469</t>
  </si>
  <si>
    <t>SAINT-PIERRE-LE-VIEUX</t>
  </si>
  <si>
    <t>71470</t>
  </si>
  <si>
    <t>SAINT-POINT</t>
  </si>
  <si>
    <t>71471</t>
  </si>
  <si>
    <t>SAINT-PRIVE</t>
  </si>
  <si>
    <t>71472</t>
  </si>
  <si>
    <t>SAINT-PRIX</t>
  </si>
  <si>
    <t>71473</t>
  </si>
  <si>
    <t>SAINT-RACHO</t>
  </si>
  <si>
    <t>71474</t>
  </si>
  <si>
    <t>SAINTE-RADEGONDE</t>
  </si>
  <si>
    <t>71475</t>
  </si>
  <si>
    <t>SAINT-REMY</t>
  </si>
  <si>
    <t>71477</t>
  </si>
  <si>
    <t>SAINT-ROMAIN-SOUS-GOURDON</t>
  </si>
  <si>
    <t>71478</t>
  </si>
  <si>
    <t>SAINT-ROMAIN-SOUS-VERSIGNY</t>
  </si>
  <si>
    <t>71479</t>
  </si>
  <si>
    <t>SAINT-SERNIN-DU-BOIS</t>
  </si>
  <si>
    <t>71480</t>
  </si>
  <si>
    <t>SAINT-SERNIN-DU-PLAIN</t>
  </si>
  <si>
    <t>71481</t>
  </si>
  <si>
    <t>SAINT-SYMPHORIEN-D'ANCELLES</t>
  </si>
  <si>
    <t>71482</t>
  </si>
  <si>
    <t>SAINT-SYMPHORIEN-DE-MARMAGNE</t>
  </si>
  <si>
    <t>71483</t>
  </si>
  <si>
    <t>SAINT-SYMPHORIEN-DES-BOIS</t>
  </si>
  <si>
    <t>71484</t>
  </si>
  <si>
    <t>SAINT-USUGE</t>
  </si>
  <si>
    <t>71485</t>
  </si>
  <si>
    <t>SAINT-VALLERIN</t>
  </si>
  <si>
    <t>71486</t>
  </si>
  <si>
    <t>SAINT-VALLIER</t>
  </si>
  <si>
    <t>71487</t>
  </si>
  <si>
    <t>SAINT-VERAND</t>
  </si>
  <si>
    <t>71488</t>
  </si>
  <si>
    <t>SAINT-VINCENT-DES-PRES</t>
  </si>
  <si>
    <t>71489</t>
  </si>
  <si>
    <t>SAINT-VINCENT-EN-BRESSE</t>
  </si>
  <si>
    <t>71490</t>
  </si>
  <si>
    <t>SAINT-VINCENT-BRAGNY</t>
  </si>
  <si>
    <t>71491</t>
  </si>
  <si>
    <t>SAINT-YAN</t>
  </si>
  <si>
    <t>71492</t>
  </si>
  <si>
    <t>SAINT-YTHAIRE</t>
  </si>
  <si>
    <t>71493</t>
  </si>
  <si>
    <t>SAISY</t>
  </si>
  <si>
    <t>71494</t>
  </si>
  <si>
    <t>SALLE</t>
  </si>
  <si>
    <t>LA SALLE</t>
  </si>
  <si>
    <t>71495</t>
  </si>
  <si>
    <t>SALORNAY-SUR-GUYE</t>
  </si>
  <si>
    <t>71496</t>
  </si>
  <si>
    <t>SAMPIGNY-LES-MARANGES</t>
  </si>
  <si>
    <t>71497</t>
  </si>
  <si>
    <t>SANCE</t>
  </si>
  <si>
    <t>71498</t>
  </si>
  <si>
    <t>SANTILLY</t>
  </si>
  <si>
    <t>71499</t>
  </si>
  <si>
    <t>SANVIGNES-LES-MINES</t>
  </si>
  <si>
    <t>71500</t>
  </si>
  <si>
    <t>SARRY</t>
  </si>
  <si>
    <t>71501</t>
  </si>
  <si>
    <t>SASSANGY</t>
  </si>
  <si>
    <t>71502</t>
  </si>
  <si>
    <t>SASSENAY</t>
  </si>
  <si>
    <t>CA Chalon Val de Bourgogne (SASSENAY)</t>
  </si>
  <si>
    <t>71503</t>
  </si>
  <si>
    <t>SAULES</t>
  </si>
  <si>
    <t>71504</t>
  </si>
  <si>
    <t>SAUNIERES</t>
  </si>
  <si>
    <t>71505</t>
  </si>
  <si>
    <t>SAVIANGES</t>
  </si>
  <si>
    <t>71506</t>
  </si>
  <si>
    <t>SAVIGNY-EN-REVERMONT</t>
  </si>
  <si>
    <t>Syndicat intercommunal des eaux de BEAUFORT SAINTE AGNES</t>
  </si>
  <si>
    <t>71507</t>
  </si>
  <si>
    <t>SAVIGNY-SUR-GROSNE</t>
  </si>
  <si>
    <t>71508</t>
  </si>
  <si>
    <t>SAVIGNY-SUR-SEILLE</t>
  </si>
  <si>
    <t>71509</t>
  </si>
  <si>
    <t>CELLE-EN-MORVAN</t>
  </si>
  <si>
    <t>LA CELLE-EN-MORVAN</t>
  </si>
  <si>
    <t>LA-CELLE-EN-MORVAN</t>
  </si>
  <si>
    <t>71510</t>
  </si>
  <si>
    <t>SEMUR-EN-BRIONNAIS</t>
  </si>
  <si>
    <t>71512</t>
  </si>
  <si>
    <t>SENNECEY-LE-GRAND</t>
  </si>
  <si>
    <t>71513</t>
  </si>
  <si>
    <t>SENOZAN</t>
  </si>
  <si>
    <t>71514</t>
  </si>
  <si>
    <t>SENS-SUR-SEILLE</t>
  </si>
  <si>
    <t>71515</t>
  </si>
  <si>
    <t>SERCY</t>
  </si>
  <si>
    <t>71516</t>
  </si>
  <si>
    <t>SERLEY</t>
  </si>
  <si>
    <t>71517</t>
  </si>
  <si>
    <t>SERMESSE</t>
  </si>
  <si>
    <t>71518</t>
  </si>
  <si>
    <t>SERRIERES</t>
  </si>
  <si>
    <t>71519</t>
  </si>
  <si>
    <t>SERRIGNY-EN-BRESSE</t>
  </si>
  <si>
    <t>71520</t>
  </si>
  <si>
    <t>SEVREY</t>
  </si>
  <si>
    <t>71521</t>
  </si>
  <si>
    <t>SIGY-LE-CHATEL</t>
  </si>
  <si>
    <t>71522</t>
  </si>
  <si>
    <t>SIMANDRE</t>
  </si>
  <si>
    <t>71523</t>
  </si>
  <si>
    <t>SIMARD</t>
  </si>
  <si>
    <t>71524</t>
  </si>
  <si>
    <t>SIVIGNON</t>
  </si>
  <si>
    <t>71525</t>
  </si>
  <si>
    <t>SOLOGNY</t>
  </si>
  <si>
    <t>71526</t>
  </si>
  <si>
    <t>SOLUTRE-POUILLY</t>
  </si>
  <si>
    <t>71527</t>
  </si>
  <si>
    <t>SOMMANT</t>
  </si>
  <si>
    <t>71528</t>
  </si>
  <si>
    <t>SORNAY</t>
  </si>
  <si>
    <t>71529</t>
  </si>
  <si>
    <t>SUIN</t>
  </si>
  <si>
    <t>71530</t>
  </si>
  <si>
    <t>SULLY</t>
  </si>
  <si>
    <t>SMEMAC (SULLY)</t>
  </si>
  <si>
    <t>Syndicat Mixte de l'Eau Morvan Autunois Couchois (SULLY)</t>
  </si>
  <si>
    <t>71531</t>
  </si>
  <si>
    <t>TAGNIERE</t>
  </si>
  <si>
    <t>LA TAGNIERE</t>
  </si>
  <si>
    <t>71532</t>
  </si>
  <si>
    <t>TAIZE</t>
  </si>
  <si>
    <t>71533</t>
  </si>
  <si>
    <t>TANCON</t>
  </si>
  <si>
    <t>71534</t>
  </si>
  <si>
    <t>TARTRE</t>
  </si>
  <si>
    <t>LE TARTRE</t>
  </si>
  <si>
    <t>71535</t>
  </si>
  <si>
    <t>TAVERNAY</t>
  </si>
  <si>
    <t>71537</t>
  </si>
  <si>
    <t>THIL-SUR-ARROUX</t>
  </si>
  <si>
    <t>71538</t>
  </si>
  <si>
    <t>THUREY</t>
  </si>
  <si>
    <t>71539</t>
  </si>
  <si>
    <t>TINTRY</t>
  </si>
  <si>
    <t>71540</t>
  </si>
  <si>
    <t>TORCY</t>
  </si>
  <si>
    <t>71541</t>
  </si>
  <si>
    <t>TORPES</t>
  </si>
  <si>
    <t>71542</t>
  </si>
  <si>
    <t>TOULON-SUR-ARROUX</t>
  </si>
  <si>
    <t>71543</t>
  </si>
  <si>
    <t>TOURNUS</t>
  </si>
  <si>
    <t>71544</t>
  </si>
  <si>
    <t>TOUTENANT</t>
  </si>
  <si>
    <t>71545</t>
  </si>
  <si>
    <t>TRAMAYES</t>
  </si>
  <si>
    <t>71546</t>
  </si>
  <si>
    <t>TRAMBLY</t>
  </si>
  <si>
    <t>71547</t>
  </si>
  <si>
    <t>TRIVY</t>
  </si>
  <si>
    <t>71548</t>
  </si>
  <si>
    <t>TRONCHY</t>
  </si>
  <si>
    <t>71549</t>
  </si>
  <si>
    <t>TRUCHERE</t>
  </si>
  <si>
    <t>LA TRUCHERE</t>
  </si>
  <si>
    <t>71550</t>
  </si>
  <si>
    <t>UCHIZY</t>
  </si>
  <si>
    <t>71551</t>
  </si>
  <si>
    <t>UCHON</t>
  </si>
  <si>
    <t>71552</t>
  </si>
  <si>
    <t>UXEAU</t>
  </si>
  <si>
    <t>71553</t>
  </si>
  <si>
    <t>VAREILLES</t>
  </si>
  <si>
    <t>71554</t>
  </si>
  <si>
    <t>VARENNE-L'ARCONCE</t>
  </si>
  <si>
    <t>71555</t>
  </si>
  <si>
    <t>VARENNES-LE-GRAND</t>
  </si>
  <si>
    <t>71556</t>
  </si>
  <si>
    <t>VARENNES-LES-MACON</t>
  </si>
  <si>
    <t>71557</t>
  </si>
  <si>
    <t>VARENNE-SAINT-GERMAIN</t>
  </si>
  <si>
    <t>71558</t>
  </si>
  <si>
    <t>VARENNES-SAINT-SAUVEUR</t>
  </si>
  <si>
    <t>71559</t>
  </si>
  <si>
    <t>VARENNES-SOUS-DUN</t>
  </si>
  <si>
    <t>71561</t>
  </si>
  <si>
    <t>VAUBAN</t>
  </si>
  <si>
    <t>71562</t>
  </si>
  <si>
    <t>VAUDEBARRIER</t>
  </si>
  <si>
    <t>71563</t>
  </si>
  <si>
    <t>VAUX-EN-PRE</t>
  </si>
  <si>
    <t>71564</t>
  </si>
  <si>
    <t>VENDENESSE-LES-CHAROLLES</t>
  </si>
  <si>
    <t>71565</t>
  </si>
  <si>
    <t>VENDENESSE-SUR-ARROUX</t>
  </si>
  <si>
    <t>71566</t>
  </si>
  <si>
    <t>VERDUN-SUR-LE-DOUBS</t>
  </si>
  <si>
    <t>71567</t>
  </si>
  <si>
    <t>VERGISSON</t>
  </si>
  <si>
    <t>71568</t>
  </si>
  <si>
    <t>VERISSEY</t>
  </si>
  <si>
    <t>71570</t>
  </si>
  <si>
    <t>VERJUX</t>
  </si>
  <si>
    <t>71571</t>
  </si>
  <si>
    <t>VEROSVRES</t>
  </si>
  <si>
    <t>71572</t>
  </si>
  <si>
    <t>VERS</t>
  </si>
  <si>
    <t>71573</t>
  </si>
  <si>
    <t>VERSAUGUES</t>
  </si>
  <si>
    <t>71574</t>
  </si>
  <si>
    <t>VERZE</t>
  </si>
  <si>
    <t>71576</t>
  </si>
  <si>
    <t>VILLARS</t>
  </si>
  <si>
    <t>LE VILLARS</t>
  </si>
  <si>
    <t>71577</t>
  </si>
  <si>
    <t>VILLEGAUDIN</t>
  </si>
  <si>
    <t>71578</t>
  </si>
  <si>
    <t>CLUX-VILLENEUVE</t>
  </si>
  <si>
    <t>CLUX - LA VILLENEUVE</t>
  </si>
  <si>
    <t>71579</t>
  </si>
  <si>
    <t>VILLENEUVE-EN-MONTAGNE</t>
  </si>
  <si>
    <t>71580</t>
  </si>
  <si>
    <t>VINCELLES</t>
  </si>
  <si>
    <t>71581</t>
  </si>
  <si>
    <t>VINDECY</t>
  </si>
  <si>
    <t>71582</t>
  </si>
  <si>
    <t>VINEUSE</t>
  </si>
  <si>
    <t>LA VINEUSE</t>
  </si>
  <si>
    <t>71583</t>
  </si>
  <si>
    <t>VINZELLES</t>
  </si>
  <si>
    <t>71584</t>
  </si>
  <si>
    <t>VIRE</t>
  </si>
  <si>
    <t>SIA de FLEURVILLE-VIRE</t>
  </si>
  <si>
    <t>71585</t>
  </si>
  <si>
    <t>VIREY-LE-GRAND</t>
  </si>
  <si>
    <t>CA Chalon Val de Bourgogne (VIREY-LE-GRAND)</t>
  </si>
  <si>
    <t>71586</t>
  </si>
  <si>
    <t>VIRY</t>
  </si>
  <si>
    <t>71587</t>
  </si>
  <si>
    <t>VITRY-LES-CLUNY</t>
  </si>
  <si>
    <t>71588</t>
  </si>
  <si>
    <t>VITRY-EN-CHAROLLAIS</t>
  </si>
  <si>
    <t>71589</t>
  </si>
  <si>
    <t>VITRY-SUR-LOIRE</t>
  </si>
  <si>
    <t>71590</t>
  </si>
  <si>
    <t>VOLESVRES</t>
  </si>
  <si>
    <t>71591</t>
  </si>
  <si>
    <t>FLEURVILLE</t>
  </si>
  <si>
    <t>AC_INSEE_COMM</t>
  </si>
  <si>
    <t>AC_NOM_COMM</t>
  </si>
  <si>
    <t>AEP_INSEE_COMM</t>
  </si>
  <si>
    <t>AEP_NOM_COMM</t>
  </si>
  <si>
    <t>SERVICE_AEP_2016</t>
  </si>
  <si>
    <t>AEP_Prix_HT_m3_2016</t>
  </si>
  <si>
    <t>AEP_Prix_TTC_m3</t>
  </si>
  <si>
    <t>AC_prix_HT_m3_2016</t>
  </si>
  <si>
    <t>AC_prix_TTC_m3_2016</t>
  </si>
  <si>
    <t>Pondération AC par la population de chaque commune avec un prix supérieur ou égal à 0</t>
  </si>
  <si>
    <t>population concernée</t>
  </si>
  <si>
    <t>hab</t>
  </si>
  <si>
    <t xml:space="preserve">pour </t>
  </si>
  <si>
    <t>communes</t>
  </si>
  <si>
    <t>Pondération AEP par la population de chaque commune avec un prix supérieur à 0 pour l'AEP</t>
  </si>
  <si>
    <t>Pondération AEP+AC par la population de chaque commune avec un prix supérieur ou égal à 0 pour l'AEP et pour l'AC</t>
  </si>
  <si>
    <t>NB pour prix 2016 : Fragnes-La Loyere est une commune fusionnée mais comptées séparemment car prix AC différents</t>
  </si>
  <si>
    <t>Prix AC HT</t>
  </si>
  <si>
    <t>A reprendre depuis document Word</t>
  </si>
  <si>
    <t>Prix total HT</t>
  </si>
  <si>
    <t>prix_total_HT</t>
  </si>
  <si>
    <t>prix_total_TTC</t>
  </si>
  <si>
    <t>Ponderation_AC_HT</t>
  </si>
  <si>
    <t>Ponderation_AEP_HT</t>
  </si>
  <si>
    <t>Ponderation_AC_AEP_HT</t>
  </si>
  <si>
    <t>Ponderation_AC_TTC</t>
  </si>
  <si>
    <t>Ponderation_AEP_TTC</t>
  </si>
  <si>
    <t>Ponderation_AC_AEP_TTC</t>
  </si>
  <si>
    <t>A</t>
  </si>
  <si>
    <t>N</t>
  </si>
  <si>
    <t>B</t>
  </si>
  <si>
    <t>variationAC_HT_2015_2016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</si>
</sst>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</font>
    <font>
      <sz val="10"/>
      <color indexed="53"/>
      <name val="MS Sans Serif"/>
    </font>
    <font>
      <sz val="12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4" fontId="0" fillId="3" borderId="0" xfId="0" applyNumberFormat="1" applyFill="1" applyAlignment="1" applyProtection="1">
      <alignment vertical="center"/>
    </xf>
    <xf numFmtId="0" fontId="0" fillId="4" borderId="0" xfId="0" applyFill="1"/>
    <xf numFmtId="4" fontId="0" fillId="4" borderId="0" xfId="0" applyNumberFormat="1" applyFill="1" applyAlignment="1" applyProtection="1">
      <alignment vertical="center"/>
    </xf>
    <xf numFmtId="0" fontId="3" fillId="0" borderId="0" xfId="0" applyFont="1"/>
    <xf numFmtId="0" fontId="4" fillId="0" borderId="0" xfId="0" applyFont="1"/>
    <xf numFmtId="0" fontId="5" fillId="6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/>
    <xf numFmtId="3" fontId="3" fillId="0" borderId="0" xfId="0" applyNumberFormat="1" applyFont="1"/>
    <xf numFmtId="164" fontId="6" fillId="0" borderId="4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8" fontId="6" fillId="0" borderId="3" xfId="0" applyNumberFormat="1" applyFont="1" applyFill="1" applyBorder="1" applyAlignment="1">
      <alignment horizontal="center" vertical="center" wrapText="1"/>
    </xf>
    <xf numFmtId="8" fontId="6" fillId="0" borderId="2" xfId="0" applyNumberFormat="1" applyFont="1" applyFill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0" i="0" u="none" strike="noStrike" baseline="0">
                <a:solidFill>
                  <a:srgbClr val="000000"/>
                </a:solidFill>
                <a:latin typeface="Calibri"/>
              </a:rPr>
              <a:t>Evolution du prix moyen HT de l'assainissement (pour 120 m</a:t>
            </a:r>
            <a:r>
              <a:rPr lang="fr-FR" sz="1400" b="0" i="0" u="none" strike="noStrike" baseline="30000">
                <a:solidFill>
                  <a:srgbClr val="000000"/>
                </a:solidFill>
                <a:latin typeface="Calibri"/>
              </a:rPr>
              <a:t>3</a:t>
            </a:r>
            <a:r>
              <a:rPr lang="fr-FR" sz="1400" b="0" i="0" u="none" strike="noStrike" baseline="0">
                <a:solidFill>
                  <a:srgbClr val="000000"/>
                </a:solidFill>
                <a:latin typeface="Calibri"/>
              </a:rPr>
              <a:t> consommés) </a:t>
            </a:r>
          </a:p>
        </c:rich>
      </c:tx>
      <c:layout>
        <c:manualLayout>
          <c:xMode val="edge"/>
          <c:yMode val="edge"/>
          <c:x val="0.12699300087489065"/>
          <c:y val="3.240740740740740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Graphiques!$C$25:$J$25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Graphiques!$C$18:$J$18</c:f>
              <c:numCache>
                <c:formatCode>"€"#,##0.00_);[Red]\("€"#,##0.00\)</c:formatCode>
                <c:ptCount val="8"/>
                <c:pt idx="0">
                  <c:v>1.27</c:v>
                </c:pt>
                <c:pt idx="1">
                  <c:v>1.31</c:v>
                </c:pt>
                <c:pt idx="2">
                  <c:v>1.35</c:v>
                </c:pt>
                <c:pt idx="3">
                  <c:v>1.41</c:v>
                </c:pt>
                <c:pt idx="4">
                  <c:v>1.48</c:v>
                </c:pt>
                <c:pt idx="5">
                  <c:v>1.5</c:v>
                </c:pt>
                <c:pt idx="6">
                  <c:v>1.51</c:v>
                </c:pt>
                <c:pt idx="7">
                  <c:v>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8398304"/>
        <c:axId val="418399872"/>
      </c:barChart>
      <c:catAx>
        <c:axId val="4183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18399872"/>
        <c:crosses val="autoZero"/>
        <c:auto val="1"/>
        <c:lblAlgn val="ctr"/>
        <c:lblOffset val="100"/>
        <c:noMultiLvlLbl val="0"/>
      </c:catAx>
      <c:valAx>
        <c:axId val="418399872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183983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 verticalDpi="15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0" i="0" u="none" strike="noStrike" baseline="0">
                <a:solidFill>
                  <a:srgbClr val="000000"/>
                </a:solidFill>
                <a:latin typeface="Calibri"/>
              </a:rPr>
              <a:t>Evolution du prix global moyen HT par m</a:t>
            </a:r>
            <a:r>
              <a:rPr lang="fr-FR" sz="1400" b="0" i="0" u="none" strike="noStrike" baseline="30000">
                <a:solidFill>
                  <a:srgbClr val="000000"/>
                </a:solidFill>
                <a:latin typeface="Calibri"/>
              </a:rPr>
              <a:t>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400" b="0" i="0" u="none" strike="noStrike" baseline="0">
                <a:solidFill>
                  <a:srgbClr val="000000"/>
                </a:solidFill>
                <a:latin typeface="Calibri"/>
              </a:rPr>
              <a:t>en Saône-et-Loire</a:t>
            </a:r>
          </a:p>
        </c:rich>
      </c:tx>
      <c:layout>
        <c:manualLayout>
          <c:xMode val="edge"/>
          <c:yMode val="edge"/>
          <c:x val="0.18292087740529439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valeurs_prix_moyen</c:v>
          </c:tx>
          <c:spPr>
            <a:solidFill>
              <a:srgbClr val="FFFFCC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Graphiques!$C$25:$J$25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Graphiques!$C$26:$J$26</c:f>
              <c:numCache>
                <c:formatCode>#\ ##0.00\ "€"</c:formatCode>
                <c:ptCount val="8"/>
                <c:pt idx="0">
                  <c:v>3.02</c:v>
                </c:pt>
                <c:pt idx="1">
                  <c:v>3.11</c:v>
                </c:pt>
                <c:pt idx="2">
                  <c:v>3.17</c:v>
                </c:pt>
                <c:pt idx="3">
                  <c:v>3.32</c:v>
                </c:pt>
                <c:pt idx="4">
                  <c:v>3.4</c:v>
                </c:pt>
                <c:pt idx="5">
                  <c:v>3.46</c:v>
                </c:pt>
                <c:pt idx="6">
                  <c:v>3.51</c:v>
                </c:pt>
                <c:pt idx="7">
                  <c:v>3.61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22978280"/>
        <c:axId val="322977104"/>
      </c:barChart>
      <c:catAx>
        <c:axId val="32297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2977104"/>
        <c:crosses val="autoZero"/>
        <c:auto val="1"/>
        <c:lblAlgn val="ctr"/>
        <c:lblOffset val="100"/>
        <c:noMultiLvlLbl val="0"/>
      </c:catAx>
      <c:valAx>
        <c:axId val="32297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2978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 verticalDpi="15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26</xdr:row>
      <xdr:rowOff>171450</xdr:rowOff>
    </xdr:from>
    <xdr:to>
      <xdr:col>13</xdr:col>
      <xdr:colOff>266700</xdr:colOff>
      <xdr:row>41</xdr:row>
      <xdr:rowOff>57150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28</xdr:row>
      <xdr:rowOff>57150</xdr:rowOff>
    </xdr:from>
    <xdr:to>
      <xdr:col>6</xdr:col>
      <xdr:colOff>762000</xdr:colOff>
      <xdr:row>42</xdr:row>
      <xdr:rowOff>133350</xdr:rowOff>
    </xdr:to>
    <xdr:graphicFrame macro="">
      <xdr:nvGraphicFramePr>
        <xdr:cNvPr id="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2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9.42578125" customWidth="1"/>
    <col min="2" max="2" width="23.28515625" customWidth="1"/>
    <col min="4" max="4" width="17.28515625" style="3" customWidth="1"/>
    <col min="5" max="5" width="27" style="3" customWidth="1"/>
    <col min="6" max="8" width="9.140625" style="3" customWidth="1"/>
    <col min="9" max="9" width="9.140625" style="5" customWidth="1"/>
    <col min="10" max="10" width="29.85546875" style="5" customWidth="1"/>
    <col min="11" max="11" width="48" style="5" customWidth="1"/>
    <col min="12" max="13" width="9.140625" style="5" customWidth="1"/>
    <col min="14" max="14" width="13.42578125" customWidth="1"/>
    <col min="15" max="15" width="11.85546875" customWidth="1"/>
    <col min="16" max="16" width="20.85546875" customWidth="1"/>
    <col min="17" max="17" width="23.140625" customWidth="1"/>
    <col min="18" max="18" width="22.7109375" customWidth="1"/>
    <col min="19" max="19" width="9.140625" customWidth="1"/>
    <col min="20" max="20" width="20.28515625" customWidth="1"/>
    <col min="21" max="21" width="20.140625" customWidth="1"/>
    <col min="22" max="23" width="26.5703125" customWidth="1"/>
  </cols>
  <sheetData>
    <row r="1" spans="1:23" s="1" customFormat="1" ht="45" x14ac:dyDescent="0.25">
      <c r="A1" s="1" t="s">
        <v>0</v>
      </c>
      <c r="B1" s="1" t="s">
        <v>1</v>
      </c>
      <c r="C1" s="1" t="s">
        <v>2</v>
      </c>
      <c r="D1" s="2" t="s">
        <v>1290</v>
      </c>
      <c r="E1" s="2" t="s">
        <v>1291</v>
      </c>
      <c r="F1" s="2" t="s">
        <v>3</v>
      </c>
      <c r="G1" s="2" t="s">
        <v>1297</v>
      </c>
      <c r="H1" s="2" t="s">
        <v>1298</v>
      </c>
      <c r="I1" s="4" t="s">
        <v>1292</v>
      </c>
      <c r="J1" s="4" t="s">
        <v>1293</v>
      </c>
      <c r="K1" s="4" t="s">
        <v>1294</v>
      </c>
      <c r="L1" s="4" t="s">
        <v>1295</v>
      </c>
      <c r="M1" s="4" t="s">
        <v>1296</v>
      </c>
      <c r="N1" s="14" t="s">
        <v>1310</v>
      </c>
      <c r="O1" s="14" t="s">
        <v>1311</v>
      </c>
      <c r="P1" s="14" t="s">
        <v>1312</v>
      </c>
      <c r="Q1" s="14" t="s">
        <v>1313</v>
      </c>
      <c r="R1" s="14" t="s">
        <v>1314</v>
      </c>
      <c r="S1" s="15"/>
      <c r="T1" s="14" t="s">
        <v>1315</v>
      </c>
      <c r="U1" s="14" t="s">
        <v>1316</v>
      </c>
      <c r="V1" s="14" t="s">
        <v>1317</v>
      </c>
      <c r="W1" s="27" t="s">
        <v>1321</v>
      </c>
    </row>
    <row r="2" spans="1:23" x14ac:dyDescent="0.25">
      <c r="A2" t="s">
        <v>4</v>
      </c>
      <c r="B2" t="s">
        <v>5</v>
      </c>
      <c r="C2">
        <v>765</v>
      </c>
      <c r="D2" s="3" t="s">
        <v>4</v>
      </c>
      <c r="E2" s="3" t="s">
        <v>6</v>
      </c>
      <c r="F2" s="3" t="s">
        <v>6</v>
      </c>
      <c r="I2" s="5" t="s">
        <v>4</v>
      </c>
      <c r="J2" s="5" t="s">
        <v>6</v>
      </c>
      <c r="K2" s="5" t="s">
        <v>7</v>
      </c>
      <c r="L2" s="6">
        <v>1.2222</v>
      </c>
      <c r="M2" s="6">
        <v>1.6609</v>
      </c>
      <c r="N2" s="16"/>
      <c r="Q2">
        <f>L2*C2/Paramètres!$E$7</f>
        <v>1.6257831287591483E-3</v>
      </c>
      <c r="U2">
        <f>M2*C2/Paramètres!$E$7</f>
        <v>2.2093464232990261E-3</v>
      </c>
    </row>
    <row r="3" spans="1:23" x14ac:dyDescent="0.25">
      <c r="A3" t="s">
        <v>8</v>
      </c>
      <c r="B3" t="s">
        <v>9</v>
      </c>
      <c r="C3">
        <v>1220</v>
      </c>
      <c r="D3" s="3" t="s">
        <v>8</v>
      </c>
      <c r="E3" s="3" t="s">
        <v>10</v>
      </c>
      <c r="F3" s="3" t="s">
        <v>10</v>
      </c>
      <c r="G3" s="3">
        <v>1.8583333333333301</v>
      </c>
      <c r="H3" s="3">
        <v>2.01833333333333</v>
      </c>
      <c r="I3" s="5" t="s">
        <v>8</v>
      </c>
      <c r="J3" s="5" t="s">
        <v>10</v>
      </c>
      <c r="K3" s="5" t="s">
        <v>11</v>
      </c>
      <c r="L3" s="6">
        <v>1.7177</v>
      </c>
      <c r="M3" s="6">
        <v>2.2054</v>
      </c>
      <c r="N3" s="16">
        <f>L3+G3</f>
        <v>3.5760333333333301</v>
      </c>
      <c r="O3" s="16">
        <f>M3+H3</f>
        <v>4.22373333333333</v>
      </c>
      <c r="P3">
        <f>G3*C3/Paramètres!$E$4</f>
        <v>4.1895733429425808E-3</v>
      </c>
      <c r="Q3">
        <f>L3*C3/Paramètres!$E$7</f>
        <v>3.6438965948353062E-3</v>
      </c>
      <c r="R3">
        <f>N3*C3/Paramètres!$E$10</f>
        <v>8.0620917991788936E-3</v>
      </c>
      <c r="T3">
        <f>H3*C3/Paramètres!$E$4</f>
        <v>4.5502899715726148E-3</v>
      </c>
      <c r="U3">
        <f>M3*C3/Paramètres!$E$7</f>
        <v>4.678494236624431E-3</v>
      </c>
      <c r="V3">
        <f>O3*C3/Paramètres!$E$10</f>
        <v>9.5223178014518534E-3</v>
      </c>
      <c r="W3" t="s">
        <v>1318</v>
      </c>
    </row>
    <row r="4" spans="1:23" x14ac:dyDescent="0.25">
      <c r="A4" t="s">
        <v>12</v>
      </c>
      <c r="B4" t="s">
        <v>13</v>
      </c>
      <c r="C4">
        <v>825</v>
      </c>
      <c r="D4" s="3" t="s">
        <v>12</v>
      </c>
      <c r="E4" s="3" t="s">
        <v>13</v>
      </c>
      <c r="F4" s="3" t="s">
        <v>14</v>
      </c>
      <c r="G4" s="3">
        <v>2.1304166666666702</v>
      </c>
      <c r="H4" s="3">
        <v>2.51945833333333</v>
      </c>
      <c r="I4" s="5" t="s">
        <v>12</v>
      </c>
      <c r="J4" s="5" t="s">
        <v>13</v>
      </c>
      <c r="K4" s="5" t="s">
        <v>15</v>
      </c>
      <c r="L4" s="6">
        <v>1.9511000000000001</v>
      </c>
      <c r="M4" s="6">
        <v>2.4337</v>
      </c>
      <c r="N4" s="16">
        <f t="shared" ref="N4:N6" si="0">L4+G4</f>
        <v>4.08151666666667</v>
      </c>
      <c r="O4" s="16">
        <f t="shared" ref="O4:O6" si="1">M4+H4</f>
        <v>4.95315833333333</v>
      </c>
      <c r="P4">
        <f>G4*C4/Paramètres!$E$4</f>
        <v>3.2479164549242862E-3</v>
      </c>
      <c r="Q4">
        <f>L4*C4/Paramètres!$E$7</f>
        <v>2.7989321801365685E-3</v>
      </c>
      <c r="R4">
        <f>N4*C4/Paramètres!$E$10</f>
        <v>6.2224565504624511E-3</v>
      </c>
      <c r="T4">
        <f>H4*C4/Paramètres!$E$4</f>
        <v>3.8410280516312581E-3</v>
      </c>
      <c r="U4">
        <f>M4*C4/Paramètres!$E$7</f>
        <v>3.4912414775246613E-3</v>
      </c>
      <c r="V4">
        <f>O4*C4/Paramètres!$E$10</f>
        <v>7.5513136497611499E-3</v>
      </c>
      <c r="W4" t="s">
        <v>1319</v>
      </c>
    </row>
    <row r="5" spans="1:23" x14ac:dyDescent="0.25">
      <c r="A5" t="s">
        <v>16</v>
      </c>
      <c r="B5" t="s">
        <v>17</v>
      </c>
      <c r="C5">
        <v>1088</v>
      </c>
      <c r="D5" s="3" t="s">
        <v>16</v>
      </c>
      <c r="E5" s="3" t="s">
        <v>17</v>
      </c>
      <c r="F5" s="3" t="s">
        <v>17</v>
      </c>
      <c r="G5" s="3">
        <v>1.35</v>
      </c>
      <c r="H5" s="3">
        <v>1.51</v>
      </c>
      <c r="I5" s="5" t="s">
        <v>16</v>
      </c>
      <c r="J5" s="5" t="s">
        <v>17</v>
      </c>
      <c r="K5" s="5" t="s">
        <v>18</v>
      </c>
      <c r="L5" s="6">
        <v>1.8636999999999999</v>
      </c>
      <c r="M5" s="6">
        <v>2.3475000000000001</v>
      </c>
      <c r="N5" s="16">
        <f t="shared" si="0"/>
        <v>3.2137000000000002</v>
      </c>
      <c r="O5" s="16">
        <f t="shared" si="1"/>
        <v>3.8574999999999999</v>
      </c>
      <c r="P5">
        <f>G5*C5/Paramètres!$E$4</f>
        <v>2.7142447957571448E-3</v>
      </c>
      <c r="Q5">
        <f>L5*C5/Paramètres!$E$7</f>
        <v>3.5258497262200986E-3</v>
      </c>
      <c r="R5">
        <f>N5*C5/Paramètres!$E$10</f>
        <v>6.4613100000923971E-3</v>
      </c>
      <c r="T5">
        <f>H5*C5/Paramètres!$E$4</f>
        <v>3.0359330678468802E-3</v>
      </c>
      <c r="U5">
        <f>M5*C5/Paramètres!$E$7</f>
        <v>4.4411290617061118E-3</v>
      </c>
      <c r="V5">
        <f>O5*C5/Paramètres!$E$10</f>
        <v>7.7557031849134709E-3</v>
      </c>
      <c r="W5" t="s">
        <v>1319</v>
      </c>
    </row>
    <row r="6" spans="1:23" x14ac:dyDescent="0.25">
      <c r="A6" t="s">
        <v>19</v>
      </c>
      <c r="B6" t="s">
        <v>20</v>
      </c>
      <c r="C6">
        <v>256</v>
      </c>
      <c r="D6" s="3" t="s">
        <v>19</v>
      </c>
      <c r="E6" s="3" t="s">
        <v>20</v>
      </c>
      <c r="F6" s="3" t="s">
        <v>20</v>
      </c>
      <c r="G6" s="3">
        <v>1.58666666666667</v>
      </c>
      <c r="H6" s="3">
        <v>1.7466666666666699</v>
      </c>
      <c r="I6" s="5" t="s">
        <v>19</v>
      </c>
      <c r="J6" s="5" t="s">
        <v>20</v>
      </c>
      <c r="K6" s="5" t="s">
        <v>21</v>
      </c>
      <c r="L6" s="6">
        <v>2.6730999999999998</v>
      </c>
      <c r="M6" s="6">
        <v>3.2031000000000001</v>
      </c>
      <c r="N6" s="16">
        <f t="shared" si="0"/>
        <v>4.2597666666666694</v>
      </c>
      <c r="O6" s="16">
        <f t="shared" si="1"/>
        <v>4.9497666666666698</v>
      </c>
      <c r="P6">
        <f>G6*C6/Paramètres!$E$4</f>
        <v>7.5060596820938474E-4</v>
      </c>
      <c r="Q6">
        <f>L6*C6/Paramètres!$E$7</f>
        <v>1.1899098760730798E-3</v>
      </c>
      <c r="R6">
        <f>N6*C6/Paramètres!$E$10</f>
        <v>2.0151720272139025E-3</v>
      </c>
      <c r="T6">
        <f>H6*C6/Paramètres!$E$4</f>
        <v>8.2629732634814602E-4</v>
      </c>
      <c r="U6">
        <f>M6*C6/Paramètres!$E$7</f>
        <v>1.4258352938721641E-3</v>
      </c>
      <c r="V6">
        <f>O6*C6/Paramètres!$E$10</f>
        <v>2.3415910091873111E-3</v>
      </c>
      <c r="W6" t="s">
        <v>1319</v>
      </c>
    </row>
    <row r="7" spans="1:23" x14ac:dyDescent="0.25">
      <c r="A7" t="s">
        <v>22</v>
      </c>
      <c r="B7" t="s">
        <v>23</v>
      </c>
      <c r="C7">
        <v>180</v>
      </c>
      <c r="D7" s="3" t="s">
        <v>22</v>
      </c>
      <c r="E7" s="3" t="s">
        <v>23</v>
      </c>
      <c r="F7" s="3" t="s">
        <v>23</v>
      </c>
      <c r="I7" s="5" t="s">
        <v>22</v>
      </c>
      <c r="J7" s="5" t="s">
        <v>23</v>
      </c>
      <c r="K7" s="5" t="s">
        <v>24</v>
      </c>
      <c r="L7" s="6">
        <v>2.8603999999999998</v>
      </c>
      <c r="M7" s="6">
        <v>3.3047</v>
      </c>
      <c r="Q7">
        <f>L7*C7/Paramètres!$E$7</f>
        <v>8.9527853562094734E-4</v>
      </c>
      <c r="U7">
        <f>M7*C7/Paramètres!$E$7</f>
        <v>1.0343402938982468E-3</v>
      </c>
    </row>
    <row r="8" spans="1:23" x14ac:dyDescent="0.25">
      <c r="A8" t="s">
        <v>25</v>
      </c>
      <c r="B8" t="s">
        <v>26</v>
      </c>
      <c r="C8">
        <v>162</v>
      </c>
      <c r="D8" s="3" t="s">
        <v>25</v>
      </c>
      <c r="E8" s="3" t="s">
        <v>26</v>
      </c>
      <c r="F8" s="3" t="s">
        <v>26</v>
      </c>
      <c r="I8" s="5" t="s">
        <v>25</v>
      </c>
      <c r="J8" s="5" t="s">
        <v>26</v>
      </c>
      <c r="K8" s="5" t="s">
        <v>27</v>
      </c>
      <c r="L8" s="6">
        <v>2.1253000000000002</v>
      </c>
      <c r="M8" s="6">
        <v>2.6069</v>
      </c>
      <c r="Q8">
        <f>L8*C8/Paramètres!$E$7</f>
        <v>5.9867917933844206E-4</v>
      </c>
      <c r="U8">
        <f>M8*C8/Paramètres!$E$7</f>
        <v>7.3434185885163717E-4</v>
      </c>
    </row>
    <row r="9" spans="1:23" x14ac:dyDescent="0.25">
      <c r="A9" t="s">
        <v>28</v>
      </c>
      <c r="B9" t="s">
        <v>29</v>
      </c>
      <c r="C9">
        <v>178</v>
      </c>
      <c r="D9" s="3" t="s">
        <v>28</v>
      </c>
      <c r="E9" s="3" t="s">
        <v>29</v>
      </c>
      <c r="F9" s="3" t="s">
        <v>29</v>
      </c>
      <c r="I9" s="5" t="s">
        <v>28</v>
      </c>
      <c r="J9" s="5" t="s">
        <v>29</v>
      </c>
      <c r="K9" s="5" t="s">
        <v>24</v>
      </c>
      <c r="L9" s="6">
        <v>2.8603999999999998</v>
      </c>
      <c r="M9" s="6">
        <v>3.3047</v>
      </c>
      <c r="Q9">
        <f>L9*C9/Paramètres!$E$7</f>
        <v>8.8533099633627014E-4</v>
      </c>
      <c r="U9">
        <f>M9*C9/Paramètres!$E$7</f>
        <v>1.0228476239660439E-3</v>
      </c>
    </row>
    <row r="10" spans="1:23" x14ac:dyDescent="0.25">
      <c r="A10" t="s">
        <v>30</v>
      </c>
      <c r="B10" t="s">
        <v>31</v>
      </c>
      <c r="C10">
        <v>725</v>
      </c>
      <c r="D10" s="3" t="s">
        <v>30</v>
      </c>
      <c r="E10" s="3" t="s">
        <v>31</v>
      </c>
      <c r="F10" s="3" t="s">
        <v>31</v>
      </c>
      <c r="G10" s="3">
        <v>1.09666666666667</v>
      </c>
      <c r="H10" s="3">
        <v>1.2766666666666699</v>
      </c>
      <c r="I10" s="5" t="s">
        <v>30</v>
      </c>
      <c r="J10" s="5" t="s">
        <v>31</v>
      </c>
      <c r="K10" s="5" t="s">
        <v>31</v>
      </c>
      <c r="L10" s="6">
        <v>2.2383000000000002</v>
      </c>
      <c r="M10" s="6">
        <v>2.5383</v>
      </c>
      <c r="N10" s="16">
        <f t="shared" ref="N10:N13" si="2">L10+G10</f>
        <v>3.33496666666667</v>
      </c>
      <c r="O10" s="16">
        <f t="shared" ref="O10:O13" si="3">M10+H10</f>
        <v>3.8149666666666699</v>
      </c>
      <c r="P10">
        <f>G10*C10/Paramètres!$E$4</f>
        <v>1.4692611653684979E-3</v>
      </c>
      <c r="Q10">
        <f>L10*C10/Paramètres!$E$7</f>
        <v>2.8217283345244371E-3</v>
      </c>
      <c r="R10">
        <f>N10*C10/Paramètres!$E$10</f>
        <v>4.4680276697250014E-3</v>
      </c>
      <c r="T10">
        <f>H10*C10/Paramètres!$E$4</f>
        <v>1.710416493422901E-3</v>
      </c>
      <c r="U10">
        <f>M10*C10/Paramètres!$E$7</f>
        <v>3.1999254038883873E-3</v>
      </c>
      <c r="V10">
        <f>O10*C10/Paramètres!$E$10</f>
        <v>5.1111085445367426E-3</v>
      </c>
      <c r="W10" t="s">
        <v>1318</v>
      </c>
    </row>
    <row r="11" spans="1:23" x14ac:dyDescent="0.25">
      <c r="A11" t="s">
        <v>32</v>
      </c>
      <c r="B11" t="s">
        <v>33</v>
      </c>
      <c r="C11">
        <v>841</v>
      </c>
      <c r="D11" s="3" t="s">
        <v>32</v>
      </c>
      <c r="E11" s="3" t="s">
        <v>33</v>
      </c>
      <c r="F11" s="3" t="s">
        <v>33</v>
      </c>
      <c r="G11" s="3">
        <v>1</v>
      </c>
      <c r="H11" s="3">
        <v>1.18</v>
      </c>
      <c r="I11" s="5" t="s">
        <v>32</v>
      </c>
      <c r="J11" s="5" t="s">
        <v>33</v>
      </c>
      <c r="K11" s="5" t="s">
        <v>33</v>
      </c>
      <c r="L11" s="6">
        <v>2.0931999999999999</v>
      </c>
      <c r="M11" s="6">
        <v>2.4281999999999999</v>
      </c>
      <c r="N11" s="16">
        <f t="shared" si="2"/>
        <v>3.0931999999999999</v>
      </c>
      <c r="O11" s="16">
        <f t="shared" si="3"/>
        <v>3.6082000000000001</v>
      </c>
      <c r="P11">
        <f>G11*C11/Paramètres!$E$4</f>
        <v>1.5541121141283759E-3</v>
      </c>
      <c r="Q11">
        <f>L11*C11/Paramètres!$E$7</f>
        <v>3.0610161416248041E-3</v>
      </c>
      <c r="R11">
        <f>N11*C11/Paramètres!$E$10</f>
        <v>4.8071795914218923E-3</v>
      </c>
      <c r="T11">
        <f>H11*C11/Paramètres!$E$4</f>
        <v>1.8338522946714836E-3</v>
      </c>
      <c r="U11">
        <f>M11*C11/Paramètres!$E$7</f>
        <v>3.5509074121409085E-3</v>
      </c>
      <c r="V11">
        <f>O11*C11/Paramètres!$E$10</f>
        <v>5.6075473301980061E-3</v>
      </c>
      <c r="W11" t="s">
        <v>1318</v>
      </c>
    </row>
    <row r="12" spans="1:23" x14ac:dyDescent="0.25">
      <c r="A12" t="s">
        <v>34</v>
      </c>
      <c r="B12" t="s">
        <v>35</v>
      </c>
      <c r="C12">
        <v>534</v>
      </c>
      <c r="D12" s="3" t="s">
        <v>34</v>
      </c>
      <c r="E12" s="3" t="s">
        <v>35</v>
      </c>
      <c r="F12" s="3" t="s">
        <v>35</v>
      </c>
      <c r="G12" s="3">
        <v>1.17</v>
      </c>
      <c r="H12" s="3">
        <v>1.35</v>
      </c>
      <c r="I12" s="5" t="s">
        <v>34</v>
      </c>
      <c r="J12" s="5" t="s">
        <v>35</v>
      </c>
      <c r="K12" s="5" t="s">
        <v>24</v>
      </c>
      <c r="L12" s="6">
        <v>2.8603999999999998</v>
      </c>
      <c r="M12" s="6">
        <v>3.3047</v>
      </c>
      <c r="N12" s="16">
        <f t="shared" si="2"/>
        <v>4.0304000000000002</v>
      </c>
      <c r="O12" s="16">
        <f t="shared" si="3"/>
        <v>4.6547000000000001</v>
      </c>
      <c r="P12">
        <f>G12*C12/Paramètres!$E$4</f>
        <v>1.1545519223128736E-3</v>
      </c>
      <c r="Q12">
        <f>L12*C12/Paramètres!$E$7</f>
        <v>2.6559929890088104E-3</v>
      </c>
      <c r="R12">
        <f>N12*C12/Paramètres!$E$10</f>
        <v>3.9771846732391501E-3</v>
      </c>
      <c r="T12">
        <f>H12*C12/Paramètres!$E$4</f>
        <v>1.3321752949763928E-3</v>
      </c>
      <c r="U12">
        <f>M12*C12/Paramètres!$E$7</f>
        <v>3.0685428718981323E-3</v>
      </c>
      <c r="V12">
        <f>O12*C12/Paramètres!$E$10</f>
        <v>4.5932417374271225E-3</v>
      </c>
      <c r="W12" t="s">
        <v>1319</v>
      </c>
    </row>
    <row r="13" spans="1:23" x14ac:dyDescent="0.25">
      <c r="A13" t="s">
        <v>36</v>
      </c>
      <c r="B13" t="s">
        <v>37</v>
      </c>
      <c r="C13">
        <v>347</v>
      </c>
      <c r="D13" s="3" t="s">
        <v>36</v>
      </c>
      <c r="E13" s="3" t="s">
        <v>37</v>
      </c>
      <c r="F13" s="3" t="s">
        <v>37</v>
      </c>
      <c r="G13" s="3">
        <v>0.52</v>
      </c>
      <c r="H13" s="3">
        <v>0.7</v>
      </c>
      <c r="I13" s="5" t="s">
        <v>36</v>
      </c>
      <c r="J13" s="5" t="s">
        <v>37</v>
      </c>
      <c r="K13" s="5" t="s">
        <v>38</v>
      </c>
      <c r="L13" s="6">
        <v>2.5703</v>
      </c>
      <c r="M13" s="6">
        <v>3.0124</v>
      </c>
      <c r="N13" s="16">
        <f t="shared" si="2"/>
        <v>3.0903</v>
      </c>
      <c r="O13" s="16">
        <f t="shared" si="3"/>
        <v>3.7123999999999997</v>
      </c>
      <c r="P13">
        <f>G13*C13/Paramètres!$E$4</f>
        <v>3.334411294569847E-4</v>
      </c>
      <c r="Q13">
        <f>L13*C13/Paramètres!$E$7</f>
        <v>1.5508585508183838E-3</v>
      </c>
      <c r="R13">
        <f>N13*C13/Paramètres!$E$10</f>
        <v>1.9816021583863846E-3</v>
      </c>
      <c r="T13">
        <f>H13*C13/Paramètres!$E$4</f>
        <v>4.4886305888440248E-4</v>
      </c>
      <c r="U13">
        <f>M13*C13/Paramètres!$E$7</f>
        <v>1.8176112899215262E-3</v>
      </c>
      <c r="V13">
        <f>O13*C13/Paramètres!$E$10</f>
        <v>2.3805131711463652E-3</v>
      </c>
      <c r="W13" t="s">
        <v>1319</v>
      </c>
    </row>
    <row r="14" spans="1:23" x14ac:dyDescent="0.25">
      <c r="A14" t="s">
        <v>39</v>
      </c>
      <c r="B14" t="s">
        <v>40</v>
      </c>
      <c r="C14">
        <v>266</v>
      </c>
      <c r="D14" s="3" t="s">
        <v>39</v>
      </c>
      <c r="E14" s="3" t="s">
        <v>40</v>
      </c>
      <c r="F14" s="3" t="s">
        <v>40</v>
      </c>
      <c r="I14" s="5" t="s">
        <v>39</v>
      </c>
      <c r="J14" s="5" t="s">
        <v>40</v>
      </c>
      <c r="K14" s="5" t="s">
        <v>41</v>
      </c>
      <c r="L14" s="6">
        <v>2.0164</v>
      </c>
      <c r="M14" s="6">
        <v>2.5203000000000002</v>
      </c>
      <c r="Q14">
        <f>L14*C14/Paramètres!$E$7</f>
        <v>9.326468404460465E-4</v>
      </c>
      <c r="U14">
        <f>M14*C14/Paramètres!$E$7</f>
        <v>1.1657160444238104E-3</v>
      </c>
    </row>
    <row r="15" spans="1:23" x14ac:dyDescent="0.25">
      <c r="A15" t="s">
        <v>42</v>
      </c>
      <c r="B15" t="s">
        <v>43</v>
      </c>
      <c r="C15">
        <v>15212</v>
      </c>
      <c r="D15" s="3" t="s">
        <v>42</v>
      </c>
      <c r="E15" s="3" t="s">
        <v>43</v>
      </c>
      <c r="F15" s="3" t="s">
        <v>43</v>
      </c>
      <c r="G15" s="3">
        <v>1.5616333333333301</v>
      </c>
      <c r="H15" s="3">
        <v>1.9157966666666699</v>
      </c>
      <c r="I15" s="5" t="s">
        <v>42</v>
      </c>
      <c r="J15" s="5" t="s">
        <v>43</v>
      </c>
      <c r="K15" s="5" t="s">
        <v>44</v>
      </c>
      <c r="L15" s="6">
        <v>2.7888000000000002</v>
      </c>
      <c r="M15" s="6">
        <v>3.3092999999999999</v>
      </c>
      <c r="N15" s="16">
        <f t="shared" ref="N15:N17" si="4">L15+G15</f>
        <v>4.3504333333333305</v>
      </c>
      <c r="O15" s="16">
        <f t="shared" ref="O15:O17" si="5">M15+H15</f>
        <v>5.2250966666666701</v>
      </c>
      <c r="P15">
        <f>G15*C15/Paramètres!$E$4</f>
        <v>4.3898707863265149E-2</v>
      </c>
      <c r="Q15">
        <f>L15*C15/Paramètres!$E$7</f>
        <v>7.3767078597175795E-2</v>
      </c>
      <c r="R15">
        <f>N15*C15/Paramètres!$E$10</f>
        <v>0.12229400967701193</v>
      </c>
      <c r="T15">
        <f>H15*C15/Paramètres!$E$4</f>
        <v>5.385451014669522E-2</v>
      </c>
      <c r="U15">
        <f>M15*C15/Paramètres!$E$7</f>
        <v>8.7534922978210625E-2</v>
      </c>
      <c r="V15">
        <f>O15*C15/Paramètres!$E$10</f>
        <v>0.14688146521419099</v>
      </c>
      <c r="W15" t="s">
        <v>1318</v>
      </c>
    </row>
    <row r="16" spans="1:23" x14ac:dyDescent="0.25">
      <c r="A16" t="s">
        <v>45</v>
      </c>
      <c r="B16" t="s">
        <v>46</v>
      </c>
      <c r="C16">
        <v>998</v>
      </c>
      <c r="D16" s="3" t="s">
        <v>45</v>
      </c>
      <c r="E16" s="3" t="s">
        <v>46</v>
      </c>
      <c r="F16" s="3" t="s">
        <v>47</v>
      </c>
      <c r="G16" s="3">
        <v>0.76249999999999996</v>
      </c>
      <c r="H16" s="3">
        <v>0.9425</v>
      </c>
      <c r="I16" s="5" t="s">
        <v>45</v>
      </c>
      <c r="J16" s="5" t="s">
        <v>46</v>
      </c>
      <c r="K16" s="5" t="s">
        <v>48</v>
      </c>
      <c r="L16" s="6">
        <v>2.7888000000000002</v>
      </c>
      <c r="M16" s="6">
        <v>3.3092999999999999</v>
      </c>
      <c r="N16" s="16">
        <f t="shared" si="4"/>
        <v>3.5513000000000003</v>
      </c>
      <c r="O16" s="16">
        <f t="shared" si="5"/>
        <v>4.2518000000000002</v>
      </c>
      <c r="P16">
        <f>G16*C16/Paramètres!$E$4</f>
        <v>1.4062312319248998E-3</v>
      </c>
      <c r="Q16">
        <f>L16*C16/Paramètres!$E$7</f>
        <v>4.839570368129203E-3</v>
      </c>
      <c r="R16">
        <f>N16*C16/Paramètres!$E$10</f>
        <v>6.5494412772916693E-3</v>
      </c>
      <c r="T16">
        <f>H16*C16/Paramètres!$E$4</f>
        <v>1.738194014543237E-3</v>
      </c>
      <c r="U16">
        <f>M16*C16/Paramètres!$E$7</f>
        <v>5.7428249495302527E-3</v>
      </c>
      <c r="V16">
        <f>O16*C16/Paramètres!$E$10</f>
        <v>7.841329772981364E-3</v>
      </c>
      <c r="W16" t="s">
        <v>1318</v>
      </c>
    </row>
    <row r="17" spans="1:23" x14ac:dyDescent="0.25">
      <c r="A17" t="s">
        <v>49</v>
      </c>
      <c r="B17" t="s">
        <v>50</v>
      </c>
      <c r="C17">
        <v>1052</v>
      </c>
      <c r="D17" s="3" t="s">
        <v>49</v>
      </c>
      <c r="E17" s="3" t="s">
        <v>50</v>
      </c>
      <c r="F17" s="3" t="s">
        <v>50</v>
      </c>
      <c r="G17" s="3">
        <v>1.38666666666667</v>
      </c>
      <c r="H17" s="3">
        <v>1.54666666666667</v>
      </c>
      <c r="I17" s="5" t="s">
        <v>49</v>
      </c>
      <c r="J17" s="5" t="s">
        <v>50</v>
      </c>
      <c r="K17" s="5" t="s">
        <v>51</v>
      </c>
      <c r="L17" s="6">
        <v>2.5385</v>
      </c>
      <c r="M17" s="6">
        <v>3.0665</v>
      </c>
      <c r="N17" s="16">
        <f t="shared" si="4"/>
        <v>3.9251666666666702</v>
      </c>
      <c r="O17" s="16">
        <f t="shared" si="5"/>
        <v>4.61316666666667</v>
      </c>
      <c r="P17">
        <f>G17*C17/Paramètres!$E$4</f>
        <v>2.6957161820461003E-3</v>
      </c>
      <c r="Q17">
        <f>L17*C17/Paramètres!$E$7</f>
        <v>4.643567954623307E-3</v>
      </c>
      <c r="R17">
        <f>N17*C17/Paramètres!$E$10</f>
        <v>7.630626418673991E-3</v>
      </c>
      <c r="T17">
        <f>H17*C17/Paramètres!$E$4</f>
        <v>3.0067603568975725E-3</v>
      </c>
      <c r="U17">
        <f>M17*C17/Paramètres!$E$7</f>
        <v>5.6094154551319169E-3</v>
      </c>
      <c r="V17">
        <f>O17*C17/Paramètres!$E$10</f>
        <v>8.9681163705353211E-3</v>
      </c>
      <c r="W17" t="s">
        <v>1319</v>
      </c>
    </row>
    <row r="18" spans="1:23" x14ac:dyDescent="0.25">
      <c r="A18" t="s">
        <v>52</v>
      </c>
      <c r="B18" t="s">
        <v>53</v>
      </c>
      <c r="C18">
        <v>88</v>
      </c>
      <c r="D18" s="3" t="s">
        <v>52</v>
      </c>
      <c r="E18" s="3" t="s">
        <v>53</v>
      </c>
      <c r="F18" s="3" t="s">
        <v>53</v>
      </c>
      <c r="I18" s="5" t="s">
        <v>52</v>
      </c>
      <c r="J18" s="5" t="s">
        <v>53</v>
      </c>
      <c r="K18" s="5" t="s">
        <v>54</v>
      </c>
      <c r="L18" s="6">
        <v>2.7210000000000001</v>
      </c>
      <c r="M18" s="6">
        <v>3.1957</v>
      </c>
      <c r="Q18">
        <f>L18*C18/Paramètres!$E$7</f>
        <v>4.163610660462496E-4</v>
      </c>
      <c r="U18">
        <f>M18*C18/Paramètres!$E$7</f>
        <v>4.8899855154869532E-4</v>
      </c>
    </row>
    <row r="19" spans="1:23" x14ac:dyDescent="0.25">
      <c r="A19" t="s">
        <v>55</v>
      </c>
      <c r="B19" t="s">
        <v>56</v>
      </c>
      <c r="C19">
        <v>565</v>
      </c>
      <c r="D19" s="3" t="s">
        <v>55</v>
      </c>
      <c r="E19" s="3" t="s">
        <v>56</v>
      </c>
      <c r="F19" s="3" t="s">
        <v>56</v>
      </c>
      <c r="I19" s="5" t="s">
        <v>55</v>
      </c>
      <c r="J19" s="5" t="s">
        <v>56</v>
      </c>
      <c r="K19" s="5" t="s">
        <v>7</v>
      </c>
      <c r="L19" s="6">
        <v>1.2222</v>
      </c>
      <c r="M19" s="6">
        <v>1.6609</v>
      </c>
      <c r="Q19">
        <f>L19*C19/Paramètres!$E$7</f>
        <v>1.2007417879070835E-3</v>
      </c>
      <c r="U19">
        <f>M19*C19/Paramètres!$E$7</f>
        <v>1.6317395152469932E-3</v>
      </c>
    </row>
    <row r="20" spans="1:23" x14ac:dyDescent="0.25">
      <c r="A20" t="s">
        <v>57</v>
      </c>
      <c r="B20" t="s">
        <v>58</v>
      </c>
      <c r="C20">
        <v>135</v>
      </c>
      <c r="D20" s="3" t="s">
        <v>57</v>
      </c>
      <c r="E20" s="3" t="s">
        <v>58</v>
      </c>
      <c r="F20" s="3" t="s">
        <v>59</v>
      </c>
      <c r="G20" s="3">
        <v>1.1750833333333299</v>
      </c>
      <c r="H20" s="3">
        <v>1.4685916666666701</v>
      </c>
      <c r="I20" s="5" t="s">
        <v>57</v>
      </c>
      <c r="J20" s="5" t="s">
        <v>58</v>
      </c>
      <c r="K20" s="5" t="s">
        <v>60</v>
      </c>
      <c r="L20" s="6">
        <v>1.9424999999999999</v>
      </c>
      <c r="M20" s="6">
        <v>2.4312</v>
      </c>
      <c r="N20" s="16">
        <f t="shared" ref="N20:N28" si="6">L20+G20</f>
        <v>3.1175833333333296</v>
      </c>
      <c r="O20" s="16">
        <f t="shared" ref="O20:O28" si="7">M20+H20</f>
        <v>3.8997916666666699</v>
      </c>
      <c r="P20">
        <f>G20*C20/Paramètres!$E$4</f>
        <v>2.9314924835302839E-4</v>
      </c>
      <c r="Q20">
        <f>L20*C20/Paramètres!$E$7</f>
        <v>4.5598829414863931E-4</v>
      </c>
      <c r="R20">
        <f>N20*C20/Paramètres!$E$10</f>
        <v>7.7774672222786785E-4</v>
      </c>
      <c r="T20">
        <f>H20*C20/Paramètres!$E$4</f>
        <v>3.6637107429616914E-4</v>
      </c>
      <c r="U20">
        <f>M20*C20/Paramètres!$E$7</f>
        <v>5.7070720243715411E-4</v>
      </c>
      <c r="V20">
        <f>O20*C20/Paramètres!$E$10</f>
        <v>9.7288504005396041E-4</v>
      </c>
      <c r="W20" t="s">
        <v>1319</v>
      </c>
    </row>
    <row r="21" spans="1:23" x14ac:dyDescent="0.25">
      <c r="A21" t="s">
        <v>61</v>
      </c>
      <c r="B21" t="s">
        <v>62</v>
      </c>
      <c r="C21">
        <v>123</v>
      </c>
      <c r="D21" s="3" t="s">
        <v>61</v>
      </c>
      <c r="E21" s="3" t="s">
        <v>62</v>
      </c>
      <c r="F21" s="3" t="s">
        <v>63</v>
      </c>
      <c r="G21" s="3">
        <v>1.0625</v>
      </c>
      <c r="H21" s="3">
        <v>1.3667499999999999</v>
      </c>
      <c r="I21" s="5" t="s">
        <v>61</v>
      </c>
      <c r="J21" s="5" t="s">
        <v>62</v>
      </c>
      <c r="K21" s="5" t="s">
        <v>64</v>
      </c>
      <c r="L21" s="6">
        <v>2.5832000000000002</v>
      </c>
      <c r="M21" s="6">
        <v>3.0417000000000001</v>
      </c>
      <c r="N21" s="16">
        <f t="shared" si="6"/>
        <v>3.6457000000000002</v>
      </c>
      <c r="O21" s="16">
        <f t="shared" si="7"/>
        <v>4.4084500000000002</v>
      </c>
      <c r="P21">
        <f>G21*C21/Paramètres!$E$4</f>
        <v>2.4150181559471121E-4</v>
      </c>
      <c r="Q21">
        <f>L21*C21/Paramètres!$E$7</f>
        <v>5.5248697176302436E-4</v>
      </c>
      <c r="R21">
        <f>N21*C21/Paramètres!$E$10</f>
        <v>8.2865239445989523E-4</v>
      </c>
      <c r="T21">
        <f>H21*C21/Paramètres!$E$4</f>
        <v>3.1065657078971435E-4</v>
      </c>
      <c r="U21">
        <f>M21*C21/Paramètres!$E$7</f>
        <v>6.5054955946562058E-4</v>
      </c>
      <c r="V21">
        <f>O21*C21/Paramètres!$E$10</f>
        <v>1.0020222860785927E-3</v>
      </c>
      <c r="W21" t="s">
        <v>1319</v>
      </c>
    </row>
    <row r="22" spans="1:23" x14ac:dyDescent="0.25">
      <c r="A22" t="s">
        <v>65</v>
      </c>
      <c r="B22" t="s">
        <v>66</v>
      </c>
      <c r="C22">
        <v>303</v>
      </c>
      <c r="D22" s="3" t="s">
        <v>65</v>
      </c>
      <c r="E22" s="3" t="s">
        <v>66</v>
      </c>
      <c r="F22" s="3" t="s">
        <v>66</v>
      </c>
      <c r="G22" s="3">
        <v>0.9</v>
      </c>
      <c r="H22" s="3">
        <v>1.08</v>
      </c>
      <c r="I22" s="5" t="s">
        <v>65</v>
      </c>
      <c r="J22" s="5" t="s">
        <v>66</v>
      </c>
      <c r="K22" s="5" t="s">
        <v>67</v>
      </c>
      <c r="L22" s="6">
        <v>2.7738</v>
      </c>
      <c r="M22" s="6">
        <v>3.2311999999999999</v>
      </c>
      <c r="N22" s="16">
        <f t="shared" si="6"/>
        <v>3.6738</v>
      </c>
      <c r="O22" s="16">
        <f t="shared" si="7"/>
        <v>4.3111999999999995</v>
      </c>
      <c r="P22">
        <f>G22*C22/Paramètres!$E$4</f>
        <v>5.0393147862402865E-4</v>
      </c>
      <c r="Q22">
        <f>L22*C22/Paramètres!$E$7</f>
        <v>1.4614254638782675E-3</v>
      </c>
      <c r="R22">
        <f>N22*C22/Paramètres!$E$10</f>
        <v>2.057048295743285E-3</v>
      </c>
      <c r="T22">
        <f>H22*C22/Paramètres!$E$4</f>
        <v>6.0471777434883446E-4</v>
      </c>
      <c r="U22">
        <f>M22*C22/Paramètres!$E$7</f>
        <v>1.7024147230814974E-3</v>
      </c>
      <c r="V22">
        <f>O22*C22/Paramètres!$E$10</f>
        <v>2.4139437673821244E-3</v>
      </c>
      <c r="W22" t="s">
        <v>1318</v>
      </c>
    </row>
    <row r="23" spans="1:23" x14ac:dyDescent="0.25">
      <c r="A23" t="s">
        <v>68</v>
      </c>
      <c r="B23" t="s">
        <v>69</v>
      </c>
      <c r="C23">
        <v>672</v>
      </c>
      <c r="D23" s="3" t="s">
        <v>68</v>
      </c>
      <c r="E23" s="3" t="s">
        <v>69</v>
      </c>
      <c r="F23" s="3" t="s">
        <v>69</v>
      </c>
      <c r="G23" s="3">
        <v>2.4540833333333301</v>
      </c>
      <c r="H23" s="3">
        <v>2.6340833333333298</v>
      </c>
      <c r="I23" s="5" t="s">
        <v>68</v>
      </c>
      <c r="J23" s="5" t="s">
        <v>69</v>
      </c>
      <c r="K23" s="5" t="s">
        <v>24</v>
      </c>
      <c r="L23" s="6">
        <v>2.8603999999999998</v>
      </c>
      <c r="M23" s="6">
        <v>3.3047</v>
      </c>
      <c r="N23" s="16">
        <f t="shared" si="6"/>
        <v>5.3144833333333299</v>
      </c>
      <c r="O23" s="16">
        <f t="shared" si="7"/>
        <v>5.9387833333333298</v>
      </c>
      <c r="P23">
        <f>G23*C23/Paramètres!$E$4</f>
        <v>3.0475085235934876E-3</v>
      </c>
      <c r="Q23">
        <f>L23*C23/Paramètres!$E$7</f>
        <v>3.3423731996515367E-3</v>
      </c>
      <c r="R23">
        <f>N23*C23/Paramètres!$E$10</f>
        <v>6.5995856932984653E-3</v>
      </c>
      <c r="T23">
        <f>H23*C23/Paramètres!$E$4</f>
        <v>3.2710345655970166E-3</v>
      </c>
      <c r="U23">
        <f>M23*C23/Paramètres!$E$7</f>
        <v>3.8615370972201212E-3</v>
      </c>
      <c r="V23">
        <f>O23*C23/Paramètres!$E$10</f>
        <v>7.3748485156473727E-3</v>
      </c>
      <c r="W23" t="s">
        <v>1318</v>
      </c>
    </row>
    <row r="24" spans="1:23" x14ac:dyDescent="0.25">
      <c r="A24" t="s">
        <v>70</v>
      </c>
      <c r="B24" t="s">
        <v>71</v>
      </c>
      <c r="C24">
        <v>947</v>
      </c>
      <c r="D24" s="3" t="s">
        <v>70</v>
      </c>
      <c r="E24" s="3" t="s">
        <v>71</v>
      </c>
      <c r="F24" s="3" t="s">
        <v>71</v>
      </c>
      <c r="G24" s="3">
        <v>1</v>
      </c>
      <c r="H24" s="3">
        <v>1.1599999999999999</v>
      </c>
      <c r="I24" s="5" t="s">
        <v>70</v>
      </c>
      <c r="J24" s="5" t="s">
        <v>71</v>
      </c>
      <c r="K24" s="5" t="s">
        <v>11</v>
      </c>
      <c r="L24" s="6">
        <v>1.7177</v>
      </c>
      <c r="M24" s="6">
        <v>2.2054</v>
      </c>
      <c r="N24" s="16">
        <f t="shared" si="6"/>
        <v>2.7176999999999998</v>
      </c>
      <c r="O24" s="16">
        <f t="shared" si="7"/>
        <v>3.3654000000000002</v>
      </c>
      <c r="P24">
        <f>G24*C24/Paramètres!$E$4</f>
        <v>1.7499930702491939E-3</v>
      </c>
      <c r="Q24">
        <f>L24*C24/Paramètres!$E$7</f>
        <v>2.828500061728717E-3</v>
      </c>
      <c r="R24">
        <f>N24*C24/Paramètres!$E$10</f>
        <v>4.7559561670162337E-3</v>
      </c>
      <c r="T24">
        <f>H24*C24/Paramètres!$E$4</f>
        <v>2.0299919614890647E-3</v>
      </c>
      <c r="U24">
        <f>M24*C24/Paramètres!$E$7</f>
        <v>3.6315852803961769E-3</v>
      </c>
      <c r="V24">
        <f>O24*C24/Paramètres!$E$10</f>
        <v>5.8894266786166374E-3</v>
      </c>
      <c r="W24" t="s">
        <v>1320</v>
      </c>
    </row>
    <row r="25" spans="1:23" x14ac:dyDescent="0.25">
      <c r="A25" t="s">
        <v>72</v>
      </c>
      <c r="B25" t="s">
        <v>73</v>
      </c>
      <c r="C25">
        <v>527</v>
      </c>
      <c r="D25" s="3" t="s">
        <v>72</v>
      </c>
      <c r="E25" s="3" t="s">
        <v>73</v>
      </c>
      <c r="F25" s="3" t="s">
        <v>73</v>
      </c>
      <c r="G25" s="3">
        <v>1.575</v>
      </c>
      <c r="H25" s="3">
        <v>1.9305000000000001</v>
      </c>
      <c r="I25" s="5" t="s">
        <v>72</v>
      </c>
      <c r="J25" s="5" t="s">
        <v>73</v>
      </c>
      <c r="K25" s="5" t="s">
        <v>24</v>
      </c>
      <c r="L25" s="6">
        <v>2.8603999999999998</v>
      </c>
      <c r="M25" s="6">
        <v>3.3047</v>
      </c>
      <c r="N25" s="16">
        <f t="shared" si="6"/>
        <v>4.4353999999999996</v>
      </c>
      <c r="O25" s="16">
        <f t="shared" si="7"/>
        <v>5.2351999999999999</v>
      </c>
      <c r="P25">
        <f>G25*C25/Paramètres!$E$4</f>
        <v>1.5338310434356781E-3</v>
      </c>
      <c r="Q25">
        <f>L25*C25/Paramètres!$E$7</f>
        <v>2.6211766015124404E-3</v>
      </c>
      <c r="R25">
        <f>N25*C25/Paramètres!$E$10</f>
        <v>4.3194629905108604E-3</v>
      </c>
      <c r="T25">
        <f>H25*C25/Paramètres!$E$4</f>
        <v>1.8800386218111597E-3</v>
      </c>
      <c r="U25">
        <f>M25*C25/Paramètres!$E$7</f>
        <v>3.0283185271354224E-3</v>
      </c>
      <c r="V25">
        <f>O25*C25/Paramètres!$E$10</f>
        <v>5.0983570022821974E-3</v>
      </c>
      <c r="W25" t="s">
        <v>1318</v>
      </c>
    </row>
    <row r="26" spans="1:23" x14ac:dyDescent="0.25">
      <c r="A26" t="s">
        <v>74</v>
      </c>
      <c r="B26" t="s">
        <v>75</v>
      </c>
      <c r="C26">
        <v>378</v>
      </c>
      <c r="D26" s="3" t="s">
        <v>74</v>
      </c>
      <c r="E26" s="3" t="s">
        <v>75</v>
      </c>
      <c r="F26" s="3" t="s">
        <v>75</v>
      </c>
      <c r="G26" s="3">
        <v>1.9833333333333301</v>
      </c>
      <c r="H26" s="3">
        <v>2.3796666666666701</v>
      </c>
      <c r="I26" s="5" t="s">
        <v>74</v>
      </c>
      <c r="J26" s="5" t="s">
        <v>75</v>
      </c>
      <c r="K26" s="5" t="s">
        <v>54</v>
      </c>
      <c r="L26" s="6">
        <v>2.7210000000000001</v>
      </c>
      <c r="M26" s="6">
        <v>3.1957</v>
      </c>
      <c r="N26" s="16">
        <f t="shared" si="6"/>
        <v>4.7043333333333299</v>
      </c>
      <c r="O26" s="16">
        <f t="shared" si="7"/>
        <v>5.5753666666666701</v>
      </c>
      <c r="P26">
        <f>G26*C26/Paramètres!$E$4</f>
        <v>1.3853957811677069E-3</v>
      </c>
      <c r="Q26">
        <f>L26*C26/Paramètres!$E$7</f>
        <v>1.788460033698663E-3</v>
      </c>
      <c r="R26">
        <f>N26*C26/Paramètres!$E$10</f>
        <v>3.2860656570789688E-3</v>
      </c>
      <c r="T26">
        <f>H26*C26/Paramètres!$E$4</f>
        <v>1.6622420977741663E-3</v>
      </c>
      <c r="U26">
        <f>M26*C26/Paramètres!$E$7</f>
        <v>2.1004710509705321E-3</v>
      </c>
      <c r="V26">
        <f>O26*C26/Paramètres!$E$10</f>
        <v>3.8944988866200401E-3</v>
      </c>
      <c r="W26" t="s">
        <v>1318</v>
      </c>
    </row>
    <row r="27" spans="1:23" x14ac:dyDescent="0.25">
      <c r="A27" t="s">
        <v>76</v>
      </c>
      <c r="B27" t="s">
        <v>77</v>
      </c>
      <c r="C27">
        <v>348</v>
      </c>
      <c r="D27" s="3" t="s">
        <v>76</v>
      </c>
      <c r="E27" s="3" t="s">
        <v>77</v>
      </c>
      <c r="F27" s="3" t="s">
        <v>77</v>
      </c>
      <c r="G27" s="3">
        <v>1.23</v>
      </c>
      <c r="H27" s="3">
        <v>1.39</v>
      </c>
      <c r="I27" s="5" t="s">
        <v>76</v>
      </c>
      <c r="J27" s="5" t="s">
        <v>77</v>
      </c>
      <c r="K27" s="5" t="s">
        <v>78</v>
      </c>
      <c r="L27" s="6">
        <v>2.12</v>
      </c>
      <c r="M27" s="6">
        <v>2.5931999999999999</v>
      </c>
      <c r="N27" s="16">
        <f t="shared" si="6"/>
        <v>3.35</v>
      </c>
      <c r="O27" s="16">
        <f t="shared" si="7"/>
        <v>3.9832000000000001</v>
      </c>
      <c r="P27">
        <f>G27*C27/Paramètres!$E$4</f>
        <v>7.9098947601844241E-4</v>
      </c>
      <c r="Q27">
        <f>L27*C27/Paramètres!$E$7</f>
        <v>1.2828444592825211E-3</v>
      </c>
      <c r="R27">
        <f>N27*C27/Paramètres!$E$10</f>
        <v>2.154320930619335E-3</v>
      </c>
      <c r="T27">
        <f>H27*C27/Paramètres!$E$4</f>
        <v>8.9388241598832097E-4</v>
      </c>
      <c r="U27">
        <f>M27*C27/Paramètres!$E$7</f>
        <v>1.5691850244393553E-3</v>
      </c>
      <c r="V27">
        <f>O27*C27/Paramètres!$E$10</f>
        <v>2.5615197405501298E-3</v>
      </c>
      <c r="W27" t="s">
        <v>1319</v>
      </c>
    </row>
    <row r="28" spans="1:23" x14ac:dyDescent="0.25">
      <c r="A28" t="s">
        <v>79</v>
      </c>
      <c r="B28" t="s">
        <v>80</v>
      </c>
      <c r="C28">
        <v>638</v>
      </c>
      <c r="D28" s="3" t="s">
        <v>79</v>
      </c>
      <c r="E28" s="3" t="s">
        <v>80</v>
      </c>
      <c r="F28" s="3" t="s">
        <v>80</v>
      </c>
      <c r="G28" s="3">
        <v>0.9</v>
      </c>
      <c r="H28" s="3">
        <v>1.06</v>
      </c>
      <c r="I28" s="5" t="s">
        <v>79</v>
      </c>
      <c r="J28" s="5" t="s">
        <v>80</v>
      </c>
      <c r="K28" s="5" t="s">
        <v>81</v>
      </c>
      <c r="L28" s="6">
        <v>1.4350000000000001</v>
      </c>
      <c r="M28" s="6">
        <v>1.9359</v>
      </c>
      <c r="N28" s="16">
        <f t="shared" si="6"/>
        <v>2.335</v>
      </c>
      <c r="O28" s="16">
        <f t="shared" si="7"/>
        <v>2.9958999999999998</v>
      </c>
      <c r="P28">
        <f>G28*C28/Paramètres!$E$4</f>
        <v>1.061083443439374E-3</v>
      </c>
      <c r="Q28">
        <f>L28*C28/Paramètres!$E$7</f>
        <v>1.5919575306426569E-3</v>
      </c>
      <c r="R28">
        <f>N28*C28/Paramètres!$E$10</f>
        <v>2.7529220449232644E-3</v>
      </c>
      <c r="T28">
        <f>H28*C28/Paramètres!$E$4</f>
        <v>1.2497205000508184E-3</v>
      </c>
      <c r="U28">
        <f>M28*C28/Paramètres!$E$7</f>
        <v>2.1476450059729054E-3</v>
      </c>
      <c r="V28">
        <f>O28*C28/Paramètres!$E$10</f>
        <v>3.5321109868889115E-3</v>
      </c>
      <c r="W28" t="s">
        <v>1320</v>
      </c>
    </row>
    <row r="29" spans="1:23" x14ac:dyDescent="0.25">
      <c r="A29" t="s">
        <v>82</v>
      </c>
      <c r="B29" t="s">
        <v>83</v>
      </c>
      <c r="C29">
        <v>125</v>
      </c>
      <c r="D29" s="3" t="s">
        <v>82</v>
      </c>
      <c r="E29" s="3" t="s">
        <v>83</v>
      </c>
      <c r="F29" s="3" t="s">
        <v>83</v>
      </c>
      <c r="I29" s="5" t="s">
        <v>82</v>
      </c>
      <c r="J29" s="5" t="s">
        <v>83</v>
      </c>
      <c r="K29" s="5" t="s">
        <v>84</v>
      </c>
      <c r="L29" s="6">
        <v>1.4313</v>
      </c>
      <c r="M29" s="6">
        <v>1.8972</v>
      </c>
      <c r="Q29">
        <f>L29*C29/Paramètres!$E$7</f>
        <v>3.1109969274748433E-4</v>
      </c>
      <c r="U29">
        <f>M29*C29/Paramètres!$E$7</f>
        <v>4.1236521838924564E-4</v>
      </c>
    </row>
    <row r="30" spans="1:23" x14ac:dyDescent="0.25">
      <c r="A30" t="s">
        <v>85</v>
      </c>
      <c r="B30" t="s">
        <v>86</v>
      </c>
      <c r="C30">
        <v>282</v>
      </c>
      <c r="D30" s="3" t="s">
        <v>85</v>
      </c>
      <c r="E30" s="3" t="s">
        <v>86</v>
      </c>
      <c r="F30" s="3" t="s">
        <v>86</v>
      </c>
      <c r="I30" s="5" t="s">
        <v>85</v>
      </c>
      <c r="J30" s="5" t="s">
        <v>86</v>
      </c>
      <c r="K30" s="5" t="s">
        <v>41</v>
      </c>
      <c r="L30" s="6">
        <v>2.0164</v>
      </c>
      <c r="M30" s="6">
        <v>2.5203000000000002</v>
      </c>
      <c r="Q30">
        <f>L30*C30/Paramètres!$E$7</f>
        <v>9.8874589851798904E-4</v>
      </c>
      <c r="U30">
        <f>M30*C30/Paramètres!$E$7</f>
        <v>1.2358343027350169E-3</v>
      </c>
    </row>
    <row r="31" spans="1:23" x14ac:dyDescent="0.25">
      <c r="A31" t="s">
        <v>87</v>
      </c>
      <c r="B31" t="s">
        <v>88</v>
      </c>
      <c r="C31">
        <v>226</v>
      </c>
      <c r="D31" s="3" t="s">
        <v>87</v>
      </c>
      <c r="E31" s="3" t="s">
        <v>88</v>
      </c>
      <c r="F31" s="3" t="s">
        <v>88</v>
      </c>
      <c r="G31" s="3">
        <v>2.5636000000000001</v>
      </c>
      <c r="H31" s="3">
        <v>2.7235999999999998</v>
      </c>
      <c r="I31" s="5" t="s">
        <v>87</v>
      </c>
      <c r="J31" s="5" t="s">
        <v>88</v>
      </c>
      <c r="K31" s="5" t="s">
        <v>89</v>
      </c>
      <c r="L31" s="6">
        <v>3.0933999999999999</v>
      </c>
      <c r="M31" s="6">
        <v>3.5695000000000001</v>
      </c>
      <c r="N31" s="16">
        <f t="shared" ref="N31:N44" si="8">L31+G31</f>
        <v>5.657</v>
      </c>
      <c r="O31" s="16">
        <f t="shared" ref="O31:O44" si="9">M31+H31</f>
        <v>6.2930999999999999</v>
      </c>
      <c r="P31">
        <f>G31*C31/Paramètres!$E$4</f>
        <v>1.0706439124449085E-3</v>
      </c>
      <c r="Q31">
        <f>L31*C31/Paramètres!$E$7</f>
        <v>1.2156356232079109E-3</v>
      </c>
      <c r="R31">
        <f>N31*C31/Paramètres!$E$10</f>
        <v>2.3625497787099574E-3</v>
      </c>
      <c r="T31">
        <f>H31*C31/Paramètres!$E$4</f>
        <v>1.1374651895517836E-3</v>
      </c>
      <c r="U31">
        <f>M31*C31/Paramètres!$E$7</f>
        <v>1.4027320608523432E-3</v>
      </c>
      <c r="V31">
        <f>O31*C31/Paramètres!$E$10</f>
        <v>2.6282061185079787E-3</v>
      </c>
      <c r="W31" t="s">
        <v>1320</v>
      </c>
    </row>
    <row r="32" spans="1:23" x14ac:dyDescent="0.25">
      <c r="A32" t="s">
        <v>90</v>
      </c>
      <c r="B32" t="s">
        <v>91</v>
      </c>
      <c r="C32">
        <v>57</v>
      </c>
      <c r="D32" s="3" t="s">
        <v>90</v>
      </c>
      <c r="E32" s="3" t="s">
        <v>91</v>
      </c>
      <c r="F32" s="3" t="s">
        <v>92</v>
      </c>
      <c r="G32" s="3">
        <v>1.65</v>
      </c>
      <c r="H32" s="3">
        <v>1.81</v>
      </c>
      <c r="I32" s="5" t="s">
        <v>90</v>
      </c>
      <c r="J32" s="5" t="s">
        <v>91</v>
      </c>
      <c r="K32" s="5" t="s">
        <v>91</v>
      </c>
      <c r="L32" s="6">
        <v>2.2416999999999998</v>
      </c>
      <c r="M32" s="6">
        <v>2.5316999999999998</v>
      </c>
      <c r="N32" s="16">
        <f t="shared" si="8"/>
        <v>3.8916999999999997</v>
      </c>
      <c r="O32" s="16">
        <f t="shared" si="9"/>
        <v>4.3416999999999994</v>
      </c>
      <c r="P32">
        <f>G32*C32/Paramètres!$E$4</f>
        <v>1.7379815021851814E-4</v>
      </c>
      <c r="Q32">
        <f>L32*C32/Paramètres!$E$7</f>
        <v>2.2218321430993377E-4</v>
      </c>
      <c r="R32">
        <f>N32*C32/Paramètres!$E$10</f>
        <v>4.0992137042751944E-4</v>
      </c>
      <c r="T32">
        <f>H32*C32/Paramètres!$E$4</f>
        <v>1.9065130417910173E-4</v>
      </c>
      <c r="U32">
        <f>M32*C32/Paramètres!$E$7</f>
        <v>2.5092619158159402E-4</v>
      </c>
      <c r="V32">
        <f>O32*C32/Paramètres!$E$10</f>
        <v>4.5732086594166071E-4</v>
      </c>
      <c r="W32" t="s">
        <v>1320</v>
      </c>
    </row>
    <row r="33" spans="1:23" x14ac:dyDescent="0.25">
      <c r="A33" t="s">
        <v>93</v>
      </c>
      <c r="B33" t="s">
        <v>94</v>
      </c>
      <c r="C33">
        <v>602</v>
      </c>
      <c r="D33" s="3" t="s">
        <v>93</v>
      </c>
      <c r="E33" s="3" t="s">
        <v>94</v>
      </c>
      <c r="F33" s="3" t="s">
        <v>92</v>
      </c>
      <c r="G33" s="3">
        <v>1.65</v>
      </c>
      <c r="H33" s="3">
        <v>1.81</v>
      </c>
      <c r="I33" s="5" t="s">
        <v>93</v>
      </c>
      <c r="J33" s="5" t="s">
        <v>94</v>
      </c>
      <c r="K33" s="5" t="s">
        <v>95</v>
      </c>
      <c r="L33" s="6">
        <v>2.1116999999999999</v>
      </c>
      <c r="M33" s="6">
        <v>2.5337999999999998</v>
      </c>
      <c r="N33" s="16">
        <f t="shared" si="8"/>
        <v>3.7616999999999998</v>
      </c>
      <c r="O33" s="16">
        <f t="shared" si="9"/>
        <v>4.3437999999999999</v>
      </c>
      <c r="P33">
        <f>G33*C33/Paramètres!$E$4</f>
        <v>1.8355523935359283E-3</v>
      </c>
      <c r="Q33">
        <f>L33*C33/Paramètres!$E$7</f>
        <v>2.2104851877161589E-3</v>
      </c>
      <c r="R33">
        <f>N33*C33/Paramètres!$E$10</f>
        <v>4.1847257204630922E-3</v>
      </c>
      <c r="T33">
        <f>H33*C33/Paramètres!$E$4</f>
        <v>2.0135453529091098E-3</v>
      </c>
      <c r="U33">
        <f>M33*C33/Paramètres!$E$7</f>
        <v>2.652330998075107E-3</v>
      </c>
      <c r="V33">
        <f>O33*C33/Paramètres!$E$10</f>
        <v>4.8322863557826463E-3</v>
      </c>
      <c r="W33" t="s">
        <v>1320</v>
      </c>
    </row>
    <row r="34" spans="1:23" x14ac:dyDescent="0.25">
      <c r="A34" t="s">
        <v>96</v>
      </c>
      <c r="B34" t="s">
        <v>97</v>
      </c>
      <c r="C34">
        <v>809</v>
      </c>
      <c r="D34" s="3" t="s">
        <v>96</v>
      </c>
      <c r="E34" s="3" t="s">
        <v>97</v>
      </c>
      <c r="F34" s="3" t="s">
        <v>97</v>
      </c>
      <c r="G34" s="3">
        <v>1.1100000000000001</v>
      </c>
      <c r="H34" s="3">
        <v>1.397</v>
      </c>
      <c r="I34" s="5" t="s">
        <v>96</v>
      </c>
      <c r="J34" s="5" t="s">
        <v>97</v>
      </c>
      <c r="K34" s="5" t="s">
        <v>18</v>
      </c>
      <c r="L34" s="6">
        <v>1.8636999999999999</v>
      </c>
      <c r="M34" s="6">
        <v>2.3475000000000001</v>
      </c>
      <c r="N34" s="16">
        <f t="shared" si="8"/>
        <v>2.9737</v>
      </c>
      <c r="O34" s="16">
        <f t="shared" si="9"/>
        <v>3.7445000000000004</v>
      </c>
      <c r="P34">
        <f>G34*C34/Paramètres!$E$4</f>
        <v>1.6594258470465405E-3</v>
      </c>
      <c r="Q34">
        <f>L34*C34/Paramètres!$E$7</f>
        <v>2.6217025997353487E-3</v>
      </c>
      <c r="R34">
        <f>N34*C34/Paramètres!$E$10</f>
        <v>4.445616794020087E-3</v>
      </c>
      <c r="T34">
        <f>H34*C34/Paramètres!$E$4</f>
        <v>2.0884846020937089E-3</v>
      </c>
      <c r="U34">
        <f>M34*C34/Paramètres!$E$7</f>
        <v>3.3022733556252251E-3</v>
      </c>
      <c r="V34">
        <f>O34*C34/Paramètres!$E$10</f>
        <v>5.5979460218610541E-3</v>
      </c>
      <c r="W34" t="s">
        <v>1319</v>
      </c>
    </row>
    <row r="35" spans="1:23" x14ac:dyDescent="0.25">
      <c r="A35" t="s">
        <v>98</v>
      </c>
      <c r="B35" t="s">
        <v>99</v>
      </c>
      <c r="C35">
        <v>351</v>
      </c>
      <c r="D35" s="3" t="s">
        <v>98</v>
      </c>
      <c r="E35" s="3" t="s">
        <v>99</v>
      </c>
      <c r="F35" s="3" t="s">
        <v>99</v>
      </c>
      <c r="G35" s="3">
        <v>1.5</v>
      </c>
      <c r="H35" s="3">
        <v>1.66</v>
      </c>
      <c r="I35" s="5" t="s">
        <v>98</v>
      </c>
      <c r="J35" s="5" t="s">
        <v>99</v>
      </c>
      <c r="K35" s="5" t="s">
        <v>60</v>
      </c>
      <c r="L35" s="6">
        <v>1.9424999999999999</v>
      </c>
      <c r="M35" s="6">
        <v>2.4312</v>
      </c>
      <c r="N35" s="16">
        <f t="shared" si="8"/>
        <v>3.4424999999999999</v>
      </c>
      <c r="O35" s="16">
        <f t="shared" si="9"/>
        <v>4.0911999999999997</v>
      </c>
      <c r="P35">
        <f>G35*C35/Paramètres!$E$4</f>
        <v>9.7293701318500582E-4</v>
      </c>
      <c r="Q35">
        <f>L35*C35/Paramètres!$E$7</f>
        <v>1.1855695647864622E-3</v>
      </c>
      <c r="R35">
        <f>N35*C35/Paramètres!$E$10</f>
        <v>2.2328904452595883E-3</v>
      </c>
      <c r="T35">
        <f>H35*C35/Paramètres!$E$4</f>
        <v>1.0767169612580731E-3</v>
      </c>
      <c r="U35">
        <f>M35*C35/Paramètres!$E$7</f>
        <v>1.4838387263366008E-3</v>
      </c>
      <c r="V35">
        <f>O35*C35/Paramètres!$E$10</f>
        <v>2.6536532722283303E-3</v>
      </c>
      <c r="W35" t="s">
        <v>1319</v>
      </c>
    </row>
    <row r="36" spans="1:23" x14ac:dyDescent="0.25">
      <c r="A36" t="s">
        <v>100</v>
      </c>
      <c r="B36" t="s">
        <v>101</v>
      </c>
      <c r="C36">
        <v>210</v>
      </c>
      <c r="D36" s="3" t="s">
        <v>100</v>
      </c>
      <c r="E36" s="3" t="s">
        <v>101</v>
      </c>
      <c r="F36" s="3" t="s">
        <v>102</v>
      </c>
      <c r="G36" s="3">
        <v>2.46783333333333</v>
      </c>
      <c r="H36" s="3">
        <v>2.8906166666666699</v>
      </c>
      <c r="I36" s="5" t="s">
        <v>100</v>
      </c>
      <c r="J36" s="5" t="s">
        <v>101</v>
      </c>
      <c r="K36" s="5" t="s">
        <v>51</v>
      </c>
      <c r="L36" s="6">
        <v>2.5385</v>
      </c>
      <c r="M36" s="6">
        <v>3.0665</v>
      </c>
      <c r="N36" s="16">
        <f t="shared" si="8"/>
        <v>5.0063333333333304</v>
      </c>
      <c r="O36" s="16">
        <f t="shared" si="9"/>
        <v>5.9571166666666695</v>
      </c>
      <c r="P36">
        <f>G36*C36/Paramètres!$E$4</f>
        <v>9.5768232174370889E-4</v>
      </c>
      <c r="Q36">
        <f>L36*C36/Paramètres!$E$7</f>
        <v>9.269479757327895E-4</v>
      </c>
      <c r="R36">
        <f>N36*C36/Paramètres!$E$10</f>
        <v>1.9427879773443338E-3</v>
      </c>
      <c r="T36">
        <f>H36*C36/Paramètres!$E$4</f>
        <v>1.1217501778636053E-3</v>
      </c>
      <c r="U36">
        <f>M36*C36/Paramètres!$E$7</f>
        <v>1.1197502334388807E-3</v>
      </c>
      <c r="V36">
        <f>O36*C36/Paramètres!$E$10</f>
        <v>2.3117547053007987E-3</v>
      </c>
      <c r="W36" t="s">
        <v>1318</v>
      </c>
    </row>
    <row r="37" spans="1:23" x14ac:dyDescent="0.25">
      <c r="A37" t="s">
        <v>103</v>
      </c>
      <c r="B37" t="s">
        <v>104</v>
      </c>
      <c r="C37">
        <v>75</v>
      </c>
      <c r="D37" s="3" t="s">
        <v>103</v>
      </c>
      <c r="E37" s="3" t="s">
        <v>104</v>
      </c>
      <c r="F37" s="3" t="s">
        <v>104</v>
      </c>
      <c r="G37" s="3">
        <v>2.2833333333333301</v>
      </c>
      <c r="H37" s="3">
        <v>2.4433333333333298</v>
      </c>
      <c r="I37" s="5" t="s">
        <v>103</v>
      </c>
      <c r="J37" s="5" t="s">
        <v>104</v>
      </c>
      <c r="K37" s="5" t="s">
        <v>27</v>
      </c>
      <c r="L37" s="6">
        <v>2.1253000000000002</v>
      </c>
      <c r="M37" s="6">
        <v>2.6069</v>
      </c>
      <c r="N37" s="16">
        <f t="shared" si="8"/>
        <v>4.4086333333333307</v>
      </c>
      <c r="O37" s="16">
        <f t="shared" si="9"/>
        <v>5.0502333333333294</v>
      </c>
      <c r="P37">
        <f>G37*C37/Paramètres!$E$4</f>
        <v>3.1645862014801902E-4</v>
      </c>
      <c r="Q37">
        <f>L37*C37/Paramètres!$E$7</f>
        <v>2.771662867307602E-4</v>
      </c>
      <c r="R37">
        <f>N37*C37/Paramètres!$E$10</f>
        <v>6.1101460791469905E-4</v>
      </c>
      <c r="T37">
        <f>H37*C37/Paramètres!$E$4</f>
        <v>3.3863382272773422E-4</v>
      </c>
      <c r="U37">
        <f>M37*C37/Paramètres!$E$7</f>
        <v>3.3997308280168389E-4</v>
      </c>
      <c r="V37">
        <f>O37*C37/Paramètres!$E$10</f>
        <v>6.9993717025935694E-4</v>
      </c>
      <c r="W37" t="s">
        <v>1319</v>
      </c>
    </row>
    <row r="38" spans="1:23" x14ac:dyDescent="0.25">
      <c r="A38" t="s">
        <v>105</v>
      </c>
      <c r="B38" t="s">
        <v>106</v>
      </c>
      <c r="C38">
        <v>107</v>
      </c>
      <c r="D38" s="3" t="s">
        <v>105</v>
      </c>
      <c r="E38" s="3" t="s">
        <v>106</v>
      </c>
      <c r="F38" s="3" t="s">
        <v>106</v>
      </c>
      <c r="G38" s="3">
        <v>0.67500000000000004</v>
      </c>
      <c r="H38" s="3">
        <v>0.83499999999999996</v>
      </c>
      <c r="I38" s="5" t="s">
        <v>105</v>
      </c>
      <c r="J38" s="5" t="s">
        <v>106</v>
      </c>
      <c r="K38" s="5" t="s">
        <v>60</v>
      </c>
      <c r="L38" s="6">
        <v>1.9424999999999999</v>
      </c>
      <c r="M38" s="6">
        <v>2.4312</v>
      </c>
      <c r="N38" s="16">
        <f t="shared" si="8"/>
        <v>2.6174999999999997</v>
      </c>
      <c r="O38" s="16">
        <f t="shared" si="9"/>
        <v>3.2662</v>
      </c>
      <c r="P38">
        <f>G38*C38/Paramètres!$E$4</f>
        <v>1.3346700052666109E-4</v>
      </c>
      <c r="Q38">
        <f>L38*C38/Paramètres!$E$7</f>
        <v>3.6141294425114372E-4</v>
      </c>
      <c r="R38">
        <f>N38*C38/Paramètres!$E$10</f>
        <v>5.1755536870894125E-4</v>
      </c>
      <c r="T38">
        <f>H38*C38/Paramètres!$E$4</f>
        <v>1.6510362287372145E-4</v>
      </c>
      <c r="U38">
        <f>M38*C38/Paramètres!$E$7</f>
        <v>4.523383011909295E-4</v>
      </c>
      <c r="V38">
        <f>O38*C38/Paramètres!$E$10</f>
        <v>6.4582209943730431E-4</v>
      </c>
      <c r="W38" t="s">
        <v>1320</v>
      </c>
    </row>
    <row r="39" spans="1:23" x14ac:dyDescent="0.25">
      <c r="A39" t="s">
        <v>107</v>
      </c>
      <c r="B39" t="s">
        <v>108</v>
      </c>
      <c r="C39">
        <v>487</v>
      </c>
      <c r="D39" s="3" t="s">
        <v>107</v>
      </c>
      <c r="E39" s="3" t="s">
        <v>109</v>
      </c>
      <c r="F39" s="3" t="s">
        <v>110</v>
      </c>
      <c r="G39" s="3">
        <v>1.5533333333333299</v>
      </c>
      <c r="H39" s="3">
        <v>1.9066666666666701</v>
      </c>
      <c r="I39" s="5" t="s">
        <v>107</v>
      </c>
      <c r="J39" s="5" t="s">
        <v>109</v>
      </c>
      <c r="K39" s="5" t="s">
        <v>111</v>
      </c>
      <c r="L39" s="6">
        <v>2.4466000000000001</v>
      </c>
      <c r="M39" s="6">
        <v>2.9662999999999999</v>
      </c>
      <c r="N39" s="16">
        <f t="shared" si="8"/>
        <v>3.9999333333333302</v>
      </c>
      <c r="O39" s="16">
        <f t="shared" si="9"/>
        <v>4.8729666666666702</v>
      </c>
      <c r="P39">
        <f>G39*C39/Paramètres!$E$4</f>
        <v>1.3979124510682564E-3</v>
      </c>
      <c r="Q39">
        <f>L39*C39/Paramètres!$E$7</f>
        <v>2.0718143200190576E-3</v>
      </c>
      <c r="R39">
        <f>N39*C39/Paramètres!$E$10</f>
        <v>3.5997145558645683E-3</v>
      </c>
      <c r="T39">
        <f>H39*C39/Paramètres!$E$4</f>
        <v>1.7158925365043903E-3</v>
      </c>
      <c r="U39">
        <f>M39*C39/Paramètres!$E$7</f>
        <v>2.5119033832553465E-3</v>
      </c>
      <c r="V39">
        <f>O39*C39/Paramètres!$E$10</f>
        <v>4.385395349983218E-3</v>
      </c>
      <c r="W39" t="s">
        <v>1318</v>
      </c>
    </row>
    <row r="40" spans="1:23" x14ac:dyDescent="0.25">
      <c r="A40" t="s">
        <v>112</v>
      </c>
      <c r="B40" t="s">
        <v>113</v>
      </c>
      <c r="C40">
        <v>157</v>
      </c>
      <c r="D40" s="3" t="s">
        <v>112</v>
      </c>
      <c r="E40" s="3" t="s">
        <v>113</v>
      </c>
      <c r="F40" s="3" t="s">
        <v>113</v>
      </c>
      <c r="G40" s="3">
        <v>1.4166666666666701</v>
      </c>
      <c r="H40" s="3">
        <v>1.57666666666667</v>
      </c>
      <c r="I40" s="5" t="s">
        <v>112</v>
      </c>
      <c r="J40" s="5" t="s">
        <v>113</v>
      </c>
      <c r="K40" s="5" t="s">
        <v>27</v>
      </c>
      <c r="L40" s="6">
        <v>2.1253000000000002</v>
      </c>
      <c r="M40" s="6">
        <v>2.6069</v>
      </c>
      <c r="N40" s="16">
        <f t="shared" si="8"/>
        <v>3.5419666666666703</v>
      </c>
      <c r="O40" s="16">
        <f t="shared" si="9"/>
        <v>4.1835666666666702</v>
      </c>
      <c r="P40">
        <f>G40*C40/Paramètres!$E$4</f>
        <v>4.1101122003652847E-4</v>
      </c>
      <c r="Q40">
        <f>L40*C40/Paramètres!$E$7</f>
        <v>5.8020142688972477E-4</v>
      </c>
      <c r="R40">
        <f>N40*C40/Paramètres!$E$10</f>
        <v>1.027615087761445E-3</v>
      </c>
      <c r="T40">
        <f>H40*C40/Paramètres!$E$4</f>
        <v>4.5743131077006572E-4</v>
      </c>
      <c r="U40">
        <f>M40*C40/Paramètres!$E$7</f>
        <v>7.1167698666485828E-4</v>
      </c>
      <c r="V40">
        <f>O40*C40/Paramètres!$E$10</f>
        <v>1.2137596516029294E-3</v>
      </c>
      <c r="W40" t="s">
        <v>1319</v>
      </c>
    </row>
    <row r="41" spans="1:23" x14ac:dyDescent="0.25">
      <c r="A41" t="s">
        <v>114</v>
      </c>
      <c r="B41" t="s">
        <v>115</v>
      </c>
      <c r="C41">
        <v>6718</v>
      </c>
      <c r="D41" s="3" t="s">
        <v>114</v>
      </c>
      <c r="E41" s="3" t="s">
        <v>115</v>
      </c>
      <c r="F41" s="3" t="s">
        <v>110</v>
      </c>
      <c r="G41" s="3">
        <v>1.5533333333333299</v>
      </c>
      <c r="H41" s="3">
        <v>1.9066666666666701</v>
      </c>
      <c r="I41" s="5" t="s">
        <v>114</v>
      </c>
      <c r="J41" s="5" t="s">
        <v>115</v>
      </c>
      <c r="K41" s="5" t="s">
        <v>111</v>
      </c>
      <c r="L41" s="6">
        <v>2.4466000000000001</v>
      </c>
      <c r="M41" s="6">
        <v>2.9662999999999999</v>
      </c>
      <c r="N41" s="16">
        <f t="shared" si="8"/>
        <v>3.9999333333333302</v>
      </c>
      <c r="O41" s="16">
        <f t="shared" si="9"/>
        <v>4.8729666666666702</v>
      </c>
      <c r="P41">
        <f>G41*C41/Paramètres!$E$4</f>
        <v>1.9283728637118164E-2</v>
      </c>
      <c r="Q41">
        <f>L41*C41/Paramètres!$E$7</f>
        <v>2.8579976595252625E-2</v>
      </c>
      <c r="R41">
        <f>N41*C41/Paramètres!$E$10</f>
        <v>4.9656842682337103E-2</v>
      </c>
      <c r="T41">
        <f>H41*C41/Paramètres!$E$4</f>
        <v>2.3670156181183767E-2</v>
      </c>
      <c r="U41">
        <f>M41*C41/Paramètres!$E$7</f>
        <v>3.4650856116446443E-2</v>
      </c>
      <c r="V41">
        <f>O41*C41/Paramètres!$E$10</f>
        <v>6.0495043041452271E-2</v>
      </c>
      <c r="W41" t="s">
        <v>1318</v>
      </c>
    </row>
    <row r="42" spans="1:23" x14ac:dyDescent="0.25">
      <c r="A42" t="s">
        <v>116</v>
      </c>
      <c r="B42" t="s">
        <v>117</v>
      </c>
      <c r="C42">
        <v>203</v>
      </c>
      <c r="D42" s="3" t="s">
        <v>116</v>
      </c>
      <c r="E42" s="3" t="s">
        <v>117</v>
      </c>
      <c r="F42" s="3" t="s">
        <v>117</v>
      </c>
      <c r="G42" s="3">
        <v>0.86666666666666703</v>
      </c>
      <c r="H42" s="3">
        <v>1.04666666666667</v>
      </c>
      <c r="I42" s="5" t="s">
        <v>116</v>
      </c>
      <c r="J42" s="5" t="s">
        <v>117</v>
      </c>
      <c r="K42" s="5" t="s">
        <v>24</v>
      </c>
      <c r="L42" s="6">
        <v>2.8603999999999998</v>
      </c>
      <c r="M42" s="6">
        <v>3.3047</v>
      </c>
      <c r="N42" s="16">
        <f t="shared" si="8"/>
        <v>3.727066666666667</v>
      </c>
      <c r="O42" s="16">
        <f t="shared" si="9"/>
        <v>4.3513666666666699</v>
      </c>
      <c r="P42">
        <f>G42*C42/Paramètres!$E$4</f>
        <v>3.2511310893260288E-4</v>
      </c>
      <c r="Q42">
        <f>L42*C42/Paramètres!$E$7</f>
        <v>1.0096752373947352E-3</v>
      </c>
      <c r="R42">
        <f>N42*C42/Paramètres!$E$10</f>
        <v>1.3981364206143148E-3</v>
      </c>
      <c r="T42">
        <f>H42*C42/Paramètres!$E$4</f>
        <v>3.9263660078783693E-4</v>
      </c>
      <c r="U42">
        <f>M42*C42/Paramètres!$E$7</f>
        <v>1.1665059981185782E-3</v>
      </c>
      <c r="V42">
        <f>O42*C42/Paramètres!$E$10</f>
        <v>1.6323303981988818E-3</v>
      </c>
      <c r="W42" t="s">
        <v>1319</v>
      </c>
    </row>
    <row r="43" spans="1:23" x14ac:dyDescent="0.25">
      <c r="A43" t="s">
        <v>118</v>
      </c>
      <c r="B43" t="s">
        <v>119</v>
      </c>
      <c r="C43">
        <v>338</v>
      </c>
      <c r="D43" s="3" t="s">
        <v>118</v>
      </c>
      <c r="E43" s="3" t="s">
        <v>119</v>
      </c>
      <c r="F43" s="3" t="s">
        <v>119</v>
      </c>
      <c r="G43" s="3">
        <v>1.28666666666667</v>
      </c>
      <c r="H43" s="3">
        <v>1.4466666666666701</v>
      </c>
      <c r="I43" s="5" t="s">
        <v>118</v>
      </c>
      <c r="J43" s="5" t="s">
        <v>119</v>
      </c>
      <c r="K43" s="5" t="s">
        <v>27</v>
      </c>
      <c r="L43" s="6">
        <v>2.1253000000000002</v>
      </c>
      <c r="M43" s="6">
        <v>2.6069</v>
      </c>
      <c r="N43" s="16">
        <f t="shared" si="8"/>
        <v>3.4119666666666699</v>
      </c>
      <c r="O43" s="16">
        <f t="shared" si="9"/>
        <v>4.0535666666666703</v>
      </c>
      <c r="P43">
        <f>G43*C43/Paramètres!$E$4</f>
        <v>8.0365398060285964E-4</v>
      </c>
      <c r="Q43">
        <f>L43*C43/Paramètres!$E$7</f>
        <v>1.2490960655332927E-3</v>
      </c>
      <c r="R43">
        <f>N43*C43/Paramètres!$E$10</f>
        <v>2.1311196321380302E-3</v>
      </c>
      <c r="T43">
        <f>H43*C43/Paramètres!$E$4</f>
        <v>9.0359022689544299E-4</v>
      </c>
      <c r="U43">
        <f>M43*C43/Paramètres!$E$7</f>
        <v>1.5321453598262553E-3</v>
      </c>
      <c r="V43">
        <f>O43*C43/Paramètres!$E$10</f>
        <v>2.5318639797712898E-3</v>
      </c>
      <c r="W43" t="s">
        <v>1319</v>
      </c>
    </row>
    <row r="44" spans="1:23" x14ac:dyDescent="0.25">
      <c r="A44" t="s">
        <v>120</v>
      </c>
      <c r="B44" t="s">
        <v>121</v>
      </c>
      <c r="C44">
        <v>88</v>
      </c>
      <c r="D44" s="3" t="s">
        <v>120</v>
      </c>
      <c r="E44" s="3" t="s">
        <v>122</v>
      </c>
      <c r="F44" s="3" t="s">
        <v>122</v>
      </c>
      <c r="G44" s="3">
        <v>0.25</v>
      </c>
      <c r="H44" s="3">
        <v>0.41</v>
      </c>
      <c r="I44" s="5" t="s">
        <v>120</v>
      </c>
      <c r="J44" s="5" t="s">
        <v>122</v>
      </c>
      <c r="K44" s="5" t="s">
        <v>18</v>
      </c>
      <c r="L44" s="6">
        <v>1.8636999999999999</v>
      </c>
      <c r="M44" s="6">
        <v>2.3475000000000001</v>
      </c>
      <c r="N44" s="16">
        <f t="shared" si="8"/>
        <v>2.1136999999999997</v>
      </c>
      <c r="O44" s="16">
        <f t="shared" si="9"/>
        <v>2.7575000000000003</v>
      </c>
      <c r="P44">
        <f>G44*C44/Paramètres!$E$4</f>
        <v>4.065453806281126E-5</v>
      </c>
      <c r="Q44">
        <f>L44*C44/Paramètres!$E$7</f>
        <v>2.8517902197368442E-4</v>
      </c>
      <c r="R44">
        <f>N44*C44/Paramètres!$E$10</f>
        <v>3.4372598841345657E-4</v>
      </c>
      <c r="T44">
        <f>H44*C44/Paramètres!$E$4</f>
        <v>6.6673442423010462E-5</v>
      </c>
      <c r="U44">
        <f>M44*C44/Paramètres!$E$7</f>
        <v>3.5920896822622968E-4</v>
      </c>
      <c r="V44">
        <f>O44*C44/Paramètres!$E$10</f>
        <v>4.4841955483280825E-4</v>
      </c>
      <c r="W44" t="s">
        <v>1319</v>
      </c>
    </row>
    <row r="45" spans="1:23" x14ac:dyDescent="0.25">
      <c r="A45" t="s">
        <v>123</v>
      </c>
      <c r="B45" t="s">
        <v>124</v>
      </c>
      <c r="C45">
        <v>328</v>
      </c>
      <c r="D45" s="3" t="s">
        <v>123</v>
      </c>
      <c r="E45" s="3" t="s">
        <v>124</v>
      </c>
      <c r="F45" s="3" t="s">
        <v>124</v>
      </c>
      <c r="I45" s="5" t="s">
        <v>123</v>
      </c>
      <c r="J45" s="5" t="s">
        <v>124</v>
      </c>
      <c r="K45" s="5" t="s">
        <v>81</v>
      </c>
      <c r="L45" s="6">
        <v>1.4350000000000001</v>
      </c>
      <c r="M45" s="6">
        <v>1.9359</v>
      </c>
      <c r="Q45">
        <f>L45*C45/Paramètres!$E$7</f>
        <v>8.1843584647459469E-4</v>
      </c>
      <c r="U45">
        <f>M45*C45/Paramètres!$E$7</f>
        <v>1.1041184356725907E-3</v>
      </c>
    </row>
    <row r="46" spans="1:23" x14ac:dyDescent="0.25">
      <c r="A46" t="s">
        <v>125</v>
      </c>
      <c r="B46" t="s">
        <v>126</v>
      </c>
      <c r="C46">
        <v>154</v>
      </c>
      <c r="D46" s="3" t="s">
        <v>125</v>
      </c>
      <c r="E46" s="3" t="s">
        <v>126</v>
      </c>
      <c r="F46" s="3" t="s">
        <v>126</v>
      </c>
      <c r="I46" s="5" t="s">
        <v>125</v>
      </c>
      <c r="J46" s="5" t="s">
        <v>126</v>
      </c>
      <c r="K46" s="5" t="s">
        <v>81</v>
      </c>
      <c r="L46" s="6">
        <v>1.4350000000000001</v>
      </c>
      <c r="M46" s="6">
        <v>1.9359</v>
      </c>
      <c r="Q46">
        <f>L46*C46/Paramètres!$E$7</f>
        <v>3.8426561084477923E-4</v>
      </c>
      <c r="U46">
        <f>M46*C46/Paramètres!$E$7</f>
        <v>5.1839707040725303E-4</v>
      </c>
    </row>
    <row r="47" spans="1:23" x14ac:dyDescent="0.25">
      <c r="A47" t="s">
        <v>127</v>
      </c>
      <c r="B47" t="s">
        <v>128</v>
      </c>
      <c r="C47">
        <v>106</v>
      </c>
      <c r="D47" s="3" t="s">
        <v>127</v>
      </c>
      <c r="E47" s="3" t="s">
        <v>129</v>
      </c>
      <c r="F47" s="3" t="s">
        <v>129</v>
      </c>
      <c r="G47" s="3">
        <v>0</v>
      </c>
      <c r="H47" s="3">
        <v>0</v>
      </c>
      <c r="I47" s="5" t="s">
        <v>127</v>
      </c>
      <c r="J47" s="5" t="s">
        <v>129</v>
      </c>
      <c r="K47" s="5" t="s">
        <v>130</v>
      </c>
      <c r="L47" s="6">
        <v>3.3</v>
      </c>
      <c r="M47" s="6">
        <v>3.605</v>
      </c>
      <c r="N47" s="16">
        <f t="shared" ref="N47:N55" si="10">L47+G47</f>
        <v>3.3</v>
      </c>
      <c r="O47" s="16">
        <f t="shared" ref="O47:O55" si="11">M47+H47</f>
        <v>3.605</v>
      </c>
      <c r="P47">
        <f>G47*C47/Paramètres!$E$4</f>
        <v>0</v>
      </c>
      <c r="Q47">
        <f>L47*C47/Paramètres!$E$7</f>
        <v>6.0824521776326422E-4</v>
      </c>
      <c r="R47">
        <f>N47*C47/Paramètres!$E$10</f>
        <v>6.4640715519869894E-4</v>
      </c>
      <c r="T47">
        <f>H47*C47/Paramètres!$E$4</f>
        <v>0</v>
      </c>
      <c r="U47">
        <f>M47*C47/Paramètres!$E$7</f>
        <v>6.6446182122320238E-4</v>
      </c>
      <c r="V47">
        <f>O47*C47/Paramètres!$E$10</f>
        <v>7.0615084681554846E-4</v>
      </c>
      <c r="W47" t="s">
        <v>1319</v>
      </c>
    </row>
    <row r="48" spans="1:23" x14ac:dyDescent="0.25">
      <c r="A48" t="s">
        <v>131</v>
      </c>
      <c r="B48" t="s">
        <v>132</v>
      </c>
      <c r="C48">
        <v>5218</v>
      </c>
      <c r="D48" s="3" t="s">
        <v>131</v>
      </c>
      <c r="E48" s="3" t="s">
        <v>132</v>
      </c>
      <c r="F48" s="3" t="s">
        <v>132</v>
      </c>
      <c r="G48" s="3">
        <v>1.1000000000000001</v>
      </c>
      <c r="H48" s="3">
        <v>1.4079999999999999</v>
      </c>
      <c r="I48" s="5" t="s">
        <v>131</v>
      </c>
      <c r="J48" s="5" t="s">
        <v>132</v>
      </c>
      <c r="K48" s="5" t="s">
        <v>132</v>
      </c>
      <c r="L48" s="6">
        <v>1.5683</v>
      </c>
      <c r="M48" s="6">
        <v>1.9532</v>
      </c>
      <c r="N48" s="16">
        <f t="shared" si="10"/>
        <v>2.6683000000000003</v>
      </c>
      <c r="O48" s="16">
        <f t="shared" si="11"/>
        <v>3.3612000000000002</v>
      </c>
      <c r="P48">
        <f>G48*C48/Paramètres!$E$4</f>
        <v>1.0606768980587459E-2</v>
      </c>
      <c r="Q48">
        <f>L48*C48/Paramètres!$E$7</f>
        <v>1.4229581096754113E-2</v>
      </c>
      <c r="R48">
        <f>N48*C48/Paramètres!$E$10</f>
        <v>2.5729128791728652E-2</v>
      </c>
      <c r="T48">
        <f>H48*C48/Paramètres!$E$4</f>
        <v>1.3576664295151945E-2</v>
      </c>
      <c r="U48">
        <f>M48*C48/Paramètres!$E$7</f>
        <v>1.7721875787910561E-2</v>
      </c>
      <c r="V48">
        <f>O48*C48/Paramètres!$E$10</f>
        <v>3.2410428997773244E-2</v>
      </c>
      <c r="W48" t="s">
        <v>1320</v>
      </c>
    </row>
    <row r="49" spans="1:23" x14ac:dyDescent="0.25">
      <c r="A49" t="s">
        <v>133</v>
      </c>
      <c r="B49" t="s">
        <v>134</v>
      </c>
      <c r="C49">
        <v>197</v>
      </c>
      <c r="D49" s="3" t="s">
        <v>133</v>
      </c>
      <c r="E49" s="3" t="s">
        <v>134</v>
      </c>
      <c r="F49" s="3" t="s">
        <v>134</v>
      </c>
      <c r="G49" s="3">
        <v>0.56166666666666698</v>
      </c>
      <c r="H49" s="3">
        <v>0.74166666666666703</v>
      </c>
      <c r="I49" s="5" t="s">
        <v>133</v>
      </c>
      <c r="J49" s="5" t="s">
        <v>134</v>
      </c>
      <c r="K49" s="5" t="s">
        <v>38</v>
      </c>
      <c r="L49" s="6">
        <v>2.5703</v>
      </c>
      <c r="M49" s="6">
        <v>3.0124</v>
      </c>
      <c r="N49" s="16">
        <f t="shared" si="10"/>
        <v>3.131966666666667</v>
      </c>
      <c r="O49" s="16">
        <f t="shared" si="11"/>
        <v>3.7540666666666671</v>
      </c>
      <c r="P49">
        <f>G49*C49/Paramètres!$E$4</f>
        <v>2.0447076723121047E-4</v>
      </c>
      <c r="Q49">
        <f>L49*C49/Paramètres!$E$7</f>
        <v>8.8045860089689223E-4</v>
      </c>
      <c r="R49">
        <f>N49*C49/Paramètres!$E$10</f>
        <v>1.1401702562775845E-3</v>
      </c>
      <c r="T49">
        <f>H49*C49/Paramètres!$E$4</f>
        <v>2.6999849085426899E-4</v>
      </c>
      <c r="U49">
        <f>M49*C49/Paramètres!$E$7</f>
        <v>1.0319003576787916E-3</v>
      </c>
      <c r="V49">
        <f>O49*C49/Paramètres!$E$10</f>
        <v>1.366641349977055E-3</v>
      </c>
      <c r="W49" t="s">
        <v>1319</v>
      </c>
    </row>
    <row r="50" spans="1:23" x14ac:dyDescent="0.25">
      <c r="A50" t="s">
        <v>135</v>
      </c>
      <c r="B50" t="s">
        <v>136</v>
      </c>
      <c r="C50">
        <v>340</v>
      </c>
      <c r="D50" s="3" t="s">
        <v>135</v>
      </c>
      <c r="E50" s="3" t="s">
        <v>136</v>
      </c>
      <c r="F50" s="3" t="s">
        <v>136</v>
      </c>
      <c r="G50" s="3">
        <v>1.7</v>
      </c>
      <c r="H50" s="3">
        <v>1.86</v>
      </c>
      <c r="I50" s="5" t="s">
        <v>135</v>
      </c>
      <c r="J50" s="5" t="s">
        <v>136</v>
      </c>
      <c r="K50" s="5" t="s">
        <v>89</v>
      </c>
      <c r="L50" s="6">
        <v>3.0933999999999999</v>
      </c>
      <c r="M50" s="6">
        <v>3.5695000000000001</v>
      </c>
      <c r="N50" s="16">
        <f t="shared" si="10"/>
        <v>4.7934000000000001</v>
      </c>
      <c r="O50" s="16">
        <f t="shared" si="11"/>
        <v>5.4295</v>
      </c>
      <c r="P50">
        <f>G50*C50/Paramètres!$E$4</f>
        <v>1.0681055909229505E-3</v>
      </c>
      <c r="Q50">
        <f>L50*C50/Paramètres!$E$7</f>
        <v>1.8288323534986274E-3</v>
      </c>
      <c r="R50">
        <f>N50*C50/Paramètres!$E$10</f>
        <v>3.0116807879588653E-3</v>
      </c>
      <c r="T50">
        <f>H50*C50/Paramètres!$E$4</f>
        <v>1.1686331759509928E-3</v>
      </c>
      <c r="U50">
        <f>M50*C50/Paramètres!$E$7</f>
        <v>2.1103048703088349E-3</v>
      </c>
      <c r="V50">
        <f>O50*C50/Paramètres!$E$10</f>
        <v>3.4113407681859759E-3</v>
      </c>
      <c r="W50" t="s">
        <v>1319</v>
      </c>
    </row>
    <row r="51" spans="1:23" x14ac:dyDescent="0.25">
      <c r="A51" t="s">
        <v>137</v>
      </c>
      <c r="B51" t="s">
        <v>138</v>
      </c>
      <c r="C51">
        <v>150</v>
      </c>
      <c r="D51" s="3" t="s">
        <v>137</v>
      </c>
      <c r="E51" s="3" t="s">
        <v>138</v>
      </c>
      <c r="F51" s="3" t="s">
        <v>138</v>
      </c>
      <c r="G51" s="3">
        <v>1.8333333333333299</v>
      </c>
      <c r="H51" s="3">
        <v>1.9933333333333301</v>
      </c>
      <c r="I51" s="5" t="s">
        <v>137</v>
      </c>
      <c r="J51" s="5" t="s">
        <v>138</v>
      </c>
      <c r="K51" s="5" t="s">
        <v>21</v>
      </c>
      <c r="L51" s="6">
        <v>2.6730999999999998</v>
      </c>
      <c r="M51" s="6">
        <v>3.2031000000000001</v>
      </c>
      <c r="N51" s="16">
        <f t="shared" si="10"/>
        <v>4.5064333333333302</v>
      </c>
      <c r="O51" s="16">
        <f t="shared" si="11"/>
        <v>5.1964333333333297</v>
      </c>
      <c r="P51">
        <f>G51*C51/Paramètres!$E$4</f>
        <v>5.081817257851398E-4</v>
      </c>
      <c r="Q51">
        <f>L51*C51/Paramètres!$E$7</f>
        <v>6.9721281801157016E-4</v>
      </c>
      <c r="R51">
        <f>N51*C51/Paramètres!$E$10</f>
        <v>1.2491384009830999E-3</v>
      </c>
      <c r="T51">
        <f>H51*C51/Paramètres!$E$4</f>
        <v>5.5253213094457029E-4</v>
      </c>
      <c r="U51">
        <f>M51*C51/Paramètres!$E$7</f>
        <v>8.3545036750322127E-4</v>
      </c>
      <c r="V51">
        <f>O51*C51/Paramètres!$E$10</f>
        <v>1.4403995232331436E-3</v>
      </c>
      <c r="W51" t="s">
        <v>1319</v>
      </c>
    </row>
    <row r="52" spans="1:23" x14ac:dyDescent="0.25">
      <c r="A52" t="s">
        <v>139</v>
      </c>
      <c r="B52" t="s">
        <v>140</v>
      </c>
      <c r="C52">
        <v>709</v>
      </c>
      <c r="D52" s="3" t="s">
        <v>139</v>
      </c>
      <c r="E52" s="3" t="s">
        <v>140</v>
      </c>
      <c r="F52" s="3" t="s">
        <v>140</v>
      </c>
      <c r="G52" s="3">
        <v>2.2833333333333301</v>
      </c>
      <c r="H52" s="3">
        <v>2.4433333333333298</v>
      </c>
      <c r="I52" s="5" t="s">
        <v>139</v>
      </c>
      <c r="J52" s="5" t="s">
        <v>140</v>
      </c>
      <c r="K52" s="5" t="s">
        <v>141</v>
      </c>
      <c r="L52" s="6">
        <v>2.2004999999999999</v>
      </c>
      <c r="M52" s="6">
        <v>2.6800999999999999</v>
      </c>
      <c r="N52" s="16">
        <f t="shared" si="10"/>
        <v>4.4838333333333296</v>
      </c>
      <c r="O52" s="16">
        <f t="shared" si="11"/>
        <v>5.1234333333333293</v>
      </c>
      <c r="P52">
        <f>G52*C52/Paramètres!$E$4</f>
        <v>2.9915888224659399E-3</v>
      </c>
      <c r="Q52">
        <f>L52*C52/Paramètres!$E$7</f>
        <v>2.7128545271493327E-3</v>
      </c>
      <c r="R52">
        <f>N52*C52/Paramètres!$E$10</f>
        <v>5.8746506635621335E-3</v>
      </c>
      <c r="T52">
        <f>H52*C52/Paramètres!$E$4</f>
        <v>3.2012184041861807E-3</v>
      </c>
      <c r="U52">
        <f>M52*C52/Paramètres!$E$7</f>
        <v>3.3041224349979223E-3</v>
      </c>
      <c r="V52">
        <f>O52*C52/Paramètres!$E$10</f>
        <v>6.7126449164887983E-3</v>
      </c>
      <c r="W52" t="s">
        <v>1318</v>
      </c>
    </row>
    <row r="53" spans="1:23" x14ac:dyDescent="0.25">
      <c r="A53" t="s">
        <v>142</v>
      </c>
      <c r="B53" t="s">
        <v>143</v>
      </c>
      <c r="C53">
        <v>595</v>
      </c>
      <c r="D53" s="3" t="s">
        <v>142</v>
      </c>
      <c r="E53" s="3" t="s">
        <v>143</v>
      </c>
      <c r="F53" s="3" t="s">
        <v>143</v>
      </c>
      <c r="G53" s="3">
        <v>2.34</v>
      </c>
      <c r="H53" s="3">
        <v>2.5</v>
      </c>
      <c r="I53" s="5" t="s">
        <v>142</v>
      </c>
      <c r="J53" s="5" t="s">
        <v>143</v>
      </c>
      <c r="K53" s="5" t="s">
        <v>15</v>
      </c>
      <c r="L53" s="6">
        <v>1.9511000000000001</v>
      </c>
      <c r="M53" s="6">
        <v>2.4337</v>
      </c>
      <c r="N53" s="16">
        <f t="shared" si="10"/>
        <v>4.2911000000000001</v>
      </c>
      <c r="O53" s="16">
        <f t="shared" si="11"/>
        <v>4.9337</v>
      </c>
      <c r="P53">
        <f>G53*C53/Paramètres!$E$4</f>
        <v>2.5728778793114599E-3</v>
      </c>
      <c r="Q53">
        <f>L53*C53/Paramètres!$E$7</f>
        <v>2.0186238147651614E-3</v>
      </c>
      <c r="R53">
        <f>N53*C53/Paramètres!$E$10</f>
        <v>4.7181522512450454E-3</v>
      </c>
      <c r="T53">
        <f>H53*C53/Paramètres!$E$4</f>
        <v>2.7488011531105342E-3</v>
      </c>
      <c r="U53">
        <f>M53*C53/Paramètres!$E$7</f>
        <v>2.5179256716693012E-3</v>
      </c>
      <c r="V53">
        <f>O53*C53/Paramètres!$E$10</f>
        <v>5.4247040996405769E-3</v>
      </c>
      <c r="W53" t="s">
        <v>1319</v>
      </c>
    </row>
    <row r="54" spans="1:23" x14ac:dyDescent="0.25">
      <c r="A54" t="s">
        <v>144</v>
      </c>
      <c r="B54" t="s">
        <v>145</v>
      </c>
      <c r="C54">
        <v>303</v>
      </c>
      <c r="D54" s="3" t="s">
        <v>144</v>
      </c>
      <c r="E54" s="3" t="s">
        <v>145</v>
      </c>
      <c r="F54" s="3" t="s">
        <v>146</v>
      </c>
      <c r="G54" s="3">
        <v>1.8416666666666699</v>
      </c>
      <c r="H54" s="3">
        <v>2.00166666666667</v>
      </c>
      <c r="I54" s="5" t="s">
        <v>144</v>
      </c>
      <c r="J54" s="5" t="s">
        <v>145</v>
      </c>
      <c r="K54" s="5" t="s">
        <v>89</v>
      </c>
      <c r="L54" s="6">
        <v>3.0933999999999999</v>
      </c>
      <c r="M54" s="6">
        <v>3.5695000000000001</v>
      </c>
      <c r="N54" s="16">
        <f t="shared" si="10"/>
        <v>4.9350666666666694</v>
      </c>
      <c r="O54" s="16">
        <f t="shared" si="11"/>
        <v>5.5711666666666702</v>
      </c>
      <c r="P54">
        <f>G54*C54/Paramètres!$E$4</f>
        <v>1.0311931182954679E-3</v>
      </c>
      <c r="Q54">
        <f>L54*C54/Paramètres!$E$7</f>
        <v>1.6298123620884825E-3</v>
      </c>
      <c r="R54">
        <f>N54*C54/Paramètres!$E$10</f>
        <v>2.7632616027127681E-3</v>
      </c>
      <c r="T54">
        <f>H54*C54/Paramètres!$E$4</f>
        <v>1.1207809367175176E-3</v>
      </c>
      <c r="U54">
        <f>M54*C54/Paramètres!$E$7</f>
        <v>1.8806540461869911E-3</v>
      </c>
      <c r="V54">
        <f>O54*C54/Paramètres!$E$10</f>
        <v>3.1194291733269292E-3</v>
      </c>
      <c r="W54" t="s">
        <v>1319</v>
      </c>
    </row>
    <row r="55" spans="1:23" x14ac:dyDescent="0.25">
      <c r="A55" t="s">
        <v>147</v>
      </c>
      <c r="B55" t="s">
        <v>148</v>
      </c>
      <c r="C55">
        <v>2433</v>
      </c>
      <c r="D55" s="3" t="s">
        <v>147</v>
      </c>
      <c r="E55" s="3" t="s">
        <v>148</v>
      </c>
      <c r="F55" s="3" t="s">
        <v>148</v>
      </c>
      <c r="G55" s="3">
        <v>1.59975</v>
      </c>
      <c r="H55" s="3">
        <v>1.9357249999999999</v>
      </c>
      <c r="I55" s="5" t="s">
        <v>147</v>
      </c>
      <c r="J55" s="5" t="s">
        <v>148</v>
      </c>
      <c r="K55" s="5" t="s">
        <v>7</v>
      </c>
      <c r="L55" s="6">
        <v>1.2222</v>
      </c>
      <c r="M55" s="6">
        <v>1.6609</v>
      </c>
      <c r="N55" s="16">
        <f t="shared" si="10"/>
        <v>2.8219500000000002</v>
      </c>
      <c r="O55" s="16">
        <f t="shared" si="11"/>
        <v>3.596625</v>
      </c>
      <c r="P55">
        <f>G55*C55/Paramètres!$E$4</f>
        <v>7.1925117112788626E-3</v>
      </c>
      <c r="Q55">
        <f>L55*C55/Paramètres!$E$7</f>
        <v>5.1706279114653699E-3</v>
      </c>
      <c r="R55">
        <f>N55*C55/Paramètres!$E$10</f>
        <v>1.2687550194495006E-2</v>
      </c>
      <c r="T55">
        <f>H55*C55/Paramètres!$E$4</f>
        <v>8.7030628112613074E-3</v>
      </c>
      <c r="U55">
        <f>M55*C55/Paramètres!$E$7</f>
        <v>7.0265880364529815E-3</v>
      </c>
      <c r="V55">
        <f>O55*C55/Paramètres!$E$10</f>
        <v>1.6170506287593898E-2</v>
      </c>
      <c r="W55" t="s">
        <v>1318</v>
      </c>
    </row>
    <row r="56" spans="1:23" x14ac:dyDescent="0.25">
      <c r="A56" t="s">
        <v>149</v>
      </c>
      <c r="B56" t="s">
        <v>150</v>
      </c>
      <c r="C56">
        <v>125</v>
      </c>
      <c r="D56" s="3" t="s">
        <v>149</v>
      </c>
      <c r="E56" s="3" t="s">
        <v>150</v>
      </c>
      <c r="F56" s="3" t="s">
        <v>150</v>
      </c>
      <c r="I56" s="5" t="s">
        <v>149</v>
      </c>
      <c r="J56" s="5" t="s">
        <v>150</v>
      </c>
      <c r="K56" s="5" t="s">
        <v>27</v>
      </c>
      <c r="L56" s="6">
        <v>2.1253000000000002</v>
      </c>
      <c r="M56" s="6">
        <v>2.6069</v>
      </c>
      <c r="Q56">
        <f>L56*C56/Paramètres!$E$7</f>
        <v>4.6194381121793373E-4</v>
      </c>
      <c r="U56">
        <f>M56*C56/Paramètres!$E$7</f>
        <v>5.6662180466947321E-4</v>
      </c>
    </row>
    <row r="57" spans="1:23" x14ac:dyDescent="0.25">
      <c r="A57" t="s">
        <v>151</v>
      </c>
      <c r="B57" t="s">
        <v>152</v>
      </c>
      <c r="C57">
        <v>201</v>
      </c>
      <c r="D57" s="3" t="s">
        <v>151</v>
      </c>
      <c r="E57" s="3" t="s">
        <v>152</v>
      </c>
      <c r="F57" s="3" t="s">
        <v>152</v>
      </c>
      <c r="G57" s="3">
        <v>2.3333333333333299</v>
      </c>
      <c r="H57" s="3">
        <v>2.4933333333333301</v>
      </c>
      <c r="I57" s="5" t="s">
        <v>151</v>
      </c>
      <c r="J57" s="5" t="s">
        <v>152</v>
      </c>
      <c r="K57" s="5" t="s">
        <v>27</v>
      </c>
      <c r="L57" s="6">
        <v>2.1253000000000002</v>
      </c>
      <c r="M57" s="6">
        <v>2.6069</v>
      </c>
      <c r="N57" s="16">
        <f t="shared" ref="N57:N58" si="12">L57+G57</f>
        <v>4.4586333333333297</v>
      </c>
      <c r="O57" s="16">
        <f t="shared" ref="O57:O58" si="13">M57+H57</f>
        <v>5.1002333333333301</v>
      </c>
      <c r="P57">
        <f>G57*C57/Paramètres!$E$4</f>
        <v>8.6668083415720239E-4</v>
      </c>
      <c r="Q57">
        <f>L57*C57/Paramètres!$E$7</f>
        <v>7.4280564843843741E-4</v>
      </c>
      <c r="R57">
        <f>N57*C57/Paramètres!$E$10</f>
        <v>1.6560908813719045E-3</v>
      </c>
      <c r="T57">
        <f>H57*C57/Paramètres!$E$4</f>
        <v>9.2611037707083935E-4</v>
      </c>
      <c r="U57">
        <f>M57*C57/Paramètres!$E$7</f>
        <v>9.1112786190851284E-4</v>
      </c>
      <c r="V57">
        <f>O57*C57/Paramètres!$E$10</f>
        <v>1.8944033484555882E-3</v>
      </c>
      <c r="W57" t="s">
        <v>1319</v>
      </c>
    </row>
    <row r="58" spans="1:23" x14ac:dyDescent="0.25">
      <c r="A58" t="s">
        <v>153</v>
      </c>
      <c r="B58" t="s">
        <v>154</v>
      </c>
      <c r="C58">
        <v>3695</v>
      </c>
      <c r="D58" s="3" t="s">
        <v>153</v>
      </c>
      <c r="E58" s="3" t="s">
        <v>155</v>
      </c>
      <c r="F58" s="3" t="s">
        <v>110</v>
      </c>
      <c r="G58" s="3">
        <v>1.5533333333333299</v>
      </c>
      <c r="H58" s="3">
        <v>1.9066666666666701</v>
      </c>
      <c r="I58" s="5" t="s">
        <v>153</v>
      </c>
      <c r="J58" s="5" t="s">
        <v>155</v>
      </c>
      <c r="K58" s="5" t="s">
        <v>111</v>
      </c>
      <c r="L58" s="6">
        <v>2.4466000000000001</v>
      </c>
      <c r="M58" s="6">
        <v>2.9662999999999999</v>
      </c>
      <c r="N58" s="16">
        <f t="shared" si="12"/>
        <v>3.9999333333333302</v>
      </c>
      <c r="O58" s="16">
        <f t="shared" si="13"/>
        <v>4.8729666666666702</v>
      </c>
      <c r="P58">
        <f>G58*C58/Paramètres!$E$4</f>
        <v>1.0606337796092829E-2</v>
      </c>
      <c r="Q58">
        <f>L58*C58/Paramètres!$E$7</f>
        <v>1.5719412551273959E-2</v>
      </c>
      <c r="R58">
        <f>N58*C58/Paramètres!$E$10</f>
        <v>2.7312002636385172E-2</v>
      </c>
      <c r="T58">
        <f>H58*C58/Paramètres!$E$4</f>
        <v>1.301893823898095E-2</v>
      </c>
      <c r="U58">
        <f>M58*C58/Paramètres!$E$7</f>
        <v>1.9058486655294672E-2</v>
      </c>
      <c r="V58">
        <f>O58*C58/Paramètres!$E$10</f>
        <v>3.3273174164657061E-2</v>
      </c>
      <c r="W58" t="s">
        <v>1318</v>
      </c>
    </row>
    <row r="59" spans="1:23" x14ac:dyDescent="0.25">
      <c r="A59" t="s">
        <v>156</v>
      </c>
      <c r="B59" t="s">
        <v>157</v>
      </c>
      <c r="C59">
        <v>231</v>
      </c>
      <c r="D59" s="3" t="s">
        <v>156</v>
      </c>
      <c r="E59" s="3" t="s">
        <v>157</v>
      </c>
      <c r="F59" s="3" t="s">
        <v>157</v>
      </c>
      <c r="I59" s="5" t="s">
        <v>156</v>
      </c>
      <c r="J59" s="5" t="s">
        <v>157</v>
      </c>
      <c r="K59" s="5" t="s">
        <v>24</v>
      </c>
      <c r="L59" s="6">
        <v>2.8603999999999998</v>
      </c>
      <c r="M59" s="6">
        <v>3.3047</v>
      </c>
      <c r="Q59">
        <f>L59*C59/Paramètres!$E$7</f>
        <v>1.1489407873802157E-3</v>
      </c>
      <c r="U59">
        <f>M59*C59/Paramètres!$E$7</f>
        <v>1.3274033771694168E-3</v>
      </c>
    </row>
    <row r="60" spans="1:23" x14ac:dyDescent="0.25">
      <c r="A60" t="s">
        <v>158</v>
      </c>
      <c r="B60" t="s">
        <v>159</v>
      </c>
      <c r="C60">
        <v>490</v>
      </c>
      <c r="D60" s="3" t="s">
        <v>158</v>
      </c>
      <c r="E60" s="3" t="s">
        <v>159</v>
      </c>
      <c r="F60" s="3" t="s">
        <v>159</v>
      </c>
      <c r="G60" s="3">
        <v>1.21</v>
      </c>
      <c r="H60" s="3">
        <v>1.5069999999999999</v>
      </c>
      <c r="I60" s="5" t="s">
        <v>158</v>
      </c>
      <c r="J60" s="5" t="s">
        <v>159</v>
      </c>
      <c r="K60" s="5" t="s">
        <v>7</v>
      </c>
      <c r="L60" s="6">
        <v>1.2222</v>
      </c>
      <c r="M60" s="6">
        <v>1.6609</v>
      </c>
      <c r="N60" s="16">
        <f t="shared" ref="N60:N66" si="14">L60+G60</f>
        <v>2.4321999999999999</v>
      </c>
      <c r="O60" s="16">
        <f t="shared" ref="O60:O66" si="15">M60+H60</f>
        <v>3.1678999999999999</v>
      </c>
      <c r="P60">
        <f>G60*C60/Paramètres!$E$4</f>
        <v>1.0956398007927635E-3</v>
      </c>
      <c r="Q60">
        <f>L60*C60/Paramètres!$E$7</f>
        <v>1.0413512850875591E-3</v>
      </c>
      <c r="R60">
        <f>N60*C60/Paramètres!$E$10</f>
        <v>2.2023265483373218E-3</v>
      </c>
      <c r="T60">
        <f>H60*C60/Paramètres!$E$4</f>
        <v>1.3645695700782599E-3</v>
      </c>
      <c r="U60">
        <f>M60*C60/Paramètres!$E$7</f>
        <v>1.4151369247274808E-3</v>
      </c>
      <c r="V60">
        <f>O60*C60/Paramètres!$E$10</f>
        <v>2.8684936569680955E-3</v>
      </c>
      <c r="W60" t="s">
        <v>1319</v>
      </c>
    </row>
    <row r="61" spans="1:23" x14ac:dyDescent="0.25">
      <c r="A61" t="s">
        <v>160</v>
      </c>
      <c r="B61" t="s">
        <v>161</v>
      </c>
      <c r="C61">
        <v>329</v>
      </c>
      <c r="D61" s="3" t="s">
        <v>160</v>
      </c>
      <c r="E61" s="3" t="s">
        <v>161</v>
      </c>
      <c r="F61" s="3" t="s">
        <v>161</v>
      </c>
      <c r="G61" s="3">
        <v>0.94166666666666698</v>
      </c>
      <c r="H61" s="3">
        <v>1.1216666666666699</v>
      </c>
      <c r="I61" s="5" t="s">
        <v>160</v>
      </c>
      <c r="J61" s="5" t="s">
        <v>161</v>
      </c>
      <c r="K61" s="5" t="s">
        <v>162</v>
      </c>
      <c r="L61" s="6">
        <v>2.0099999999999998</v>
      </c>
      <c r="M61" s="6">
        <v>2.31</v>
      </c>
      <c r="N61" s="16">
        <f t="shared" si="14"/>
        <v>2.9516666666666667</v>
      </c>
      <c r="O61" s="16">
        <f t="shared" si="15"/>
        <v>3.4316666666666702</v>
      </c>
      <c r="P61">
        <f>G61*C61/Paramètres!$E$4</f>
        <v>5.7250521271255109E-4</v>
      </c>
      <c r="Q61">
        <f>L61*C61/Paramètres!$E$7</f>
        <v>1.1498755862054575E-3</v>
      </c>
      <c r="R61">
        <f>N61*C61/Paramètres!$E$10</f>
        <v>1.7945251888742081E-3</v>
      </c>
      <c r="T61">
        <f>H61*C61/Paramètres!$E$4</f>
        <v>6.8193983744344749E-4</v>
      </c>
      <c r="U61">
        <f>M61*C61/Paramètres!$E$7</f>
        <v>1.3214988080271677E-3</v>
      </c>
      <c r="V61">
        <f>O61*C61/Paramètres!$E$10</f>
        <v>2.0863508548232628E-3</v>
      </c>
      <c r="W61" t="s">
        <v>1319</v>
      </c>
    </row>
    <row r="62" spans="1:23" x14ac:dyDescent="0.25">
      <c r="A62" t="s">
        <v>163</v>
      </c>
      <c r="B62" t="s">
        <v>164</v>
      </c>
      <c r="C62">
        <v>759</v>
      </c>
      <c r="D62" s="3" t="s">
        <v>163</v>
      </c>
      <c r="E62" s="3" t="s">
        <v>164</v>
      </c>
      <c r="F62" s="3" t="s">
        <v>164</v>
      </c>
      <c r="G62" s="3">
        <v>1.32833333333333</v>
      </c>
      <c r="H62" s="3">
        <v>1.50833333333333</v>
      </c>
      <c r="I62" s="5" t="s">
        <v>163</v>
      </c>
      <c r="J62" s="5" t="s">
        <v>164</v>
      </c>
      <c r="K62" s="5" t="s">
        <v>165</v>
      </c>
      <c r="L62" s="6">
        <v>2.5823</v>
      </c>
      <c r="M62" s="6">
        <v>3.0914999999999999</v>
      </c>
      <c r="N62" s="16">
        <f t="shared" si="14"/>
        <v>3.9106333333333301</v>
      </c>
      <c r="O62" s="16">
        <f t="shared" si="15"/>
        <v>4.5998333333333301</v>
      </c>
      <c r="P62">
        <f>G62*C62/Paramètres!$E$4</f>
        <v>1.8630958430734786E-3</v>
      </c>
      <c r="Q62">
        <f>L62*C62/Paramètres!$E$7</f>
        <v>3.4080610749143187E-3</v>
      </c>
      <c r="R62">
        <f>N62*C62/Paramètres!$E$10</f>
        <v>5.4849822136395924E-3</v>
      </c>
      <c r="T62">
        <f>H62*C62/Paramètres!$E$4</f>
        <v>2.1155605244435366E-3</v>
      </c>
      <c r="U62">
        <f>M62*C62/Paramètres!$E$7</f>
        <v>4.0800917062686817E-3</v>
      </c>
      <c r="V62">
        <f>O62*C62/Paramètres!$E$10</f>
        <v>6.4516414269742816E-3</v>
      </c>
      <c r="W62" t="s">
        <v>1319</v>
      </c>
    </row>
    <row r="63" spans="1:23" x14ac:dyDescent="0.25">
      <c r="A63" t="s">
        <v>166</v>
      </c>
      <c r="B63" t="s">
        <v>167</v>
      </c>
      <c r="C63">
        <v>969</v>
      </c>
      <c r="D63" s="3" t="s">
        <v>166</v>
      </c>
      <c r="E63" s="3" t="s">
        <v>167</v>
      </c>
      <c r="F63" s="3" t="s">
        <v>167</v>
      </c>
      <c r="G63" s="3">
        <v>0.78200000000000003</v>
      </c>
      <c r="H63" s="3">
        <v>0.94199999999999995</v>
      </c>
      <c r="I63" s="5" t="s">
        <v>166</v>
      </c>
      <c r="J63" s="5" t="s">
        <v>167</v>
      </c>
      <c r="K63" s="5" t="s">
        <v>7</v>
      </c>
      <c r="L63" s="6">
        <v>1.2222</v>
      </c>
      <c r="M63" s="6">
        <v>1.6609</v>
      </c>
      <c r="N63" s="16">
        <f t="shared" si="14"/>
        <v>2.0042</v>
      </c>
      <c r="O63" s="16">
        <f t="shared" si="15"/>
        <v>2.6029</v>
      </c>
      <c r="P63">
        <f>G63*C63/Paramètres!$E$4</f>
        <v>1.400286429699988E-3</v>
      </c>
      <c r="Q63">
        <f>L63*C63/Paramètres!$E$7</f>
        <v>2.0593252964282546E-3</v>
      </c>
      <c r="R63">
        <f>N63*C63/Paramètres!$E$10</f>
        <v>3.5888159365789207E-3</v>
      </c>
      <c r="T63">
        <f>H63*C63/Paramètres!$E$4</f>
        <v>1.6867900470299089E-3</v>
      </c>
      <c r="U63">
        <f>M63*C63/Paramètres!$E$7</f>
        <v>2.7985054695120995E-3</v>
      </c>
      <c r="V63">
        <f>O63*C63/Paramètres!$E$10</f>
        <v>4.6608766596753174E-3</v>
      </c>
      <c r="W63" t="s">
        <v>1319</v>
      </c>
    </row>
    <row r="64" spans="1:23" x14ac:dyDescent="0.25">
      <c r="A64" t="s">
        <v>168</v>
      </c>
      <c r="B64" t="s">
        <v>169</v>
      </c>
      <c r="C64">
        <v>264</v>
      </c>
      <c r="D64" s="3" t="s">
        <v>168</v>
      </c>
      <c r="E64" s="3" t="s">
        <v>169</v>
      </c>
      <c r="F64" s="3" t="s">
        <v>169</v>
      </c>
      <c r="G64" s="3">
        <v>2.6</v>
      </c>
      <c r="H64" s="3">
        <v>2.76</v>
      </c>
      <c r="I64" s="5" t="s">
        <v>168</v>
      </c>
      <c r="J64" s="5" t="s">
        <v>169</v>
      </c>
      <c r="K64" s="5" t="s">
        <v>170</v>
      </c>
      <c r="L64" s="6">
        <v>2.6775000000000002</v>
      </c>
      <c r="M64" s="6">
        <v>3.2351000000000001</v>
      </c>
      <c r="N64" s="16">
        <f t="shared" si="14"/>
        <v>5.2774999999999999</v>
      </c>
      <c r="O64" s="16">
        <f t="shared" si="15"/>
        <v>5.9950999999999999</v>
      </c>
      <c r="P64">
        <f>G64*C64/Paramètres!$E$4</f>
        <v>1.2684215875597112E-3</v>
      </c>
      <c r="Q64">
        <f>L64*C64/Paramètres!$E$7</f>
        <v>1.2291143928763323E-3</v>
      </c>
      <c r="R64">
        <f>N64*C64/Paramètres!$E$10</f>
        <v>2.5746518955178373E-3</v>
      </c>
      <c r="T64">
        <f>H64*C64/Paramètres!$E$4</f>
        <v>1.346478300640309E-3</v>
      </c>
      <c r="U64">
        <f>M64*C64/Paramètres!$E$7</f>
        <v>1.4850823426308954E-3</v>
      </c>
      <c r="V64">
        <f>O64*C64/Paramètres!$E$10</f>
        <v>2.9247362536843177E-3</v>
      </c>
      <c r="W64" t="s">
        <v>1318</v>
      </c>
    </row>
    <row r="65" spans="1:23" x14ac:dyDescent="0.25">
      <c r="A65" t="s">
        <v>171</v>
      </c>
      <c r="B65" t="s">
        <v>172</v>
      </c>
      <c r="C65">
        <v>114</v>
      </c>
      <c r="D65" s="3" t="s">
        <v>171</v>
      </c>
      <c r="E65" s="3" t="s">
        <v>172</v>
      </c>
      <c r="F65" s="3" t="s">
        <v>102</v>
      </c>
      <c r="G65" s="3">
        <v>2.46783333333333</v>
      </c>
      <c r="H65" s="3">
        <v>2.8906166666666699</v>
      </c>
      <c r="I65" s="5" t="s">
        <v>171</v>
      </c>
      <c r="J65" s="5" t="s">
        <v>172</v>
      </c>
      <c r="K65" s="5" t="s">
        <v>51</v>
      </c>
      <c r="L65" s="6">
        <v>2.5385</v>
      </c>
      <c r="M65" s="6">
        <v>3.0665</v>
      </c>
      <c r="N65" s="16">
        <f t="shared" si="14"/>
        <v>5.0063333333333304</v>
      </c>
      <c r="O65" s="16">
        <f t="shared" si="15"/>
        <v>5.9571166666666695</v>
      </c>
      <c r="P65">
        <f>G65*C65/Paramètres!$E$4</f>
        <v>5.1988468894658476E-4</v>
      </c>
      <c r="Q65">
        <f>L65*C65/Paramètres!$E$7</f>
        <v>5.032003296835143E-4</v>
      </c>
      <c r="R65">
        <f>N65*C65/Paramètres!$E$10</f>
        <v>1.0546563305583526E-3</v>
      </c>
      <c r="T65">
        <f>H65*C65/Paramètres!$E$4</f>
        <v>6.0895009655452851E-4</v>
      </c>
      <c r="U65">
        <f>M65*C65/Paramètres!$E$7</f>
        <v>6.0786441243824963E-4</v>
      </c>
      <c r="V65">
        <f>O65*C65/Paramètres!$E$10</f>
        <v>1.2549525543061478E-3</v>
      </c>
      <c r="W65" t="s">
        <v>1318</v>
      </c>
    </row>
    <row r="66" spans="1:23" x14ac:dyDescent="0.25">
      <c r="A66" t="s">
        <v>173</v>
      </c>
      <c r="B66" t="s">
        <v>174</v>
      </c>
      <c r="C66">
        <v>135</v>
      </c>
      <c r="D66" s="3" t="s">
        <v>173</v>
      </c>
      <c r="E66" s="3" t="s">
        <v>174</v>
      </c>
      <c r="F66" s="3" t="s">
        <v>174</v>
      </c>
      <c r="G66" s="3">
        <v>1.55833333333333</v>
      </c>
      <c r="H66" s="3">
        <v>1.7183333333333299</v>
      </c>
      <c r="I66" s="5" t="s">
        <v>173</v>
      </c>
      <c r="J66" s="5" t="s">
        <v>174</v>
      </c>
      <c r="K66" s="5" t="s">
        <v>27</v>
      </c>
      <c r="L66" s="6">
        <v>2.1253000000000002</v>
      </c>
      <c r="M66" s="6">
        <v>2.6069</v>
      </c>
      <c r="N66" s="16">
        <f t="shared" si="14"/>
        <v>3.6836333333333302</v>
      </c>
      <c r="O66" s="16">
        <f t="shared" si="15"/>
        <v>4.3252333333333297</v>
      </c>
      <c r="P66">
        <f>G66*C66/Paramètres!$E$4</f>
        <v>3.8875902022563185E-4</v>
      </c>
      <c r="Q66">
        <f>L66*C66/Paramètres!$E$7</f>
        <v>4.9889931611536839E-4</v>
      </c>
      <c r="R66">
        <f>N66*C66/Paramètres!$E$10</f>
        <v>9.1895979820565566E-4</v>
      </c>
      <c r="T66">
        <f>H66*C66/Paramètres!$E$4</f>
        <v>4.2867438486911925E-4</v>
      </c>
      <c r="U66">
        <f>M66*C66/Paramètres!$E$7</f>
        <v>6.1195154904303099E-4</v>
      </c>
      <c r="V66">
        <f>O66*C66/Paramètres!$E$10</f>
        <v>1.0790204104260401E-3</v>
      </c>
      <c r="W66" t="s">
        <v>1319</v>
      </c>
    </row>
    <row r="67" spans="1:23" x14ac:dyDescent="0.25">
      <c r="A67" t="s">
        <v>175</v>
      </c>
      <c r="B67" t="s">
        <v>176</v>
      </c>
      <c r="C67">
        <v>75</v>
      </c>
      <c r="D67" s="3" t="s">
        <v>175</v>
      </c>
      <c r="E67" s="3" t="s">
        <v>176</v>
      </c>
      <c r="F67" s="3" t="s">
        <v>176</v>
      </c>
      <c r="I67" s="5" t="s">
        <v>175</v>
      </c>
      <c r="J67" s="5" t="s">
        <v>176</v>
      </c>
      <c r="K67" s="5" t="s">
        <v>170</v>
      </c>
      <c r="L67" s="6">
        <v>2.6775000000000002</v>
      </c>
      <c r="M67" s="6">
        <v>3.2351000000000001</v>
      </c>
      <c r="Q67">
        <f>L67*C67/Paramètres!$E$7</f>
        <v>3.4918022524895804E-4</v>
      </c>
      <c r="U67">
        <f>M67*C67/Paramètres!$E$7</f>
        <v>4.2189839279286798E-4</v>
      </c>
    </row>
    <row r="68" spans="1:23" x14ac:dyDescent="0.25">
      <c r="A68" t="s">
        <v>177</v>
      </c>
      <c r="B68" t="s">
        <v>178</v>
      </c>
      <c r="C68">
        <v>616</v>
      </c>
      <c r="D68" s="3" t="s">
        <v>177</v>
      </c>
      <c r="E68" s="3" t="s">
        <v>178</v>
      </c>
      <c r="F68" s="3" t="s">
        <v>178</v>
      </c>
      <c r="G68" s="3">
        <v>1.77383333333333</v>
      </c>
      <c r="H68" s="3">
        <v>2.1272166666666701</v>
      </c>
      <c r="I68" s="5" t="s">
        <v>177</v>
      </c>
      <c r="J68" s="5" t="s">
        <v>178</v>
      </c>
      <c r="K68" s="5" t="s">
        <v>95</v>
      </c>
      <c r="L68" s="6">
        <v>2.1116999999999999</v>
      </c>
      <c r="M68" s="6">
        <v>2.5337999999999998</v>
      </c>
      <c r="N68" s="16">
        <f t="shared" ref="N68:N70" si="16">L68+G68</f>
        <v>3.88553333333333</v>
      </c>
      <c r="O68" s="16">
        <f t="shared" ref="O68:O70" si="17">M68+H68</f>
        <v>4.6610166666666704</v>
      </c>
      <c r="P68">
        <f>G68*C68/Paramètres!$E$4</f>
        <v>2.019202493478331E-3</v>
      </c>
      <c r="Q68">
        <f>L68*C68/Paramètres!$E$7</f>
        <v>2.261891819988628E-3</v>
      </c>
      <c r="R68">
        <f>N68*C68/Paramètres!$E$10</f>
        <v>4.4230077582410104E-3</v>
      </c>
      <c r="T68">
        <f>H68*C68/Paramètres!$E$4</f>
        <v>2.4214683063997055E-3</v>
      </c>
      <c r="U68">
        <f>M68*C68/Paramètres!$E$7</f>
        <v>2.7140131143094121E-3</v>
      </c>
      <c r="V68">
        <f>O68*C68/Paramètres!$E$10</f>
        <v>5.3057614256191389E-3</v>
      </c>
      <c r="W68" t="s">
        <v>1319</v>
      </c>
    </row>
    <row r="69" spans="1:23" x14ac:dyDescent="0.25">
      <c r="A69" t="s">
        <v>179</v>
      </c>
      <c r="B69" t="s">
        <v>180</v>
      </c>
      <c r="C69">
        <v>2282</v>
      </c>
      <c r="D69" s="3" t="s">
        <v>179</v>
      </c>
      <c r="E69" s="3" t="s">
        <v>180</v>
      </c>
      <c r="F69" s="3" t="s">
        <v>180</v>
      </c>
      <c r="G69" s="3">
        <v>2.68766666666667</v>
      </c>
      <c r="H69" s="3">
        <v>2.8476666666666701</v>
      </c>
      <c r="I69" s="5" t="s">
        <v>179</v>
      </c>
      <c r="J69" s="5" t="s">
        <v>180</v>
      </c>
      <c r="K69" s="5" t="s">
        <v>60</v>
      </c>
      <c r="L69" s="6">
        <v>1.9424999999999999</v>
      </c>
      <c r="M69" s="6">
        <v>2.4312</v>
      </c>
      <c r="N69" s="16">
        <f t="shared" si="16"/>
        <v>4.6301666666666694</v>
      </c>
      <c r="O69" s="16">
        <f t="shared" si="17"/>
        <v>5.2788666666666701</v>
      </c>
      <c r="P69">
        <f>G69*C69/Paramètres!$E$4</f>
        <v>1.1333848290815476E-2</v>
      </c>
      <c r="Q69">
        <f>L69*C69/Paramètres!$E$7</f>
        <v>7.7078910166458875E-3</v>
      </c>
      <c r="R69">
        <f>N69*C69/Paramètres!$E$10</f>
        <v>1.9525340404759058E-2</v>
      </c>
      <c r="T69">
        <f>H69*C69/Paramètres!$E$4</f>
        <v>1.200856578797428E-2</v>
      </c>
      <c r="U69">
        <f>M69*C69/Paramètres!$E$7</f>
        <v>9.6470654515673007E-3</v>
      </c>
      <c r="V69">
        <f>O69*C69/Paramètres!$E$10</f>
        <v>2.2260898157302277E-2</v>
      </c>
      <c r="W69" t="s">
        <v>1319</v>
      </c>
    </row>
    <row r="70" spans="1:23" x14ac:dyDescent="0.25">
      <c r="A70" t="s">
        <v>181</v>
      </c>
      <c r="B70" t="s">
        <v>182</v>
      </c>
      <c r="C70">
        <v>292</v>
      </c>
      <c r="D70" s="3" t="s">
        <v>181</v>
      </c>
      <c r="E70" s="3" t="s">
        <v>182</v>
      </c>
      <c r="F70" s="3" t="s">
        <v>182</v>
      </c>
      <c r="G70" s="3">
        <v>1.3</v>
      </c>
      <c r="H70" s="3">
        <v>1.48</v>
      </c>
      <c r="I70" s="5" t="s">
        <v>181</v>
      </c>
      <c r="J70" s="5" t="s">
        <v>182</v>
      </c>
      <c r="K70" s="5" t="s">
        <v>38</v>
      </c>
      <c r="L70" s="6">
        <v>2.5703</v>
      </c>
      <c r="M70" s="6">
        <v>3.0124</v>
      </c>
      <c r="N70" s="16">
        <f t="shared" si="16"/>
        <v>3.8703000000000003</v>
      </c>
      <c r="O70" s="16">
        <f t="shared" si="17"/>
        <v>4.4923999999999999</v>
      </c>
      <c r="P70">
        <f>G70*C70/Paramètres!$E$4</f>
        <v>7.0147557493832526E-4</v>
      </c>
      <c r="Q70">
        <f>L70*C70/Paramètres!$E$7</f>
        <v>1.30504523584717E-3</v>
      </c>
      <c r="R70">
        <f>N70*C70/Paramètres!$E$10</f>
        <v>2.0884007059106154E-3</v>
      </c>
      <c r="T70">
        <f>H70*C70/Paramètres!$E$4</f>
        <v>7.9860296223747788E-4</v>
      </c>
      <c r="U70">
        <f>M70*C70/Paramètres!$E$7</f>
        <v>1.5295172814325235E-3</v>
      </c>
      <c r="V70">
        <f>O70*C70/Paramètres!$E$10</f>
        <v>2.4240837483484093E-3</v>
      </c>
      <c r="W70" t="s">
        <v>1318</v>
      </c>
    </row>
    <row r="71" spans="1:23" x14ac:dyDescent="0.25">
      <c r="A71" t="s">
        <v>183</v>
      </c>
      <c r="B71" t="s">
        <v>184</v>
      </c>
      <c r="C71">
        <v>136</v>
      </c>
      <c r="D71" s="3" t="s">
        <v>183</v>
      </c>
      <c r="E71" s="3" t="s">
        <v>184</v>
      </c>
      <c r="F71" s="3" t="s">
        <v>184</v>
      </c>
      <c r="I71" s="5" t="s">
        <v>183</v>
      </c>
      <c r="J71" s="5" t="s">
        <v>184</v>
      </c>
      <c r="K71" s="5" t="s">
        <v>185</v>
      </c>
      <c r="L71" s="6">
        <v>2.4529999999999998</v>
      </c>
      <c r="M71" s="6">
        <v>2.8938000000000001</v>
      </c>
      <c r="Q71">
        <f>L71*C71/Paramètres!$E$7</f>
        <v>5.8008996743158113E-4</v>
      </c>
      <c r="U71">
        <f>M71*C71/Paramètres!$E$7</f>
        <v>6.8433116500346905E-4</v>
      </c>
    </row>
    <row r="72" spans="1:23" x14ac:dyDescent="0.25">
      <c r="A72" t="s">
        <v>186</v>
      </c>
      <c r="B72" t="s">
        <v>187</v>
      </c>
      <c r="C72">
        <v>5821</v>
      </c>
      <c r="D72" s="3" t="s">
        <v>186</v>
      </c>
      <c r="E72" s="3" t="s">
        <v>187</v>
      </c>
      <c r="F72" s="3" t="s">
        <v>188</v>
      </c>
      <c r="G72" s="3">
        <v>1.925</v>
      </c>
      <c r="H72" s="3">
        <v>2.2934999999999999</v>
      </c>
      <c r="I72" s="5" t="s">
        <v>186</v>
      </c>
      <c r="J72" s="5" t="s">
        <v>187</v>
      </c>
      <c r="K72" s="5" t="s">
        <v>189</v>
      </c>
      <c r="L72" s="6">
        <v>1.7206999999999999</v>
      </c>
      <c r="M72" s="6">
        <v>2.1698</v>
      </c>
      <c r="N72" s="16">
        <f t="shared" ref="N72:N83" si="18">L72+G72</f>
        <v>3.6456999999999997</v>
      </c>
      <c r="O72" s="16">
        <f t="shared" ref="O72:O83" si="19">M72+H72</f>
        <v>4.4633000000000003</v>
      </c>
      <c r="P72">
        <f>G72*C72/Paramètres!$E$4</f>
        <v>2.0706880780567132E-2</v>
      </c>
      <c r="Q72">
        <f>L72*C72/Paramètres!$E$7</f>
        <v>1.741653095043097E-2</v>
      </c>
      <c r="R72">
        <f>N72*C72/Paramètres!$E$10</f>
        <v>3.9216142993097967E-2</v>
      </c>
      <c r="T72">
        <f>H72*C72/Paramètres!$E$4</f>
        <v>2.4670769387132838E-2</v>
      </c>
      <c r="U72">
        <f>M72*C72/Paramètres!$E$7</f>
        <v>2.1962218199712398E-2</v>
      </c>
      <c r="V72">
        <f>O72*C72/Paramètres!$E$10</f>
        <v>4.8010919993717031E-2</v>
      </c>
      <c r="W72" t="s">
        <v>1318</v>
      </c>
    </row>
    <row r="73" spans="1:23" x14ac:dyDescent="0.25">
      <c r="A73" t="s">
        <v>190</v>
      </c>
      <c r="B73" t="s">
        <v>191</v>
      </c>
      <c r="C73">
        <v>563</v>
      </c>
      <c r="D73" s="3" t="s">
        <v>190</v>
      </c>
      <c r="E73" s="3" t="s">
        <v>191</v>
      </c>
      <c r="F73" s="3" t="s">
        <v>192</v>
      </c>
      <c r="G73" s="3">
        <v>2.0073666666666701</v>
      </c>
      <c r="H73" s="3">
        <v>2.3841033333333299</v>
      </c>
      <c r="I73" s="5" t="s">
        <v>190</v>
      </c>
      <c r="J73" s="5" t="s">
        <v>191</v>
      </c>
      <c r="K73" s="5" t="s">
        <v>95</v>
      </c>
      <c r="L73" s="6">
        <v>2.1116999999999999</v>
      </c>
      <c r="M73" s="6">
        <v>2.5337999999999998</v>
      </c>
      <c r="N73" s="16">
        <f t="shared" si="18"/>
        <v>4.1190666666666704</v>
      </c>
      <c r="O73" s="16">
        <f t="shared" si="19"/>
        <v>4.9179033333333297</v>
      </c>
      <c r="P73">
        <f>G73*C73/Paramètres!$E$4</f>
        <v>2.0884373565926606E-3</v>
      </c>
      <c r="Q73">
        <f>L73*C73/Paramètres!$E$7</f>
        <v>2.0672809978142816E-3</v>
      </c>
      <c r="R73">
        <f>N73*C73/Paramètres!$E$10</f>
        <v>4.2854217138351743E-3</v>
      </c>
      <c r="T73">
        <f>H73*C73/Paramètres!$E$4</f>
        <v>2.4803891316868207E-3</v>
      </c>
      <c r="U73">
        <f>M73*C73/Paramètres!$E$7</f>
        <v>2.4805022457081152E-3</v>
      </c>
      <c r="V73">
        <f>O73*C73/Paramètres!$E$10</f>
        <v>5.1165206675967889E-3</v>
      </c>
      <c r="W73" t="s">
        <v>1318</v>
      </c>
    </row>
    <row r="74" spans="1:23" x14ac:dyDescent="0.25">
      <c r="A74" t="s">
        <v>193</v>
      </c>
      <c r="B74" t="s">
        <v>194</v>
      </c>
      <c r="C74">
        <v>700</v>
      </c>
      <c r="D74" s="3" t="s">
        <v>193</v>
      </c>
      <c r="E74" s="3" t="s">
        <v>194</v>
      </c>
      <c r="F74" s="3" t="s">
        <v>194</v>
      </c>
      <c r="G74" s="3">
        <v>0.98166666666666702</v>
      </c>
      <c r="H74" s="3">
        <v>1.16166666666667</v>
      </c>
      <c r="I74" s="5" t="s">
        <v>193</v>
      </c>
      <c r="J74" s="5" t="s">
        <v>194</v>
      </c>
      <c r="K74" s="5" t="s">
        <v>195</v>
      </c>
      <c r="L74" s="6">
        <v>2.8363</v>
      </c>
      <c r="M74" s="6">
        <v>3.2978999999999998</v>
      </c>
      <c r="N74" s="16">
        <f t="shared" si="18"/>
        <v>3.817966666666667</v>
      </c>
      <c r="O74" s="16">
        <f t="shared" si="19"/>
        <v>4.45956666666667</v>
      </c>
      <c r="P74">
        <f>G74*C74/Paramètres!$E$4</f>
        <v>1.2698383366134159E-3</v>
      </c>
      <c r="Q74">
        <f>L74*C74/Paramètres!$E$7</f>
        <v>3.4523045677511796E-3</v>
      </c>
      <c r="R74">
        <f>N74*C74/Paramètres!$E$10</f>
        <v>4.9387440827627837E-3</v>
      </c>
      <c r="T74">
        <f>H74*C74/Paramètres!$E$4</f>
        <v>1.5026779637004296E-3</v>
      </c>
      <c r="U74">
        <f>M74*C74/Paramètres!$E$7</f>
        <v>4.0141576116724653E-3</v>
      </c>
      <c r="V74">
        <f>O74*C74/Paramètres!$E$10</f>
        <v>5.7686879979795972E-3</v>
      </c>
      <c r="W74" t="s">
        <v>1319</v>
      </c>
    </row>
    <row r="75" spans="1:23" x14ac:dyDescent="0.25">
      <c r="A75" t="s">
        <v>196</v>
      </c>
      <c r="B75" t="s">
        <v>197</v>
      </c>
      <c r="C75">
        <v>46880</v>
      </c>
      <c r="D75" s="3" t="s">
        <v>196</v>
      </c>
      <c r="E75" s="3" t="s">
        <v>197</v>
      </c>
      <c r="F75" s="3" t="s">
        <v>198</v>
      </c>
      <c r="G75" s="3">
        <v>1.23325</v>
      </c>
      <c r="H75" s="3">
        <v>1.532575</v>
      </c>
      <c r="I75" s="5" t="s">
        <v>196</v>
      </c>
      <c r="J75" s="5" t="s">
        <v>197</v>
      </c>
      <c r="K75" s="5" t="s">
        <v>199</v>
      </c>
      <c r="L75" s="6">
        <v>1.7314000000000001</v>
      </c>
      <c r="M75" s="6">
        <v>2.2063999999999999</v>
      </c>
      <c r="N75" s="16">
        <f t="shared" si="18"/>
        <v>2.9646499999999998</v>
      </c>
      <c r="O75" s="16">
        <f t="shared" si="19"/>
        <v>3.7389749999999999</v>
      </c>
      <c r="P75">
        <f>G75*C75/Paramètres!$E$4</f>
        <v>0.10683783459146808</v>
      </c>
      <c r="Q75">
        <f>L75*C75/Paramètres!$E$7</f>
        <v>0.14113798541811209</v>
      </c>
      <c r="R75">
        <f>N75*C75/Paramètres!$E$10</f>
        <v>0.25683096397453548</v>
      </c>
      <c r="T75">
        <f>H75*C75/Paramètres!$E$4</f>
        <v>0.13276869600569163</v>
      </c>
      <c r="U75">
        <f>M75*C75/Paramètres!$E$7</f>
        <v>0.17985840997257851</v>
      </c>
      <c r="V75">
        <f>O75*C75/Paramètres!$E$10</f>
        <v>0.32391160964251725</v>
      </c>
      <c r="W75" t="s">
        <v>1318</v>
      </c>
    </row>
    <row r="76" spans="1:23" x14ac:dyDescent="0.25">
      <c r="A76" t="s">
        <v>200</v>
      </c>
      <c r="B76" t="s">
        <v>201</v>
      </c>
      <c r="C76">
        <v>511</v>
      </c>
      <c r="D76" s="3" t="s">
        <v>200</v>
      </c>
      <c r="E76" s="3" t="s">
        <v>201</v>
      </c>
      <c r="F76" s="3" t="s">
        <v>201</v>
      </c>
      <c r="G76" s="3">
        <v>1.7166666666666699</v>
      </c>
      <c r="H76" s="3">
        <v>1.8966666666666701</v>
      </c>
      <c r="I76" s="5" t="s">
        <v>200</v>
      </c>
      <c r="J76" s="5" t="s">
        <v>201</v>
      </c>
      <c r="K76" s="5" t="s">
        <v>38</v>
      </c>
      <c r="L76" s="6">
        <v>2.5703</v>
      </c>
      <c r="M76" s="6">
        <v>3.0124</v>
      </c>
      <c r="N76" s="16">
        <f t="shared" si="18"/>
        <v>4.2869666666666699</v>
      </c>
      <c r="O76" s="16">
        <f t="shared" si="19"/>
        <v>4.9090666666666696</v>
      </c>
      <c r="P76">
        <f>G76*C76/Paramètres!$E$4</f>
        <v>1.6210381074696584E-3</v>
      </c>
      <c r="Q76">
        <f>L76*C76/Paramètres!$E$7</f>
        <v>2.2838291627325477E-3</v>
      </c>
      <c r="R76">
        <f>N76*C76/Paramètres!$E$10</f>
        <v>4.0481570866711669E-3</v>
      </c>
      <c r="T76">
        <f>H76*C76/Paramètres!$E$4</f>
        <v>1.7910110352431759E-3</v>
      </c>
      <c r="U76">
        <f>M76*C76/Paramètres!$E$7</f>
        <v>2.676655242506916E-3</v>
      </c>
      <c r="V76">
        <f>O76*C76/Paramètres!$E$10</f>
        <v>4.6356024109373058E-3</v>
      </c>
      <c r="W76" t="s">
        <v>1319</v>
      </c>
    </row>
    <row r="77" spans="1:23" x14ac:dyDescent="0.25">
      <c r="A77" t="s">
        <v>202</v>
      </c>
      <c r="B77" t="s">
        <v>203</v>
      </c>
      <c r="C77">
        <v>139</v>
      </c>
      <c r="D77" s="3" t="s">
        <v>202</v>
      </c>
      <c r="E77" s="3" t="s">
        <v>203</v>
      </c>
      <c r="F77" s="3" t="s">
        <v>203</v>
      </c>
      <c r="G77" s="3">
        <v>0.68666666666666698</v>
      </c>
      <c r="H77" s="3">
        <v>0.84666666666666701</v>
      </c>
      <c r="I77" s="5" t="s">
        <v>202</v>
      </c>
      <c r="J77" s="5" t="s">
        <v>203</v>
      </c>
      <c r="K77" s="5" t="s">
        <v>21</v>
      </c>
      <c r="L77" s="6">
        <v>2.6730999999999998</v>
      </c>
      <c r="M77" s="6">
        <v>3.2031000000000001</v>
      </c>
      <c r="N77" s="16">
        <f t="shared" si="18"/>
        <v>3.3597666666666668</v>
      </c>
      <c r="O77" s="16">
        <f t="shared" si="19"/>
        <v>4.0497666666666667</v>
      </c>
      <c r="P77">
        <f>G77*C77/Paramètres!$E$4</f>
        <v>1.763790974076573E-4</v>
      </c>
      <c r="Q77">
        <f>L77*C77/Paramètres!$E$7</f>
        <v>6.4608387802405503E-4</v>
      </c>
      <c r="R77">
        <f>N77*C77/Paramètres!$E$10</f>
        <v>8.629989497577667E-4</v>
      </c>
      <c r="T77">
        <f>H77*C77/Paramètres!$E$4</f>
        <v>2.1747713952206287E-4</v>
      </c>
      <c r="U77">
        <f>M77*C77/Paramètres!$E$7</f>
        <v>7.7418400721965166E-4</v>
      </c>
      <c r="V77">
        <f>O77*C77/Paramètres!$E$10</f>
        <v>1.0402342563761407E-3</v>
      </c>
      <c r="W77" t="s">
        <v>1319</v>
      </c>
    </row>
    <row r="78" spans="1:23" x14ac:dyDescent="0.25">
      <c r="A78" t="s">
        <v>204</v>
      </c>
      <c r="B78" t="s">
        <v>205</v>
      </c>
      <c r="C78">
        <v>501</v>
      </c>
      <c r="D78" s="3" t="s">
        <v>204</v>
      </c>
      <c r="E78" s="3" t="s">
        <v>205</v>
      </c>
      <c r="F78" s="3" t="s">
        <v>205</v>
      </c>
      <c r="G78" s="3">
        <v>0.82</v>
      </c>
      <c r="H78" s="3">
        <v>0.98</v>
      </c>
      <c r="I78" s="5" t="s">
        <v>204</v>
      </c>
      <c r="J78" s="5" t="s">
        <v>205</v>
      </c>
      <c r="K78" s="5" t="s">
        <v>206</v>
      </c>
      <c r="L78" s="6">
        <v>2.0789</v>
      </c>
      <c r="M78" s="6">
        <v>2.5421</v>
      </c>
      <c r="N78" s="16">
        <f t="shared" si="18"/>
        <v>2.8988999999999998</v>
      </c>
      <c r="O78" s="16">
        <f t="shared" si="19"/>
        <v>3.5221</v>
      </c>
      <c r="P78">
        <f>G78*C78/Paramètres!$E$4</f>
        <v>7.5916806031655097E-4</v>
      </c>
      <c r="Q78">
        <f>L78*C78/Paramètres!$E$7</f>
        <v>1.8110490925878592E-3</v>
      </c>
      <c r="R78">
        <f>N78*C78/Paramètres!$E$10</f>
        <v>2.6838442561605484E-3</v>
      </c>
      <c r="T78">
        <f>H78*C78/Paramètres!$E$4</f>
        <v>9.0729841354904881E-4</v>
      </c>
      <c r="U78">
        <f>M78*C78/Paramètres!$E$7</f>
        <v>2.2145691944141597E-3</v>
      </c>
      <c r="V78">
        <f>O78*C78/Paramètres!$E$10</f>
        <v>3.2608119820011273E-3</v>
      </c>
      <c r="W78" t="s">
        <v>1319</v>
      </c>
    </row>
    <row r="79" spans="1:23" x14ac:dyDescent="0.25">
      <c r="A79" t="s">
        <v>207</v>
      </c>
      <c r="B79" t="s">
        <v>208</v>
      </c>
      <c r="C79">
        <v>91</v>
      </c>
      <c r="D79" s="3" t="s">
        <v>207</v>
      </c>
      <c r="E79" s="3" t="s">
        <v>208</v>
      </c>
      <c r="F79" s="3" t="s">
        <v>208</v>
      </c>
      <c r="G79" s="3">
        <v>0.98108333333333297</v>
      </c>
      <c r="H79" s="3">
        <v>1.1410833333333299</v>
      </c>
      <c r="I79" s="5" t="s">
        <v>207</v>
      </c>
      <c r="J79" s="5" t="s">
        <v>208</v>
      </c>
      <c r="K79" s="5" t="s">
        <v>27</v>
      </c>
      <c r="L79" s="6">
        <v>2.1253000000000002</v>
      </c>
      <c r="M79" s="6">
        <v>2.6069</v>
      </c>
      <c r="N79" s="16">
        <f t="shared" si="18"/>
        <v>3.1063833333333331</v>
      </c>
      <c r="O79" s="16">
        <f t="shared" si="19"/>
        <v>3.7479833333333299</v>
      </c>
      <c r="P79">
        <f>G79*C79/Paramètres!$E$4</f>
        <v>1.6498088928722118E-4</v>
      </c>
      <c r="Q79">
        <f>L79*C79/Paramètres!$E$7</f>
        <v>3.3629509456665574E-4</v>
      </c>
      <c r="R79">
        <f>N79*C79/Paramètres!$E$10</f>
        <v>5.2237548777745954E-4</v>
      </c>
      <c r="T79">
        <f>H79*C79/Paramètres!$E$4</f>
        <v>1.9188680175060847E-4</v>
      </c>
      <c r="U79">
        <f>M79*C79/Paramètres!$E$7</f>
        <v>4.1250067379937648E-4</v>
      </c>
      <c r="V79">
        <f>O79*C79/Paramètres!$E$10</f>
        <v>6.3026819675564402E-4</v>
      </c>
      <c r="W79" t="s">
        <v>1319</v>
      </c>
    </row>
    <row r="80" spans="1:23" x14ac:dyDescent="0.25">
      <c r="A80" t="s">
        <v>209</v>
      </c>
      <c r="B80" t="s">
        <v>210</v>
      </c>
      <c r="C80">
        <v>2451</v>
      </c>
      <c r="D80" s="3" t="s">
        <v>209</v>
      </c>
      <c r="E80" s="3" t="s">
        <v>210</v>
      </c>
      <c r="F80" s="3" t="s">
        <v>211</v>
      </c>
      <c r="G80" s="3">
        <v>1.06335</v>
      </c>
      <c r="H80" s="3">
        <v>1.345685</v>
      </c>
      <c r="I80" s="5" t="s">
        <v>209</v>
      </c>
      <c r="J80" s="5" t="s">
        <v>210</v>
      </c>
      <c r="K80" s="5" t="s">
        <v>212</v>
      </c>
      <c r="L80" s="6">
        <v>1.4825999999999999</v>
      </c>
      <c r="M80" s="6">
        <v>1.9334</v>
      </c>
      <c r="N80" s="16">
        <f t="shared" si="18"/>
        <v>2.5459499999999999</v>
      </c>
      <c r="O80" s="16">
        <f t="shared" si="19"/>
        <v>3.2790850000000002</v>
      </c>
      <c r="P80">
        <f>G80*C80/Paramètres!$E$4</f>
        <v>4.8162153396963843E-3</v>
      </c>
      <c r="Q80">
        <f>L80*C80/Paramètres!$E$7</f>
        <v>6.3186777187152774E-3</v>
      </c>
      <c r="R80">
        <f>N80*C80/Paramètres!$E$10</f>
        <v>1.153133346884846E-2</v>
      </c>
      <c r="T80">
        <f>H80*C80/Paramètres!$E$4</f>
        <v>6.0949910560016262E-3</v>
      </c>
      <c r="U80">
        <f>M80*C80/Paramètres!$E$7</f>
        <v>8.2399376105248331E-3</v>
      </c>
      <c r="V80">
        <f>O80*C80/Paramètres!$E$10</f>
        <v>1.4851910920363306E-2</v>
      </c>
      <c r="W80" t="s">
        <v>1318</v>
      </c>
    </row>
    <row r="81" spans="1:23" x14ac:dyDescent="0.25">
      <c r="A81" t="s">
        <v>213</v>
      </c>
      <c r="B81" t="s">
        <v>214</v>
      </c>
      <c r="C81">
        <v>230</v>
      </c>
      <c r="D81" s="3" t="s">
        <v>213</v>
      </c>
      <c r="E81" s="3" t="s">
        <v>214</v>
      </c>
      <c r="F81" s="3" t="s">
        <v>214</v>
      </c>
      <c r="G81" s="3">
        <v>0.53333333333333299</v>
      </c>
      <c r="H81" s="3">
        <v>0.71333333333333304</v>
      </c>
      <c r="I81" s="5" t="s">
        <v>213</v>
      </c>
      <c r="J81" s="5" t="s">
        <v>214</v>
      </c>
      <c r="K81" s="5" t="s">
        <v>67</v>
      </c>
      <c r="L81" s="6">
        <v>2.7738</v>
      </c>
      <c r="M81" s="6">
        <v>3.2311999999999999</v>
      </c>
      <c r="N81" s="16">
        <f t="shared" si="18"/>
        <v>3.3071333333333328</v>
      </c>
      <c r="O81" s="16">
        <f t="shared" si="19"/>
        <v>3.9445333333333328</v>
      </c>
      <c r="P81">
        <f>G81*C81/Paramètres!$E$4</f>
        <v>2.2667984859264445E-4</v>
      </c>
      <c r="Q81">
        <f>L81*C81/Paramètres!$E$7</f>
        <v>1.1093328603696421E-3</v>
      </c>
      <c r="R81">
        <f>N81*C81/Paramètres!$E$10</f>
        <v>1.405613406141915E-3</v>
      </c>
      <c r="T81">
        <f>H81*C81/Paramètres!$E$4</f>
        <v>3.0318429749266203E-4</v>
      </c>
      <c r="U81">
        <f>M81*C81/Paramètres!$E$7</f>
        <v>1.2922620010189583E-3</v>
      </c>
      <c r="V81">
        <f>O81*C81/Paramètres!$E$10</f>
        <v>1.6765241601911993E-3</v>
      </c>
      <c r="W81" t="s">
        <v>1319</v>
      </c>
    </row>
    <row r="82" spans="1:23" x14ac:dyDescent="0.25">
      <c r="A82" t="s">
        <v>215</v>
      </c>
      <c r="B82" t="s">
        <v>216</v>
      </c>
      <c r="C82">
        <v>593</v>
      </c>
      <c r="D82" s="3" t="s">
        <v>215</v>
      </c>
      <c r="E82" s="3" t="s">
        <v>216</v>
      </c>
      <c r="F82" s="3" t="s">
        <v>216</v>
      </c>
      <c r="G82" s="3">
        <v>1.66753333333333</v>
      </c>
      <c r="H82" s="3">
        <v>1.8275333333333299</v>
      </c>
      <c r="I82" s="5" t="s">
        <v>215</v>
      </c>
      <c r="J82" s="5" t="s">
        <v>216</v>
      </c>
      <c r="K82" s="5" t="s">
        <v>217</v>
      </c>
      <c r="L82" s="6">
        <v>2.1997</v>
      </c>
      <c r="M82" s="6">
        <v>2.6265999999999998</v>
      </c>
      <c r="N82" s="16">
        <f t="shared" si="18"/>
        <v>3.86723333333333</v>
      </c>
      <c r="O82" s="16">
        <f t="shared" si="19"/>
        <v>4.4541333333333295</v>
      </c>
      <c r="P82">
        <f>G82*C82/Paramètres!$E$4</f>
        <v>1.8273240382275817E-3</v>
      </c>
      <c r="Q82">
        <f>L82*C82/Paramètres!$E$7</f>
        <v>2.268177542223312E-3</v>
      </c>
      <c r="R82">
        <f>N82*C82/Paramètres!$E$10</f>
        <v>4.2378093979740447E-3</v>
      </c>
      <c r="T82">
        <f>H82*C82/Paramètres!$E$4</f>
        <v>2.0026559732911967E-3</v>
      </c>
      <c r="U82">
        <f>M82*C82/Paramètres!$E$7</f>
        <v>2.7083671102440107E-3</v>
      </c>
      <c r="V82">
        <f>O82*C82/Paramètres!$E$10</f>
        <v>4.8809488522792684E-3</v>
      </c>
      <c r="W82" t="s">
        <v>1318</v>
      </c>
    </row>
    <row r="83" spans="1:23" x14ac:dyDescent="0.25">
      <c r="A83" t="s">
        <v>218</v>
      </c>
      <c r="B83" t="s">
        <v>219</v>
      </c>
      <c r="C83">
        <v>247</v>
      </c>
      <c r="D83" s="3" t="s">
        <v>218</v>
      </c>
      <c r="E83" s="3" t="s">
        <v>219</v>
      </c>
      <c r="F83" s="3" t="s">
        <v>219</v>
      </c>
      <c r="G83" s="3">
        <v>1.556</v>
      </c>
      <c r="H83" s="3">
        <v>1.716</v>
      </c>
      <c r="I83" s="5" t="s">
        <v>218</v>
      </c>
      <c r="J83" s="5" t="s">
        <v>219</v>
      </c>
      <c r="K83" s="5" t="s">
        <v>220</v>
      </c>
      <c r="L83" s="6">
        <v>2.7888000000000002</v>
      </c>
      <c r="M83" s="6">
        <v>3.3092999999999999</v>
      </c>
      <c r="N83" s="16">
        <f t="shared" si="18"/>
        <v>4.3448000000000002</v>
      </c>
      <c r="O83" s="16">
        <f t="shared" si="19"/>
        <v>5.0252999999999997</v>
      </c>
      <c r="P83">
        <f>G83*C83/Paramètres!$E$4</f>
        <v>7.102199964889262E-4</v>
      </c>
      <c r="Q83">
        <f>L83*C83/Paramètres!$E$7</f>
        <v>1.197769419767448E-3</v>
      </c>
      <c r="R83">
        <f>N83*C83/Paramètres!$E$10</f>
        <v>1.9831387151318038E-3</v>
      </c>
      <c r="T83">
        <f>H83*C83/Paramètres!$E$4</f>
        <v>7.8325033031812169E-4</v>
      </c>
      <c r="U83">
        <f>M83*C83/Paramètres!$E$7</f>
        <v>1.4213204033406539E-3</v>
      </c>
      <c r="V83">
        <f>O83*C83/Paramètres!$E$10</f>
        <v>2.2937458536991008E-3</v>
      </c>
      <c r="W83" t="s">
        <v>1319</v>
      </c>
    </row>
    <row r="84" spans="1:23" x14ac:dyDescent="0.25">
      <c r="A84" t="s">
        <v>221</v>
      </c>
      <c r="B84" t="s">
        <v>222</v>
      </c>
      <c r="C84">
        <v>462</v>
      </c>
      <c r="D84" s="3" t="s">
        <v>221</v>
      </c>
      <c r="E84" s="3" t="s">
        <v>222</v>
      </c>
      <c r="F84" s="3" t="s">
        <v>222</v>
      </c>
      <c r="I84" s="5" t="s">
        <v>221</v>
      </c>
      <c r="J84" s="5" t="s">
        <v>222</v>
      </c>
      <c r="K84" s="5" t="s">
        <v>24</v>
      </c>
      <c r="L84" s="6">
        <v>2.8603999999999998</v>
      </c>
      <c r="M84" s="6">
        <v>3.3047</v>
      </c>
      <c r="Q84">
        <f>L84*C84/Paramètres!$E$7</f>
        <v>2.2978815747604314E-3</v>
      </c>
      <c r="U84">
        <f>M84*C84/Paramètres!$E$7</f>
        <v>2.6548067543388336E-3</v>
      </c>
    </row>
    <row r="85" spans="1:23" x14ac:dyDescent="0.25">
      <c r="A85" t="s">
        <v>223</v>
      </c>
      <c r="B85" t="s">
        <v>224</v>
      </c>
      <c r="C85">
        <v>146</v>
      </c>
      <c r="D85" s="3" t="s">
        <v>223</v>
      </c>
      <c r="E85" s="3" t="s">
        <v>224</v>
      </c>
      <c r="F85" s="3" t="s">
        <v>224</v>
      </c>
      <c r="I85" s="5" t="s">
        <v>223</v>
      </c>
      <c r="J85" s="5" t="s">
        <v>224</v>
      </c>
      <c r="K85" s="5" t="s">
        <v>27</v>
      </c>
      <c r="L85" s="6">
        <v>2.1253000000000002</v>
      </c>
      <c r="M85" s="6">
        <v>2.6069</v>
      </c>
      <c r="Q85">
        <f>L85*C85/Paramètres!$E$7</f>
        <v>5.3955037150254658E-4</v>
      </c>
      <c r="U85">
        <f>M85*C85/Paramètres!$E$7</f>
        <v>6.6181426785394458E-4</v>
      </c>
    </row>
    <row r="86" spans="1:23" x14ac:dyDescent="0.25">
      <c r="A86" t="s">
        <v>225</v>
      </c>
      <c r="B86" t="s">
        <v>226</v>
      </c>
      <c r="C86">
        <v>230</v>
      </c>
      <c r="D86" s="3" t="s">
        <v>225</v>
      </c>
      <c r="E86" s="3" t="s">
        <v>227</v>
      </c>
      <c r="F86" s="3" t="s">
        <v>227</v>
      </c>
      <c r="G86" s="3">
        <v>1.4833333333333301</v>
      </c>
      <c r="H86" s="3">
        <v>1.8296666666666701</v>
      </c>
      <c r="I86" s="5" t="s">
        <v>225</v>
      </c>
      <c r="J86" s="5" t="s">
        <v>227</v>
      </c>
      <c r="K86" s="5" t="s">
        <v>67</v>
      </c>
      <c r="L86" s="6">
        <v>2.7738</v>
      </c>
      <c r="M86" s="6">
        <v>3.2311999999999999</v>
      </c>
      <c r="N86" s="16">
        <f t="shared" ref="N86:N90" si="20">L86+G86</f>
        <v>4.2571333333333303</v>
      </c>
      <c r="O86" s="16">
        <f t="shared" ref="O86:O90" si="21">M86+H86</f>
        <v>5.0608666666666702</v>
      </c>
      <c r="P86">
        <f>G86*C86/Paramètres!$E$4</f>
        <v>6.3045332889829142E-4</v>
      </c>
      <c r="Q86">
        <f>L86*C86/Paramètres!$E$7</f>
        <v>1.1093328603696421E-3</v>
      </c>
      <c r="R86">
        <f>N86*C86/Paramètres!$E$10</f>
        <v>1.8093868864475621E-3</v>
      </c>
      <c r="T86">
        <f>H86*C86/Paramètres!$E$4</f>
        <v>7.7765355557814285E-4</v>
      </c>
      <c r="U86">
        <f>M86*C86/Paramètres!$E$7</f>
        <v>1.2922620010189583E-3</v>
      </c>
      <c r="V86">
        <f>O86*C86/Paramètres!$E$10</f>
        <v>2.1509934182766801E-3</v>
      </c>
      <c r="W86" t="s">
        <v>1319</v>
      </c>
    </row>
    <row r="87" spans="1:23" x14ac:dyDescent="0.25">
      <c r="A87" t="s">
        <v>228</v>
      </c>
      <c r="B87" t="s">
        <v>229</v>
      </c>
      <c r="C87">
        <v>260</v>
      </c>
      <c r="D87" s="3" t="s">
        <v>228</v>
      </c>
      <c r="E87" s="3" t="s">
        <v>230</v>
      </c>
      <c r="F87" s="3" t="s">
        <v>230</v>
      </c>
      <c r="G87" s="3">
        <v>1.3616666666666699</v>
      </c>
      <c r="H87" s="3">
        <v>1.5416666666666701</v>
      </c>
      <c r="I87" s="5" t="s">
        <v>228</v>
      </c>
      <c r="J87" s="5" t="s">
        <v>230</v>
      </c>
      <c r="K87" s="5" t="s">
        <v>78</v>
      </c>
      <c r="L87" s="6">
        <v>2.12</v>
      </c>
      <c r="M87" s="6">
        <v>2.5931999999999999</v>
      </c>
      <c r="N87" s="16">
        <f t="shared" si="20"/>
        <v>3.48166666666667</v>
      </c>
      <c r="O87" s="16">
        <f t="shared" si="21"/>
        <v>4.13486666666667</v>
      </c>
      <c r="P87">
        <f>G87*C87/Paramètres!$E$4</f>
        <v>6.5423007388654456E-4</v>
      </c>
      <c r="Q87">
        <f>L87*C87/Paramètres!$E$7</f>
        <v>9.5844700980878017E-4</v>
      </c>
      <c r="R87">
        <f>N87*C87/Paramètres!$E$10</f>
        <v>1.6728110457147978E-3</v>
      </c>
      <c r="T87">
        <f>H87*C87/Paramètres!$E$4</f>
        <v>7.4071336394743409E-4</v>
      </c>
      <c r="U87">
        <f>M87*C87/Paramètres!$E$7</f>
        <v>1.1723796159604379E-3</v>
      </c>
      <c r="V87">
        <f>O87*C87/Paramètres!$E$10</f>
        <v>1.9866492960913138E-3</v>
      </c>
      <c r="W87" t="s">
        <v>1319</v>
      </c>
    </row>
    <row r="88" spans="1:23" x14ac:dyDescent="0.25">
      <c r="A88" t="s">
        <v>231</v>
      </c>
      <c r="B88" t="s">
        <v>232</v>
      </c>
      <c r="C88">
        <v>4030</v>
      </c>
      <c r="D88" s="3" t="s">
        <v>231</v>
      </c>
      <c r="E88" s="3" t="s">
        <v>233</v>
      </c>
      <c r="F88" s="3" t="s">
        <v>234</v>
      </c>
      <c r="G88" s="3">
        <v>2.2290000000000001</v>
      </c>
      <c r="H88" s="3">
        <v>2.6278999999999999</v>
      </c>
      <c r="I88" s="5" t="s">
        <v>231</v>
      </c>
      <c r="J88" s="5" t="s">
        <v>233</v>
      </c>
      <c r="K88" s="5" t="s">
        <v>217</v>
      </c>
      <c r="L88" s="6">
        <v>2.1997</v>
      </c>
      <c r="M88" s="6">
        <v>2.6265999999999998</v>
      </c>
      <c r="N88" s="16">
        <f t="shared" si="20"/>
        <v>4.4287000000000001</v>
      </c>
      <c r="O88" s="16">
        <f t="shared" si="21"/>
        <v>5.2545000000000002</v>
      </c>
      <c r="P88">
        <f>G88*C88/Paramètres!$E$4</f>
        <v>1.6599746833103883E-2</v>
      </c>
      <c r="Q88">
        <f>L88*C88/Paramètres!$E$7</f>
        <v>1.5414427479190466E-2</v>
      </c>
      <c r="R88">
        <f>N88*C88/Paramètres!$E$10</f>
        <v>3.2981291520756913E-2</v>
      </c>
      <c r="T88">
        <f>H88*C88/Paramètres!$E$4</f>
        <v>1.9570423823559304E-2</v>
      </c>
      <c r="U88">
        <f>M88*C88/Paramètres!$E$7</f>
        <v>1.8405934998791507E-2</v>
      </c>
      <c r="V88">
        <f>O88*C88/Paramètres!$E$10</f>
        <v>3.9131166323259019E-2</v>
      </c>
      <c r="W88" t="s">
        <v>1320</v>
      </c>
    </row>
    <row r="89" spans="1:23" x14ac:dyDescent="0.25">
      <c r="A89" t="s">
        <v>235</v>
      </c>
      <c r="B89" t="s">
        <v>236</v>
      </c>
      <c r="C89">
        <v>187</v>
      </c>
      <c r="D89" s="3" t="s">
        <v>235</v>
      </c>
      <c r="E89" s="3" t="s">
        <v>237</v>
      </c>
      <c r="F89" s="3" t="s">
        <v>146</v>
      </c>
      <c r="G89" s="3">
        <v>1.8416666666666699</v>
      </c>
      <c r="H89" s="3">
        <v>2.00166666666667</v>
      </c>
      <c r="I89" s="5" t="s">
        <v>235</v>
      </c>
      <c r="J89" s="5" t="s">
        <v>237</v>
      </c>
      <c r="K89" s="5" t="s">
        <v>237</v>
      </c>
      <c r="L89" s="6">
        <v>3.2433000000000001</v>
      </c>
      <c r="M89" s="6">
        <v>3.5333000000000001</v>
      </c>
      <c r="N89" s="16">
        <f t="shared" si="20"/>
        <v>5.08496666666667</v>
      </c>
      <c r="O89" s="16">
        <f t="shared" si="21"/>
        <v>5.5349666666666701</v>
      </c>
      <c r="P89">
        <f>G89*C89/Paramètres!$E$4</f>
        <v>6.3641291459159239E-4</v>
      </c>
      <c r="Q89">
        <f>L89*C89/Paramètres!$E$7</f>
        <v>1.0545996588401611E-3</v>
      </c>
      <c r="R89">
        <f>N89*C89/Paramètres!$E$10</f>
        <v>1.7571792526340764E-3</v>
      </c>
      <c r="T89">
        <f>H89*C89/Paramètres!$E$4</f>
        <v>6.9170308635701572E-4</v>
      </c>
      <c r="U89">
        <f>M89*C89/Paramètres!$E$7</f>
        <v>1.1488967948015728E-3</v>
      </c>
      <c r="V89">
        <f>O89*C89/Paramètres!$E$10</f>
        <v>1.9126828607243295E-3</v>
      </c>
      <c r="W89" t="s">
        <v>1319</v>
      </c>
    </row>
    <row r="90" spans="1:23" x14ac:dyDescent="0.25">
      <c r="A90" t="s">
        <v>238</v>
      </c>
      <c r="B90" t="s">
        <v>239</v>
      </c>
      <c r="C90">
        <v>566</v>
      </c>
      <c r="D90" s="3" t="s">
        <v>238</v>
      </c>
      <c r="E90" s="3" t="s">
        <v>240</v>
      </c>
      <c r="F90" s="3" t="s">
        <v>240</v>
      </c>
      <c r="G90" s="3">
        <v>1.29666666666667</v>
      </c>
      <c r="H90" s="3">
        <v>1.4566666666666701</v>
      </c>
      <c r="I90" s="5" t="s">
        <v>238</v>
      </c>
      <c r="J90" s="5" t="s">
        <v>240</v>
      </c>
      <c r="K90" s="5" t="s">
        <v>7</v>
      </c>
      <c r="L90" s="6">
        <v>1.2222</v>
      </c>
      <c r="M90" s="6">
        <v>1.6609</v>
      </c>
      <c r="N90" s="16">
        <f t="shared" si="20"/>
        <v>2.5188666666666699</v>
      </c>
      <c r="O90" s="16">
        <f t="shared" si="21"/>
        <v>3.1175666666666704</v>
      </c>
      <c r="P90">
        <f>G90*C90/Paramètres!$E$4</f>
        <v>1.3562230702183985E-3</v>
      </c>
      <c r="Q90">
        <f>L90*C90/Paramètres!$E$7</f>
        <v>1.2028669946113437E-3</v>
      </c>
      <c r="R90">
        <f>N90*C90/Paramètres!$E$10</f>
        <v>2.6345591908515007E-3</v>
      </c>
      <c r="T90">
        <f>H90*C90/Paramètres!$E$4</f>
        <v>1.5235719323533161E-3</v>
      </c>
      <c r="U90">
        <f>M90*C90/Paramètres!$E$7</f>
        <v>1.6346275497872533E-3</v>
      </c>
      <c r="V90">
        <f>O90*C90/Paramètres!$E$10</f>
        <v>3.2607577143525957E-3</v>
      </c>
      <c r="W90" t="s">
        <v>1318</v>
      </c>
    </row>
    <row r="91" spans="1:23" x14ac:dyDescent="0.25">
      <c r="A91" t="s">
        <v>241</v>
      </c>
      <c r="B91" t="s">
        <v>242</v>
      </c>
      <c r="C91">
        <v>691</v>
      </c>
      <c r="D91" s="3" t="s">
        <v>241</v>
      </c>
      <c r="E91" s="3" t="s">
        <v>243</v>
      </c>
      <c r="F91" s="3" t="s">
        <v>243</v>
      </c>
      <c r="I91" s="5" t="s">
        <v>241</v>
      </c>
      <c r="J91" s="5" t="s">
        <v>243</v>
      </c>
      <c r="K91" s="5" t="s">
        <v>41</v>
      </c>
      <c r="L91" s="6">
        <v>2.0164</v>
      </c>
      <c r="M91" s="6">
        <v>2.5203000000000002</v>
      </c>
      <c r="Q91">
        <f>L91*C91/Paramètres!$E$7</f>
        <v>2.422778070482023E-3</v>
      </c>
      <c r="U91">
        <f>M91*C91/Paramètres!$E$7</f>
        <v>3.0282322808152366E-3</v>
      </c>
    </row>
    <row r="92" spans="1:23" x14ac:dyDescent="0.25">
      <c r="A92" t="s">
        <v>244</v>
      </c>
      <c r="B92" t="s">
        <v>245</v>
      </c>
      <c r="C92">
        <v>137</v>
      </c>
      <c r="D92" s="3" t="s">
        <v>244</v>
      </c>
      <c r="E92" s="3" t="s">
        <v>246</v>
      </c>
      <c r="F92" s="3" t="s">
        <v>246</v>
      </c>
      <c r="G92" s="3">
        <v>1.5333333333333301</v>
      </c>
      <c r="H92" s="3">
        <v>1.69333333333333</v>
      </c>
      <c r="I92" s="5" t="s">
        <v>244</v>
      </c>
      <c r="J92" s="5" t="s">
        <v>246</v>
      </c>
      <c r="K92" s="5" t="s">
        <v>141</v>
      </c>
      <c r="L92" s="6">
        <v>2.2004999999999999</v>
      </c>
      <c r="M92" s="6">
        <v>2.6800999999999999</v>
      </c>
      <c r="N92" s="16">
        <f t="shared" ref="N92:N93" si="22">L92+G92</f>
        <v>3.73383333333333</v>
      </c>
      <c r="O92" s="16">
        <f t="shared" ref="O92:O93" si="23">M92+H92</f>
        <v>4.3734333333333302</v>
      </c>
      <c r="P92">
        <f>G92*C92/Paramètres!$E$4</f>
        <v>3.8818924071490308E-4</v>
      </c>
      <c r="Q92">
        <f>L92*C92/Paramètres!$E$7</f>
        <v>5.2420461243929287E-4</v>
      </c>
      <c r="R92">
        <f>N92*C92/Paramètres!$E$10</f>
        <v>9.4528299562347655E-4</v>
      </c>
      <c r="T92">
        <f>H92*C92/Paramètres!$E$4</f>
        <v>4.2869594409384958E-4</v>
      </c>
      <c r="U92">
        <f>M92*C92/Paramètres!$E$7</f>
        <v>6.3845525189663659E-4</v>
      </c>
      <c r="V92">
        <f>O92*C92/Paramètres!$E$10</f>
        <v>1.1072085423808153E-3</v>
      </c>
      <c r="W92" t="s">
        <v>1319</v>
      </c>
    </row>
    <row r="93" spans="1:23" x14ac:dyDescent="0.25">
      <c r="A93" t="s">
        <v>247</v>
      </c>
      <c r="B93" t="s">
        <v>248</v>
      </c>
      <c r="C93">
        <v>408</v>
      </c>
      <c r="D93" s="3" t="s">
        <v>247</v>
      </c>
      <c r="E93" s="3" t="s">
        <v>249</v>
      </c>
      <c r="F93" s="3" t="s">
        <v>249</v>
      </c>
      <c r="G93" s="3">
        <v>1.075</v>
      </c>
      <c r="H93" s="3">
        <v>1.2549999999999999</v>
      </c>
      <c r="I93" s="5" t="s">
        <v>247</v>
      </c>
      <c r="J93" s="5" t="s">
        <v>249</v>
      </c>
      <c r="K93" s="5" t="s">
        <v>250</v>
      </c>
      <c r="L93" s="6">
        <v>2.8871000000000002</v>
      </c>
      <c r="M93" s="6">
        <v>3.3380999999999998</v>
      </c>
      <c r="N93" s="16">
        <f t="shared" si="22"/>
        <v>3.9621000000000004</v>
      </c>
      <c r="O93" s="16">
        <f t="shared" si="23"/>
        <v>4.5930999999999997</v>
      </c>
      <c r="P93">
        <f>G93*C93/Paramètres!$E$4</f>
        <v>8.1050365428859169E-4</v>
      </c>
      <c r="Q93">
        <f>L93*C93/Paramètres!$E$7</f>
        <v>2.0482402099124149E-3</v>
      </c>
      <c r="R93">
        <f>N93*C93/Paramètres!$E$10</f>
        <v>2.9872525847970508E-3</v>
      </c>
      <c r="T93">
        <f>H93*C93/Paramètres!$E$4</f>
        <v>9.4621589407644898E-4</v>
      </c>
      <c r="U93">
        <f>M93*C93/Paramètres!$E$7</f>
        <v>2.3682001471056185E-3</v>
      </c>
      <c r="V93">
        <f>O93*C93/Paramètres!$E$10</f>
        <v>3.4629993809422613E-3</v>
      </c>
      <c r="W93" t="s">
        <v>1318</v>
      </c>
    </row>
    <row r="94" spans="1:23" x14ac:dyDescent="0.25">
      <c r="A94" t="s">
        <v>251</v>
      </c>
      <c r="B94" t="s">
        <v>252</v>
      </c>
      <c r="C94">
        <v>188</v>
      </c>
      <c r="D94" s="3" t="s">
        <v>251</v>
      </c>
      <c r="E94" s="3" t="s">
        <v>253</v>
      </c>
      <c r="F94" s="3" t="s">
        <v>253</v>
      </c>
      <c r="I94" s="5" t="s">
        <v>251</v>
      </c>
      <c r="J94" s="5" t="s">
        <v>253</v>
      </c>
      <c r="K94" s="5" t="s">
        <v>253</v>
      </c>
      <c r="L94" s="6">
        <v>2.0667</v>
      </c>
      <c r="M94" s="6">
        <v>2.3666999999999998</v>
      </c>
      <c r="Q94">
        <f>L94*C94/Paramètres!$E$7</f>
        <v>6.7560707150272046E-4</v>
      </c>
      <c r="U94">
        <f>M94*C94/Paramètres!$E$7</f>
        <v>7.7367748397226901E-4</v>
      </c>
    </row>
    <row r="95" spans="1:23" x14ac:dyDescent="0.25">
      <c r="A95" t="s">
        <v>254</v>
      </c>
      <c r="B95" t="s">
        <v>255</v>
      </c>
      <c r="C95">
        <v>471</v>
      </c>
      <c r="D95" s="3" t="s">
        <v>254</v>
      </c>
      <c r="E95" s="3" t="s">
        <v>256</v>
      </c>
      <c r="F95" s="3" t="s">
        <v>256</v>
      </c>
      <c r="G95" s="3">
        <v>0.65</v>
      </c>
      <c r="H95" s="3">
        <v>0.81</v>
      </c>
      <c r="I95" s="5" t="s">
        <v>254</v>
      </c>
      <c r="J95" s="5" t="s">
        <v>256</v>
      </c>
      <c r="K95" s="5" t="s">
        <v>257</v>
      </c>
      <c r="L95" s="6">
        <v>2.1583000000000001</v>
      </c>
      <c r="M95" s="6">
        <v>2.8130000000000002</v>
      </c>
      <c r="N95" s="16">
        <f>L95+G95</f>
        <v>2.8083</v>
      </c>
      <c r="O95" s="16">
        <f>M95+H95</f>
        <v>3.6230000000000002</v>
      </c>
      <c r="P95">
        <f>G95*C95/Paramètres!$E$4</f>
        <v>5.6574485581498493E-4</v>
      </c>
      <c r="Q95">
        <f>L95*C95/Paramètres!$E$7</f>
        <v>1.7676310257226172E-3</v>
      </c>
      <c r="R95">
        <f>N95*C95/Paramètres!$E$10</f>
        <v>2.444278890131111E-3</v>
      </c>
      <c r="T95">
        <f>H95*C95/Paramètres!$E$4</f>
        <v>7.0500512801559669E-4</v>
      </c>
      <c r="U95">
        <f>M95*C95/Paramètres!$E$7</f>
        <v>2.3038252677374427E-3</v>
      </c>
      <c r="V95">
        <f>O95*C95/Paramètres!$E$10</f>
        <v>3.1533747886426005E-3</v>
      </c>
      <c r="W95" t="s">
        <v>1319</v>
      </c>
    </row>
    <row r="96" spans="1:23" x14ac:dyDescent="0.25">
      <c r="A96" t="s">
        <v>258</v>
      </c>
      <c r="B96" t="s">
        <v>259</v>
      </c>
      <c r="C96">
        <v>260</v>
      </c>
      <c r="D96" s="3" t="s">
        <v>258</v>
      </c>
      <c r="E96" s="3" t="s">
        <v>259</v>
      </c>
      <c r="F96" s="3" t="s">
        <v>259</v>
      </c>
      <c r="I96" s="5" t="s">
        <v>258</v>
      </c>
      <c r="J96" s="5" t="s">
        <v>259</v>
      </c>
      <c r="K96" s="5" t="s">
        <v>130</v>
      </c>
      <c r="L96" s="6">
        <v>3.3</v>
      </c>
      <c r="M96" s="6">
        <v>3.605</v>
      </c>
      <c r="Q96">
        <f>L96*C96/Paramètres!$E$7</f>
        <v>1.4919222322495162E-3</v>
      </c>
      <c r="U96">
        <f>M96*C96/Paramètres!$E$7</f>
        <v>1.6298120143210624E-3</v>
      </c>
    </row>
    <row r="97" spans="1:23" x14ac:dyDescent="0.25">
      <c r="A97" t="s">
        <v>260</v>
      </c>
      <c r="B97" t="s">
        <v>261</v>
      </c>
      <c r="C97">
        <v>369</v>
      </c>
      <c r="D97" s="3" t="s">
        <v>260</v>
      </c>
      <c r="E97" s="3" t="s">
        <v>261</v>
      </c>
      <c r="F97" s="3" t="s">
        <v>261</v>
      </c>
      <c r="G97" s="3">
        <v>2.36</v>
      </c>
      <c r="H97" s="3">
        <v>2.52</v>
      </c>
      <c r="I97" s="5" t="s">
        <v>260</v>
      </c>
      <c r="J97" s="5" t="s">
        <v>261</v>
      </c>
      <c r="K97" s="5" t="s">
        <v>262</v>
      </c>
      <c r="L97" s="6">
        <v>1.9172</v>
      </c>
      <c r="M97" s="6">
        <v>2.3820000000000001</v>
      </c>
      <c r="N97" s="16">
        <f t="shared" ref="N97:N98" si="24">L97+G97</f>
        <v>4.2771999999999997</v>
      </c>
      <c r="O97" s="16">
        <f t="shared" ref="O97:O98" si="25">M97+H97</f>
        <v>4.9020000000000001</v>
      </c>
      <c r="P97">
        <f>G97*C97/Paramètres!$E$4</f>
        <v>1.6092544512099343E-3</v>
      </c>
      <c r="Q97">
        <f>L97*C97/Paramètres!$E$7</f>
        <v>1.2301347424869197E-3</v>
      </c>
      <c r="R97">
        <f>N97*C97/Paramètres!$E$10</f>
        <v>2.9165691265742081E-3</v>
      </c>
      <c r="T97">
        <f>H97*C97/Paramètres!$E$4</f>
        <v>1.7183564479021334E-3</v>
      </c>
      <c r="U97">
        <f>M97*C97/Paramètres!$E$7</f>
        <v>1.5283647802022964E-3</v>
      </c>
      <c r="V97">
        <f>O97*C97/Paramètres!$E$10</f>
        <v>3.3426124236572451E-3</v>
      </c>
      <c r="W97" t="s">
        <v>1319</v>
      </c>
    </row>
    <row r="98" spans="1:23" x14ac:dyDescent="0.25">
      <c r="A98" t="s">
        <v>263</v>
      </c>
      <c r="B98" t="s">
        <v>264</v>
      </c>
      <c r="C98">
        <v>201</v>
      </c>
      <c r="D98" s="3" t="s">
        <v>263</v>
      </c>
      <c r="E98" s="3" t="s">
        <v>264</v>
      </c>
      <c r="F98" s="3" t="s">
        <v>264</v>
      </c>
      <c r="G98" s="3">
        <v>1.875</v>
      </c>
      <c r="H98" s="3">
        <v>2.0350000000000001</v>
      </c>
      <c r="I98" s="5" t="s">
        <v>263</v>
      </c>
      <c r="J98" s="5" t="s">
        <v>264</v>
      </c>
      <c r="K98" s="5" t="s">
        <v>51</v>
      </c>
      <c r="L98" s="6">
        <v>2.5385</v>
      </c>
      <c r="M98" s="6">
        <v>3.0665</v>
      </c>
      <c r="N98" s="16">
        <f t="shared" si="24"/>
        <v>4.4135</v>
      </c>
      <c r="O98" s="16">
        <f t="shared" si="25"/>
        <v>5.1014999999999997</v>
      </c>
      <c r="P98">
        <f>G98*C98/Paramètres!$E$4</f>
        <v>6.9643995601918155E-4</v>
      </c>
      <c r="Q98">
        <f>L98*C98/Paramètres!$E$7</f>
        <v>8.8722163391566984E-4</v>
      </c>
      <c r="R98">
        <f>N98*C98/Paramètres!$E$10</f>
        <v>1.6393267978083508E-3</v>
      </c>
      <c r="T98">
        <f>H98*C98/Paramètres!$E$4</f>
        <v>7.558694989328184E-4</v>
      </c>
      <c r="U98">
        <f>M98*C98/Paramètres!$E$7</f>
        <v>1.0717609377200715E-3</v>
      </c>
      <c r="V98">
        <f>O98*C98/Paramètres!$E$10</f>
        <v>1.8948738323369891E-3</v>
      </c>
      <c r="W98" t="s">
        <v>1318</v>
      </c>
    </row>
    <row r="99" spans="1:23" x14ac:dyDescent="0.25">
      <c r="A99" t="s">
        <v>265</v>
      </c>
      <c r="B99" t="s">
        <v>266</v>
      </c>
      <c r="C99">
        <v>454</v>
      </c>
      <c r="D99" s="3" t="s">
        <v>265</v>
      </c>
      <c r="E99" s="3" t="s">
        <v>266</v>
      </c>
      <c r="F99" s="3" t="s">
        <v>266</v>
      </c>
      <c r="I99" s="5" t="s">
        <v>265</v>
      </c>
      <c r="J99" s="5" t="s">
        <v>266</v>
      </c>
      <c r="K99" s="5" t="s">
        <v>41</v>
      </c>
      <c r="L99" s="6">
        <v>2.0164</v>
      </c>
      <c r="M99" s="6">
        <v>2.5203000000000002</v>
      </c>
      <c r="Q99">
        <f>L99*C99/Paramètres!$E$7</f>
        <v>1.5918107727913727E-3</v>
      </c>
      <c r="U99">
        <f>M99*C99/Paramètres!$E$7</f>
        <v>1.9896055795804884E-3</v>
      </c>
    </row>
    <row r="100" spans="1:23" x14ac:dyDescent="0.25">
      <c r="A100" t="s">
        <v>267</v>
      </c>
      <c r="B100" t="s">
        <v>268</v>
      </c>
      <c r="C100">
        <v>720</v>
      </c>
      <c r="D100" s="3" t="s">
        <v>267</v>
      </c>
      <c r="E100" s="3" t="s">
        <v>269</v>
      </c>
      <c r="F100" s="3" t="s">
        <v>270</v>
      </c>
      <c r="G100" s="3">
        <v>1.5965</v>
      </c>
      <c r="H100" s="3">
        <v>1.93215</v>
      </c>
      <c r="I100" s="5" t="s">
        <v>267</v>
      </c>
      <c r="J100" s="5" t="s">
        <v>269</v>
      </c>
      <c r="K100" s="5" t="s">
        <v>60</v>
      </c>
      <c r="L100" s="6">
        <v>1.9424999999999999</v>
      </c>
      <c r="M100" s="6">
        <v>2.4312</v>
      </c>
      <c r="N100" s="16">
        <f t="shared" ref="N100:N101" si="26">L100+G100</f>
        <v>3.5389999999999997</v>
      </c>
      <c r="O100" s="16">
        <f t="shared" ref="O100:O101" si="27">M100+H100</f>
        <v>4.3633500000000005</v>
      </c>
      <c r="P100">
        <f>G100*C100/Paramètres!$E$4</f>
        <v>2.1241626551109223E-3</v>
      </c>
      <c r="Q100">
        <f>L100*C100/Paramètres!$E$7</f>
        <v>2.4319375687927428E-3</v>
      </c>
      <c r="R100">
        <f>N100*C100/Paramètres!$E$10</f>
        <v>4.7086825157767326E-3</v>
      </c>
      <c r="T100">
        <f>H100*C100/Paramètres!$E$4</f>
        <v>2.5707490598638077E-3</v>
      </c>
      <c r="U100">
        <f>M100*C100/Paramètres!$E$7</f>
        <v>3.0437717463314882E-3</v>
      </c>
      <c r="V100">
        <f>O100*C100/Paramètres!$E$10</f>
        <v>5.8054902105720285E-3</v>
      </c>
      <c r="W100" t="s">
        <v>1319</v>
      </c>
    </row>
    <row r="101" spans="1:23" x14ac:dyDescent="0.25">
      <c r="A101" t="s">
        <v>271</v>
      </c>
      <c r="B101" t="s">
        <v>272</v>
      </c>
      <c r="C101">
        <v>268</v>
      </c>
      <c r="D101" s="3" t="s">
        <v>271</v>
      </c>
      <c r="E101" s="3" t="s">
        <v>272</v>
      </c>
      <c r="F101" s="3" t="s">
        <v>110</v>
      </c>
      <c r="G101" s="3">
        <v>1.5533333333333299</v>
      </c>
      <c r="H101" s="3">
        <v>1.9066666666666701</v>
      </c>
      <c r="I101" s="5" t="s">
        <v>271</v>
      </c>
      <c r="J101" s="5" t="s">
        <v>272</v>
      </c>
      <c r="K101" s="5" t="s">
        <v>111</v>
      </c>
      <c r="L101" s="6">
        <v>2.4466000000000001</v>
      </c>
      <c r="M101" s="6">
        <v>2.9662999999999999</v>
      </c>
      <c r="N101" s="16">
        <f t="shared" si="26"/>
        <v>3.9999333333333302</v>
      </c>
      <c r="O101" s="16">
        <f t="shared" si="27"/>
        <v>4.8729666666666702</v>
      </c>
      <c r="P101">
        <f>G101*C101/Paramètres!$E$4</f>
        <v>7.6928241660429721E-4</v>
      </c>
      <c r="Q101">
        <f>L101*C101/Paramètres!$E$7</f>
        <v>1.1401360118380029E-3</v>
      </c>
      <c r="R101">
        <f>N101*C101/Paramètres!$E$10</f>
        <v>1.980951747375163E-3</v>
      </c>
      <c r="T101">
        <f>H101*C101/Paramètres!$E$4</f>
        <v>9.4426940407223126E-4</v>
      </c>
      <c r="U101">
        <f>M101*C101/Paramètres!$E$7</f>
        <v>1.382320547664133E-3</v>
      </c>
      <c r="V101">
        <f>O101*C101/Paramètres!$E$10</f>
        <v>2.4133181802782388E-3</v>
      </c>
      <c r="W101" t="s">
        <v>1318</v>
      </c>
    </row>
    <row r="102" spans="1:23" x14ac:dyDescent="0.25">
      <c r="A102" t="s">
        <v>273</v>
      </c>
      <c r="B102" t="s">
        <v>274</v>
      </c>
      <c r="C102">
        <v>189</v>
      </c>
      <c r="D102" s="3" t="s">
        <v>273</v>
      </c>
      <c r="E102" s="3" t="s">
        <v>274</v>
      </c>
      <c r="F102" s="3" t="s">
        <v>274</v>
      </c>
      <c r="I102" s="5" t="s">
        <v>273</v>
      </c>
      <c r="J102" s="5" t="s">
        <v>274</v>
      </c>
      <c r="K102" s="5" t="s">
        <v>18</v>
      </c>
      <c r="L102" s="6">
        <v>1.8636999999999999</v>
      </c>
      <c r="M102" s="6">
        <v>2.3475000000000001</v>
      </c>
      <c r="Q102">
        <f>L102*C102/Paramètres!$E$7</f>
        <v>6.1248676310257221E-4</v>
      </c>
      <c r="U102">
        <f>M102*C102/Paramètres!$E$7</f>
        <v>7.7148289766769786E-4</v>
      </c>
    </row>
    <row r="103" spans="1:23" x14ac:dyDescent="0.25">
      <c r="A103" t="s">
        <v>275</v>
      </c>
      <c r="B103" t="s">
        <v>276</v>
      </c>
      <c r="C103">
        <v>7215</v>
      </c>
      <c r="D103" s="3" t="s">
        <v>275</v>
      </c>
      <c r="E103" s="3" t="s">
        <v>276</v>
      </c>
      <c r="F103" s="3" t="s">
        <v>276</v>
      </c>
      <c r="G103" s="3">
        <v>1.4738500000000001</v>
      </c>
      <c r="H103" s="3">
        <v>1.7972349999999999</v>
      </c>
      <c r="I103" s="5" t="s">
        <v>275</v>
      </c>
      <c r="J103" s="5" t="s">
        <v>276</v>
      </c>
      <c r="K103" s="5" t="s">
        <v>277</v>
      </c>
      <c r="L103" s="6">
        <v>1.8931</v>
      </c>
      <c r="M103" s="6">
        <v>2.3631000000000002</v>
      </c>
      <c r="N103" s="16">
        <f t="shared" ref="N103:N104" si="28">L103+G103</f>
        <v>3.3669500000000001</v>
      </c>
      <c r="O103" s="16">
        <f t="shared" ref="O103:O104" si="29">M103+H103</f>
        <v>4.1603349999999999</v>
      </c>
      <c r="P103">
        <f>G103*C103/Paramètres!$E$4</f>
        <v>1.965060704617062E-2</v>
      </c>
      <c r="Q103">
        <f>L103*C103/Paramètres!$E$7</f>
        <v>2.3750282995738111E-2</v>
      </c>
      <c r="R103">
        <f>N103*C103/Paramètres!$E$10</f>
        <v>4.4891007493370536E-2</v>
      </c>
      <c r="T103">
        <f>H103*C103/Paramètres!$E$4</f>
        <v>2.3962247687773146E-2</v>
      </c>
      <c r="U103">
        <f>M103*C103/Paramètres!$E$7</f>
        <v>2.9646766545469723E-2</v>
      </c>
      <c r="V103">
        <f>O103*C103/Paramètres!$E$10</f>
        <v>5.5469083193968344E-2</v>
      </c>
      <c r="W103" t="s">
        <v>1319</v>
      </c>
    </row>
    <row r="104" spans="1:23" x14ac:dyDescent="0.25">
      <c r="A104" t="s">
        <v>278</v>
      </c>
      <c r="B104" t="s">
        <v>279</v>
      </c>
      <c r="C104">
        <v>3127</v>
      </c>
      <c r="D104" s="3" t="s">
        <v>278</v>
      </c>
      <c r="E104" s="3" t="s">
        <v>279</v>
      </c>
      <c r="F104" s="3" t="s">
        <v>279</v>
      </c>
      <c r="G104" s="3">
        <v>1.6</v>
      </c>
      <c r="H104" s="3">
        <v>1.958</v>
      </c>
      <c r="I104" s="5" t="s">
        <v>278</v>
      </c>
      <c r="J104" s="5" t="s">
        <v>279</v>
      </c>
      <c r="K104" s="5" t="s">
        <v>279</v>
      </c>
      <c r="L104" s="6">
        <v>2.4508000000000001</v>
      </c>
      <c r="M104" s="6">
        <v>2.907</v>
      </c>
      <c r="N104" s="16">
        <f t="shared" si="28"/>
        <v>4.0508000000000006</v>
      </c>
      <c r="O104" s="16">
        <f t="shared" si="29"/>
        <v>4.8650000000000002</v>
      </c>
      <c r="P104">
        <f>G104*C104/Paramètres!$E$4</f>
        <v>9.2455811289026066E-3</v>
      </c>
      <c r="Q104">
        <f>L104*C104/Paramètres!$E$7</f>
        <v>1.3325841727569437E-2</v>
      </c>
      <c r="R104">
        <f>N104*C104/Paramètres!$E$10</f>
        <v>2.3407500023099173E-2</v>
      </c>
      <c r="T104">
        <f>H104*C104/Paramètres!$E$4</f>
        <v>1.1314279906494563E-2</v>
      </c>
      <c r="U104">
        <f>M104*C104/Paramètres!$E$7</f>
        <v>1.5806357883974356E-2</v>
      </c>
      <c r="V104">
        <f>O104*C104/Paramètres!$E$10</f>
        <v>2.8112345120069486E-2</v>
      </c>
      <c r="W104" t="s">
        <v>1319</v>
      </c>
    </row>
    <row r="105" spans="1:23" x14ac:dyDescent="0.25">
      <c r="A105" t="s">
        <v>280</v>
      </c>
      <c r="B105" t="s">
        <v>281</v>
      </c>
      <c r="C105">
        <v>313</v>
      </c>
      <c r="D105" s="3" t="s">
        <v>280</v>
      </c>
      <c r="E105" s="3" t="s">
        <v>281</v>
      </c>
      <c r="F105" s="3" t="s">
        <v>281</v>
      </c>
      <c r="I105" s="5" t="s">
        <v>280</v>
      </c>
      <c r="J105" s="5" t="s">
        <v>281</v>
      </c>
      <c r="K105" s="5" t="s">
        <v>21</v>
      </c>
      <c r="L105" s="6">
        <v>2.6730999999999998</v>
      </c>
      <c r="M105" s="6">
        <v>3.2031000000000001</v>
      </c>
      <c r="Q105">
        <f>L105*C105/Paramètres!$E$7</f>
        <v>1.4548507469174766E-3</v>
      </c>
      <c r="U105">
        <f>M105*C105/Paramètres!$E$7</f>
        <v>1.7433064335233882E-3</v>
      </c>
    </row>
    <row r="106" spans="1:23" x14ac:dyDescent="0.25">
      <c r="A106" t="s">
        <v>282</v>
      </c>
      <c r="B106" t="s">
        <v>283</v>
      </c>
      <c r="C106">
        <v>181</v>
      </c>
      <c r="D106" s="3" t="s">
        <v>282</v>
      </c>
      <c r="E106" s="3" t="s">
        <v>283</v>
      </c>
      <c r="F106" s="3" t="s">
        <v>283</v>
      </c>
      <c r="G106" s="3">
        <v>2.15</v>
      </c>
      <c r="H106" s="3">
        <v>2.31</v>
      </c>
      <c r="I106" s="5" t="s">
        <v>282</v>
      </c>
      <c r="J106" s="5" t="s">
        <v>283</v>
      </c>
      <c r="K106" s="5" t="s">
        <v>95</v>
      </c>
      <c r="L106" s="6">
        <v>2.1116999999999999</v>
      </c>
      <c r="M106" s="6">
        <v>2.5337999999999998</v>
      </c>
      <c r="N106" s="16">
        <f t="shared" ref="N106:N109" si="30">L106+G106</f>
        <v>4.2616999999999994</v>
      </c>
      <c r="O106" s="16">
        <f t="shared" ref="O106:O109" si="31">M106+H106</f>
        <v>4.8437999999999999</v>
      </c>
      <c r="P106">
        <f>G106*C106/Paramètres!$E$4</f>
        <v>7.1912334032468185E-4</v>
      </c>
      <c r="Q106">
        <f>L106*C106/Paramètres!$E$7</f>
        <v>6.6461431723691827E-4</v>
      </c>
      <c r="R106">
        <f>N106*C106/Paramètres!$E$10</f>
        <v>1.4254362509124169E-3</v>
      </c>
      <c r="T106">
        <f>H106*C106/Paramètres!$E$4</f>
        <v>7.7263949588372806E-4</v>
      </c>
      <c r="U106">
        <f>M106*C106/Paramètres!$E$7</f>
        <v>7.9746164560065514E-4</v>
      </c>
      <c r="V106">
        <f>O106*C106/Paramètres!$E$10</f>
        <v>1.6201347143556717E-3</v>
      </c>
      <c r="W106" t="s">
        <v>1319</v>
      </c>
    </row>
    <row r="107" spans="1:23" x14ac:dyDescent="0.25">
      <c r="A107" t="s">
        <v>284</v>
      </c>
      <c r="B107" t="s">
        <v>285</v>
      </c>
      <c r="C107">
        <v>339</v>
      </c>
      <c r="D107" s="3" t="s">
        <v>284</v>
      </c>
      <c r="E107" s="3" t="s">
        <v>285</v>
      </c>
      <c r="F107" s="3" t="s">
        <v>285</v>
      </c>
      <c r="G107" s="3">
        <v>1.50826666666667</v>
      </c>
      <c r="H107" s="3">
        <v>1.8350933333333299</v>
      </c>
      <c r="I107" s="5" t="s">
        <v>284</v>
      </c>
      <c r="J107" s="5" t="s">
        <v>285</v>
      </c>
      <c r="K107" s="5" t="s">
        <v>21</v>
      </c>
      <c r="L107" s="6">
        <v>2.6730999999999998</v>
      </c>
      <c r="M107" s="6">
        <v>3.2031000000000001</v>
      </c>
      <c r="N107" s="16">
        <f t="shared" si="30"/>
        <v>4.18136666666667</v>
      </c>
      <c r="O107" s="16">
        <f t="shared" si="31"/>
        <v>5.0381933333333304</v>
      </c>
      <c r="P107">
        <f>G107*C107/Paramètres!$E$4</f>
        <v>9.4485285829121787E-4</v>
      </c>
      <c r="Q107">
        <f>L107*C107/Paramètres!$E$7</f>
        <v>1.5757009687061487E-3</v>
      </c>
      <c r="R107">
        <f>N107*C107/Paramètres!$E$10</f>
        <v>2.6194149442386075E-3</v>
      </c>
      <c r="T107">
        <f>H107*C107/Paramètres!$E$4</f>
        <v>1.1495932513466793E-3</v>
      </c>
      <c r="U107">
        <f>M107*C107/Paramètres!$E$7</f>
        <v>1.8881178305572798E-3</v>
      </c>
      <c r="V107">
        <f>O107*C107/Paramètres!$E$10</f>
        <v>3.1561735579188552E-3</v>
      </c>
      <c r="W107" t="s">
        <v>1319</v>
      </c>
    </row>
    <row r="108" spans="1:23" x14ac:dyDescent="0.25">
      <c r="A108" t="s">
        <v>286</v>
      </c>
      <c r="B108" t="s">
        <v>287</v>
      </c>
      <c r="C108">
        <v>594</v>
      </c>
      <c r="D108" s="3" t="s">
        <v>286</v>
      </c>
      <c r="E108" s="3" t="s">
        <v>287</v>
      </c>
      <c r="F108" s="3" t="s">
        <v>287</v>
      </c>
      <c r="G108" s="3">
        <v>1.2166666666666699</v>
      </c>
      <c r="H108" s="3">
        <v>1.3966666666666701</v>
      </c>
      <c r="I108" s="5" t="s">
        <v>286</v>
      </c>
      <c r="J108" s="5" t="s">
        <v>287</v>
      </c>
      <c r="K108" s="5" t="s">
        <v>250</v>
      </c>
      <c r="L108" s="6">
        <v>2.8871000000000002</v>
      </c>
      <c r="M108" s="6">
        <v>3.3380999999999998</v>
      </c>
      <c r="N108" s="16">
        <f t="shared" si="30"/>
        <v>4.1037666666666706</v>
      </c>
      <c r="O108" s="16">
        <f t="shared" si="31"/>
        <v>4.7347666666666699</v>
      </c>
      <c r="P108">
        <f>G108*C108/Paramètres!$E$4</f>
        <v>1.3355015753633533E-3</v>
      </c>
      <c r="Q108">
        <f>L108*C108/Paramètres!$E$7</f>
        <v>2.9819967761960157E-3</v>
      </c>
      <c r="R108">
        <f>N108*C108/Paramètres!$E$10</f>
        <v>4.5045919300741987E-3</v>
      </c>
      <c r="T108">
        <f>H108*C108/Paramètres!$E$4</f>
        <v>1.5330826303486165E-3</v>
      </c>
      <c r="U108">
        <f>M108*C108/Paramètres!$E$7</f>
        <v>3.4478208024037679E-3</v>
      </c>
      <c r="V108">
        <f>O108*C108/Paramètres!$E$10</f>
        <v>5.1972232950503131E-3</v>
      </c>
      <c r="W108" t="s">
        <v>1319</v>
      </c>
    </row>
    <row r="109" spans="1:23" x14ac:dyDescent="0.25">
      <c r="A109" t="s">
        <v>288</v>
      </c>
      <c r="B109" t="s">
        <v>289</v>
      </c>
      <c r="C109">
        <v>342</v>
      </c>
      <c r="D109" s="3" t="s">
        <v>288</v>
      </c>
      <c r="E109" s="3" t="s">
        <v>289</v>
      </c>
      <c r="F109" s="3" t="s">
        <v>289</v>
      </c>
      <c r="G109" s="3">
        <v>2.4544999999999999</v>
      </c>
      <c r="H109" s="3">
        <v>2.6345000000000001</v>
      </c>
      <c r="I109" s="5" t="s">
        <v>288</v>
      </c>
      <c r="J109" s="5" t="s">
        <v>289</v>
      </c>
      <c r="K109" s="5" t="s">
        <v>67</v>
      </c>
      <c r="L109" s="6">
        <v>2.7738</v>
      </c>
      <c r="M109" s="6">
        <v>3.2311999999999999</v>
      </c>
      <c r="N109" s="16">
        <f t="shared" si="30"/>
        <v>5.2282999999999999</v>
      </c>
      <c r="O109" s="16">
        <f t="shared" si="31"/>
        <v>5.8657000000000004</v>
      </c>
      <c r="P109">
        <f>G109*C109/Paramètres!$E$4</f>
        <v>1.5512274898594645E-3</v>
      </c>
      <c r="Q109">
        <f>L109*C109/Paramètres!$E$7</f>
        <v>1.6495297315061632E-3</v>
      </c>
      <c r="R109">
        <f>N109*C109/Paramètres!$E$10</f>
        <v>3.3042504319544669E-3</v>
      </c>
      <c r="T109">
        <f>H109*C109/Paramètres!$E$4</f>
        <v>1.6649862790934038E-3</v>
      </c>
      <c r="U109">
        <f>M109*C109/Paramètres!$E$7</f>
        <v>1.921537410210799E-3</v>
      </c>
      <c r="V109">
        <f>O109*C109/Paramètres!$E$10</f>
        <v>3.7070829444973159E-3</v>
      </c>
      <c r="W109" t="s">
        <v>1319</v>
      </c>
    </row>
    <row r="110" spans="1:23" x14ac:dyDescent="0.25">
      <c r="A110" t="s">
        <v>290</v>
      </c>
      <c r="B110" t="s">
        <v>291</v>
      </c>
      <c r="C110">
        <v>273</v>
      </c>
      <c r="D110" s="3" t="s">
        <v>290</v>
      </c>
      <c r="E110" s="3" t="s">
        <v>291</v>
      </c>
      <c r="F110" s="3" t="s">
        <v>291</v>
      </c>
      <c r="I110" s="5" t="s">
        <v>290</v>
      </c>
      <c r="J110" s="5" t="s">
        <v>292</v>
      </c>
      <c r="K110" s="5" t="s">
        <v>89</v>
      </c>
      <c r="L110" s="6">
        <v>3.0933999999999999</v>
      </c>
      <c r="M110" s="6">
        <v>3.5695000000000001</v>
      </c>
      <c r="Q110">
        <f>L110*C110/Paramètres!$E$7</f>
        <v>1.4684448014856625E-3</v>
      </c>
      <c r="U110">
        <f>M110*C110/Paramètres!$E$7</f>
        <v>1.6944506752773882E-3</v>
      </c>
    </row>
    <row r="111" spans="1:23" x14ac:dyDescent="0.25">
      <c r="A111" t="s">
        <v>293</v>
      </c>
      <c r="B111" t="s">
        <v>294</v>
      </c>
      <c r="C111">
        <v>116</v>
      </c>
      <c r="D111" s="3" t="s">
        <v>293</v>
      </c>
      <c r="E111" s="3" t="s">
        <v>294</v>
      </c>
      <c r="F111" s="3" t="s">
        <v>294</v>
      </c>
      <c r="I111" s="5" t="s">
        <v>293</v>
      </c>
      <c r="J111" s="5" t="s">
        <v>294</v>
      </c>
      <c r="K111" s="5" t="s">
        <v>250</v>
      </c>
      <c r="L111" s="6">
        <v>2.8871000000000002</v>
      </c>
      <c r="M111" s="6">
        <v>3.3380999999999998</v>
      </c>
      <c r="Q111">
        <f>L111*C111/Paramètres!$E$7</f>
        <v>5.8234280477901992E-4</v>
      </c>
      <c r="U111">
        <f>M111*C111/Paramètres!$E$7</f>
        <v>6.7331180653002875E-4</v>
      </c>
    </row>
    <row r="112" spans="1:23" x14ac:dyDescent="0.25">
      <c r="A112" t="s">
        <v>295</v>
      </c>
      <c r="B112" t="s">
        <v>296</v>
      </c>
      <c r="C112">
        <v>92</v>
      </c>
      <c r="D112" s="3" t="s">
        <v>295</v>
      </c>
      <c r="E112" s="3" t="s">
        <v>296</v>
      </c>
      <c r="F112" s="3" t="s">
        <v>296</v>
      </c>
      <c r="I112" s="5" t="s">
        <v>295</v>
      </c>
      <c r="J112" s="5" t="s">
        <v>296</v>
      </c>
      <c r="K112" s="5" t="s">
        <v>185</v>
      </c>
      <c r="L112" s="6">
        <v>2.4529999999999998</v>
      </c>
      <c r="M112" s="6">
        <v>2.8938000000000001</v>
      </c>
      <c r="Q112">
        <f>L112*C112/Paramètres!$E$7</f>
        <v>3.9241380149783423E-4</v>
      </c>
      <c r="U112">
        <f>M112*C112/Paramètres!$E$7</f>
        <v>4.6292990573764081E-4</v>
      </c>
    </row>
    <row r="113" spans="1:23" x14ac:dyDescent="0.25">
      <c r="A113" t="s">
        <v>297</v>
      </c>
      <c r="B113" t="s">
        <v>298</v>
      </c>
      <c r="C113">
        <v>166</v>
      </c>
      <c r="D113" s="3" t="s">
        <v>297</v>
      </c>
      <c r="E113" s="3" t="s">
        <v>298</v>
      </c>
      <c r="F113" s="3" t="s">
        <v>298</v>
      </c>
      <c r="I113" s="5" t="s">
        <v>297</v>
      </c>
      <c r="J113" s="5" t="s">
        <v>298</v>
      </c>
      <c r="K113" s="5" t="s">
        <v>24</v>
      </c>
      <c r="L113" s="6">
        <v>2.8603999999999998</v>
      </c>
      <c r="M113" s="6">
        <v>3.3047</v>
      </c>
      <c r="Q113">
        <f>L113*C113/Paramètres!$E$7</f>
        <v>8.2564576062820708E-4</v>
      </c>
      <c r="U113">
        <f>M113*C113/Paramètres!$E$7</f>
        <v>9.5389160437282751E-4</v>
      </c>
    </row>
    <row r="114" spans="1:23" x14ac:dyDescent="0.25">
      <c r="A114" t="s">
        <v>299</v>
      </c>
      <c r="B114" t="s">
        <v>300</v>
      </c>
      <c r="C114">
        <v>1103</v>
      </c>
      <c r="D114" s="3" t="s">
        <v>299</v>
      </c>
      <c r="E114" s="3" t="s">
        <v>300</v>
      </c>
      <c r="F114" s="3" t="s">
        <v>301</v>
      </c>
      <c r="G114" s="3">
        <v>1.37408333333333</v>
      </c>
      <c r="H114" s="3">
        <v>1.6874916666666699</v>
      </c>
      <c r="I114" s="5" t="s">
        <v>299</v>
      </c>
      <c r="J114" s="5" t="s">
        <v>300</v>
      </c>
      <c r="K114" s="5" t="s">
        <v>302</v>
      </c>
      <c r="L114" s="6">
        <v>1.6667000000000001</v>
      </c>
      <c r="M114" s="6">
        <v>2.1381000000000001</v>
      </c>
      <c r="N114" s="16">
        <f t="shared" ref="N114:N121" si="32">L114+G114</f>
        <v>3.0407833333333301</v>
      </c>
      <c r="O114" s="16">
        <f t="shared" ref="O114:O121" si="33">M114+H114</f>
        <v>3.8255916666666701</v>
      </c>
      <c r="P114">
        <f>G114*C114/Paramètres!$E$4</f>
        <v>2.8007538028932411E-3</v>
      </c>
      <c r="Q114">
        <f>L114*C114/Paramètres!$E$7</f>
        <v>3.1966261343738538E-3</v>
      </c>
      <c r="R114">
        <f>N114*C114/Paramètres!$E$10</f>
        <v>6.1979395848925211E-3</v>
      </c>
      <c r="T114">
        <f>H114*C114/Paramètres!$E$4</f>
        <v>3.4395648270488257E-3</v>
      </c>
      <c r="U114">
        <f>M114*C114/Paramètres!$E$7</f>
        <v>4.100741787907084E-3</v>
      </c>
      <c r="V114">
        <f>O114*C114/Paramètres!$E$10</f>
        <v>7.7975914188125857E-3</v>
      </c>
      <c r="W114" t="s">
        <v>1319</v>
      </c>
    </row>
    <row r="115" spans="1:23" x14ac:dyDescent="0.25">
      <c r="A115" t="s">
        <v>303</v>
      </c>
      <c r="B115" t="s">
        <v>304</v>
      </c>
      <c r="C115">
        <v>6250</v>
      </c>
      <c r="D115" s="3" t="s">
        <v>303</v>
      </c>
      <c r="E115" s="3" t="s">
        <v>304</v>
      </c>
      <c r="F115" s="3" t="s">
        <v>305</v>
      </c>
      <c r="G115" s="3">
        <v>1.46508333333333</v>
      </c>
      <c r="H115" s="3">
        <v>1.78759166666667</v>
      </c>
      <c r="I115" s="5" t="s">
        <v>303</v>
      </c>
      <c r="J115" s="5" t="s">
        <v>304</v>
      </c>
      <c r="K115" s="5" t="s">
        <v>306</v>
      </c>
      <c r="L115" s="6">
        <v>1.1345000000000001</v>
      </c>
      <c r="M115" s="6">
        <v>1.5767</v>
      </c>
      <c r="N115" s="16">
        <f t="shared" si="32"/>
        <v>2.5995833333333298</v>
      </c>
      <c r="O115" s="16">
        <f t="shared" si="33"/>
        <v>3.36429166666667</v>
      </c>
      <c r="P115">
        <f>G115*C115/Paramètres!$E$4</f>
        <v>1.6921104017099505E-2</v>
      </c>
      <c r="Q115">
        <f>L115*C115/Paramètres!$E$7</f>
        <v>1.2329441815902361E-2</v>
      </c>
      <c r="R115">
        <f>N115*C115/Paramètres!$E$10</f>
        <v>3.0024107833082282E-2</v>
      </c>
      <c r="T115">
        <f>H115*C115/Paramètres!$E$4</f>
        <v>2.0645941321950103E-2</v>
      </c>
      <c r="U115">
        <f>M115*C115/Paramètres!$E$7</f>
        <v>1.713515285247532E-2</v>
      </c>
      <c r="V115">
        <f>O115*C115/Paramètres!$E$10</f>
        <v>3.8856171482073543E-2</v>
      </c>
      <c r="W115" t="s">
        <v>1318</v>
      </c>
    </row>
    <row r="116" spans="1:23" x14ac:dyDescent="0.25">
      <c r="A116" t="s">
        <v>307</v>
      </c>
      <c r="B116" t="s">
        <v>308</v>
      </c>
      <c r="C116">
        <v>1121</v>
      </c>
      <c r="D116" s="3" t="s">
        <v>307</v>
      </c>
      <c r="E116" s="3" t="s">
        <v>308</v>
      </c>
      <c r="F116" s="3" t="s">
        <v>309</v>
      </c>
      <c r="G116" s="3">
        <v>1.925</v>
      </c>
      <c r="H116" s="3">
        <v>2.2934999999999999</v>
      </c>
      <c r="I116" s="5" t="s">
        <v>307</v>
      </c>
      <c r="J116" s="5" t="s">
        <v>308</v>
      </c>
      <c r="K116" s="5" t="s">
        <v>15</v>
      </c>
      <c r="L116" s="6">
        <v>1.9511000000000001</v>
      </c>
      <c r="M116" s="6">
        <v>2.4337</v>
      </c>
      <c r="N116" s="16">
        <f t="shared" si="32"/>
        <v>3.8761000000000001</v>
      </c>
      <c r="O116" s="16">
        <f t="shared" si="33"/>
        <v>4.7271999999999998</v>
      </c>
      <c r="P116">
        <f>G116*C116/Paramètres!$E$4</f>
        <v>3.9877020022359997E-3</v>
      </c>
      <c r="Q116">
        <f>L116*C116/Paramètres!$E$7</f>
        <v>3.8031551199189011E-3</v>
      </c>
      <c r="R116">
        <f>N116*C116/Paramètres!$E$10</f>
        <v>8.0294710290217969E-3</v>
      </c>
      <c r="T116">
        <f>H116*C116/Paramètres!$E$4</f>
        <v>4.7510620998068914E-3</v>
      </c>
      <c r="U116">
        <f>M116*C116/Paramètres!$E$7</f>
        <v>4.7438566015819946E-3</v>
      </c>
      <c r="V116">
        <f>O116*C116/Paramètres!$E$10</f>
        <v>9.7925531973870224E-3</v>
      </c>
      <c r="W116" t="s">
        <v>1318</v>
      </c>
    </row>
    <row r="117" spans="1:23" x14ac:dyDescent="0.25">
      <c r="A117" t="s">
        <v>310</v>
      </c>
      <c r="B117" t="s">
        <v>311</v>
      </c>
      <c r="C117">
        <v>3849</v>
      </c>
      <c r="D117" s="3" t="s">
        <v>310</v>
      </c>
      <c r="E117" s="3" t="s">
        <v>311</v>
      </c>
      <c r="F117" s="3" t="s">
        <v>311</v>
      </c>
      <c r="G117" s="3">
        <v>1.0925</v>
      </c>
      <c r="H117" s="3">
        <v>1.39975</v>
      </c>
      <c r="I117" s="5" t="s">
        <v>310</v>
      </c>
      <c r="J117" s="5" t="s">
        <v>311</v>
      </c>
      <c r="K117" s="5" t="s">
        <v>311</v>
      </c>
      <c r="L117" s="6">
        <v>2.7755000000000001</v>
      </c>
      <c r="M117" s="6">
        <v>3.2393999999999998</v>
      </c>
      <c r="N117" s="16">
        <f t="shared" si="32"/>
        <v>3.8680000000000003</v>
      </c>
      <c r="O117" s="16">
        <f t="shared" si="33"/>
        <v>4.6391499999999999</v>
      </c>
      <c r="P117">
        <f>G117*C117/Paramètres!$E$4</f>
        <v>7.7706206284822001E-3</v>
      </c>
      <c r="Q117">
        <f>L117*C117/Paramètres!$E$7</f>
        <v>1.8575821991768344E-2</v>
      </c>
      <c r="R117">
        <f>N117*C117/Paramètres!$E$10</f>
        <v>2.7511909007752081E-2</v>
      </c>
      <c r="T117">
        <f>H117*C117/Paramètres!$E$4</f>
        <v>9.9559965443642637E-3</v>
      </c>
      <c r="U117">
        <f>M117*C117/Paramètres!$E$7</f>
        <v>2.1680604489329628E-2</v>
      </c>
      <c r="V117">
        <f>O117*C117/Paramètres!$E$10</f>
        <v>3.2996864703545258E-2</v>
      </c>
      <c r="W117" t="s">
        <v>1318</v>
      </c>
    </row>
    <row r="118" spans="1:23" x14ac:dyDescent="0.25">
      <c r="A118" t="s">
        <v>312</v>
      </c>
      <c r="B118" t="s">
        <v>313</v>
      </c>
      <c r="C118">
        <v>315</v>
      </c>
      <c r="D118" s="3" t="s">
        <v>312</v>
      </c>
      <c r="E118" s="3" t="s">
        <v>314</v>
      </c>
      <c r="F118" s="3" t="s">
        <v>314</v>
      </c>
      <c r="G118" s="3">
        <v>0.57499999999999996</v>
      </c>
      <c r="H118" s="3">
        <v>0.73499999999999999</v>
      </c>
      <c r="I118" s="5" t="s">
        <v>312</v>
      </c>
      <c r="J118" s="5" t="s">
        <v>314</v>
      </c>
      <c r="K118" s="5" t="s">
        <v>41</v>
      </c>
      <c r="L118" s="6">
        <v>2.0164</v>
      </c>
      <c r="M118" s="6">
        <v>2.5203000000000002</v>
      </c>
      <c r="N118" s="16">
        <f t="shared" si="32"/>
        <v>2.5914000000000001</v>
      </c>
      <c r="O118" s="16">
        <f t="shared" si="33"/>
        <v>3.2553000000000001</v>
      </c>
      <c r="P118">
        <f>G118*C118/Paramètres!$E$4</f>
        <v>3.3470696393757683E-4</v>
      </c>
      <c r="Q118">
        <f>L118*C118/Paramètres!$E$7</f>
        <v>1.1044502057913708E-3</v>
      </c>
      <c r="R118">
        <f>N118*C118/Paramètres!$E$10</f>
        <v>1.508451524083194E-3</v>
      </c>
      <c r="T118">
        <f>H118*C118/Paramètres!$E$4</f>
        <v>4.278428147723808E-4</v>
      </c>
      <c r="U118">
        <f>M118*C118/Paramètres!$E$7</f>
        <v>1.3804532105018807E-3</v>
      </c>
      <c r="V118">
        <f>O118*C118/Paramètres!$E$10</f>
        <v>1.8949070951408587E-3</v>
      </c>
      <c r="W118" t="s">
        <v>1319</v>
      </c>
    </row>
    <row r="119" spans="1:23" x14ac:dyDescent="0.25">
      <c r="A119" t="s">
        <v>315</v>
      </c>
      <c r="B119" t="s">
        <v>316</v>
      </c>
      <c r="C119">
        <v>540</v>
      </c>
      <c r="D119" s="3" t="s">
        <v>315</v>
      </c>
      <c r="E119" s="3" t="s">
        <v>316</v>
      </c>
      <c r="F119" s="3" t="s">
        <v>316</v>
      </c>
      <c r="G119" s="3">
        <v>1.24338333333333</v>
      </c>
      <c r="H119" s="3">
        <v>1.4033833333333301</v>
      </c>
      <c r="I119" s="5" t="s">
        <v>315</v>
      </c>
      <c r="J119" s="5" t="s">
        <v>316</v>
      </c>
      <c r="K119" s="5" t="s">
        <v>21</v>
      </c>
      <c r="L119" s="6">
        <v>2.6730999999999998</v>
      </c>
      <c r="M119" s="6">
        <v>3.2031000000000001</v>
      </c>
      <c r="N119" s="16">
        <f t="shared" si="32"/>
        <v>3.9164833333333298</v>
      </c>
      <c r="O119" s="16">
        <f t="shared" si="33"/>
        <v>4.6064833333333297</v>
      </c>
      <c r="P119">
        <f>G119*C119/Paramètres!$E$4</f>
        <v>1.2407524785408683E-3</v>
      </c>
      <c r="Q119">
        <f>L119*C119/Paramètres!$E$7</f>
        <v>2.5099661448416528E-3</v>
      </c>
      <c r="R119">
        <f>N119*C119/Paramètres!$E$10</f>
        <v>3.908196509253524E-3</v>
      </c>
      <c r="T119">
        <f>H119*C119/Paramètres!$E$4</f>
        <v>1.4004139371148181E-3</v>
      </c>
      <c r="U119">
        <f>M119*C119/Paramètres!$E$7</f>
        <v>3.0076213230115965E-3</v>
      </c>
      <c r="V119">
        <f>O119*C119/Paramètres!$E$10</f>
        <v>4.5967365493536812E-3</v>
      </c>
      <c r="W119" t="s">
        <v>1318</v>
      </c>
    </row>
    <row r="120" spans="1:23" x14ac:dyDescent="0.25">
      <c r="A120" t="s">
        <v>317</v>
      </c>
      <c r="B120" t="s">
        <v>318</v>
      </c>
      <c r="C120">
        <v>411</v>
      </c>
      <c r="D120" s="3" t="s">
        <v>317</v>
      </c>
      <c r="E120" s="3" t="s">
        <v>318</v>
      </c>
      <c r="F120" s="3" t="s">
        <v>318</v>
      </c>
      <c r="G120" s="3">
        <v>0.38333333333333303</v>
      </c>
      <c r="H120" s="3">
        <v>0.543333333333333</v>
      </c>
      <c r="I120" s="5" t="s">
        <v>317</v>
      </c>
      <c r="J120" s="5" t="s">
        <v>318</v>
      </c>
      <c r="K120" s="5" t="s">
        <v>38</v>
      </c>
      <c r="L120" s="6">
        <v>2.5703</v>
      </c>
      <c r="M120" s="6">
        <v>3.0124</v>
      </c>
      <c r="N120" s="16">
        <f t="shared" si="32"/>
        <v>2.9536333333333329</v>
      </c>
      <c r="O120" s="16">
        <f t="shared" si="33"/>
        <v>3.555733333333333</v>
      </c>
      <c r="P120">
        <f>G120*C120/Paramètres!$E$4</f>
        <v>2.911419305361777E-4</v>
      </c>
      <c r="Q120">
        <f>L120*C120/Paramètres!$E$7</f>
        <v>1.8368958627848866E-3</v>
      </c>
      <c r="R120">
        <f>N120*C120/Paramètres!$E$10</f>
        <v>2.2432865498156684E-3</v>
      </c>
      <c r="T120">
        <f>H120*C120/Paramètres!$E$4</f>
        <v>4.1266204067301715E-4</v>
      </c>
      <c r="U120">
        <f>M120*C120/Paramètres!$E$7</f>
        <v>2.1528479543450928E-3</v>
      </c>
      <c r="V120">
        <f>O120*C120/Paramètres!$E$10</f>
        <v>2.7005819142743625E-3</v>
      </c>
      <c r="W120" t="s">
        <v>1318</v>
      </c>
    </row>
    <row r="121" spans="1:23" x14ac:dyDescent="0.25">
      <c r="A121" t="s">
        <v>319</v>
      </c>
      <c r="B121" t="s">
        <v>320</v>
      </c>
      <c r="C121">
        <v>220</v>
      </c>
      <c r="D121" s="3" t="s">
        <v>319</v>
      </c>
      <c r="E121" s="3" t="s">
        <v>320</v>
      </c>
      <c r="F121" s="3" t="s">
        <v>320</v>
      </c>
      <c r="G121" s="3">
        <v>1.75</v>
      </c>
      <c r="H121" s="3">
        <v>1.91</v>
      </c>
      <c r="I121" s="5" t="s">
        <v>319</v>
      </c>
      <c r="J121" s="5" t="s">
        <v>320</v>
      </c>
      <c r="K121" s="5" t="s">
        <v>60</v>
      </c>
      <c r="L121" s="6">
        <v>1.9424999999999999</v>
      </c>
      <c r="M121" s="6">
        <v>2.4312</v>
      </c>
      <c r="N121" s="16">
        <f t="shared" si="32"/>
        <v>3.6924999999999999</v>
      </c>
      <c r="O121" s="16">
        <f t="shared" si="33"/>
        <v>4.3411999999999997</v>
      </c>
      <c r="P121">
        <f>G121*C121/Paramètres!$E$4</f>
        <v>7.1145441609919713E-4</v>
      </c>
      <c r="Q121">
        <f>L121*C121/Paramètres!$E$7</f>
        <v>7.4309203490889359E-4</v>
      </c>
      <c r="R121">
        <f>N121*C121/Paramètres!$E$10</f>
        <v>1.5011688179693058E-3</v>
      </c>
      <c r="T121">
        <f>H121*C121/Paramètres!$E$4</f>
        <v>7.765016769996951E-4</v>
      </c>
      <c r="U121">
        <f>M121*C121/Paramètres!$E$7</f>
        <v>9.3004136693462152E-4</v>
      </c>
      <c r="V121">
        <f>O121*C121/Paramètres!$E$10</f>
        <v>1.7648948063827624E-3</v>
      </c>
      <c r="W121" t="s">
        <v>1319</v>
      </c>
    </row>
    <row r="122" spans="1:23" x14ac:dyDescent="0.25">
      <c r="A122" t="s">
        <v>321</v>
      </c>
      <c r="B122" t="s">
        <v>322</v>
      </c>
      <c r="C122">
        <v>30</v>
      </c>
      <c r="D122" s="3" t="s">
        <v>321</v>
      </c>
      <c r="E122" s="3" t="s">
        <v>322</v>
      </c>
      <c r="F122" s="3" t="s">
        <v>322</v>
      </c>
      <c r="I122" s="5" t="s">
        <v>321</v>
      </c>
      <c r="J122" s="5" t="s">
        <v>322</v>
      </c>
      <c r="K122" s="5" t="s">
        <v>170</v>
      </c>
      <c r="L122" s="6">
        <v>2.6775000000000002</v>
      </c>
      <c r="M122" s="6">
        <v>3.2351000000000001</v>
      </c>
      <c r="Q122">
        <f>L122*C122/Paramètres!$E$7</f>
        <v>1.396720900995832E-4</v>
      </c>
      <c r="U122">
        <f>M122*C122/Paramètres!$E$7</f>
        <v>1.687593571171472E-4</v>
      </c>
    </row>
    <row r="123" spans="1:23" x14ac:dyDescent="0.25">
      <c r="A123" t="s">
        <v>323</v>
      </c>
      <c r="B123" t="s">
        <v>324</v>
      </c>
      <c r="C123">
        <v>632</v>
      </c>
      <c r="D123" s="3" t="s">
        <v>323</v>
      </c>
      <c r="E123" s="3" t="s">
        <v>324</v>
      </c>
      <c r="F123" s="3" t="s">
        <v>324</v>
      </c>
      <c r="G123" s="3">
        <v>1.8916666666666699</v>
      </c>
      <c r="H123" s="3">
        <v>2.2568333333333301</v>
      </c>
      <c r="I123" s="5" t="s">
        <v>323</v>
      </c>
      <c r="J123" s="5" t="s">
        <v>324</v>
      </c>
      <c r="K123" s="5" t="s">
        <v>277</v>
      </c>
      <c r="L123" s="6">
        <v>1.8931</v>
      </c>
      <c r="M123" s="6">
        <v>2.3631000000000002</v>
      </c>
      <c r="N123" s="16">
        <f>L123+G123</f>
        <v>3.7847666666666697</v>
      </c>
      <c r="O123" s="16">
        <f>M123+H123</f>
        <v>4.6199333333333303</v>
      </c>
      <c r="P123">
        <f>G123*C123/Paramètres!$E$4</f>
        <v>2.2092661547890775E-3</v>
      </c>
      <c r="Q123">
        <f>L123*C123/Paramètres!$E$7</f>
        <v>2.0804128694811483E-3</v>
      </c>
      <c r="R123">
        <f>N123*C123/Paramètres!$E$10</f>
        <v>4.4202062909817798E-3</v>
      </c>
      <c r="T123">
        <f>H123*C123/Paramètres!$E$4</f>
        <v>2.6357421147135515E-3</v>
      </c>
      <c r="U123">
        <f>M123*C123/Paramètres!$E$7</f>
        <v>2.5969170418207715E-3</v>
      </c>
      <c r="V123">
        <f>O123*C123/Paramètres!$E$10</f>
        <v>5.3955924320961387E-3</v>
      </c>
      <c r="W123" t="s">
        <v>1318</v>
      </c>
    </row>
    <row r="124" spans="1:23" x14ac:dyDescent="0.25">
      <c r="A124" t="s">
        <v>325</v>
      </c>
      <c r="B124" t="s">
        <v>326</v>
      </c>
      <c r="C124">
        <v>78</v>
      </c>
      <c r="D124" s="3" t="s">
        <v>325</v>
      </c>
      <c r="E124" s="3" t="s">
        <v>326</v>
      </c>
      <c r="F124" s="3" t="s">
        <v>326</v>
      </c>
      <c r="I124" s="5" t="s">
        <v>325</v>
      </c>
      <c r="J124" s="5" t="s">
        <v>326</v>
      </c>
      <c r="K124" s="5" t="s">
        <v>54</v>
      </c>
      <c r="L124" s="6">
        <v>2.7210000000000001</v>
      </c>
      <c r="M124" s="6">
        <v>3.1957</v>
      </c>
      <c r="Q124">
        <f>L124*C124/Paramètres!$E$7</f>
        <v>3.6904730854099397E-4</v>
      </c>
      <c r="U124">
        <f>M124*C124/Paramètres!$E$7</f>
        <v>4.3343053432725264E-4</v>
      </c>
    </row>
    <row r="125" spans="1:23" x14ac:dyDescent="0.25">
      <c r="A125" t="s">
        <v>327</v>
      </c>
      <c r="B125" t="s">
        <v>328</v>
      </c>
      <c r="C125">
        <v>88</v>
      </c>
      <c r="D125" s="3" t="s">
        <v>327</v>
      </c>
      <c r="E125" s="3" t="s">
        <v>328</v>
      </c>
      <c r="F125" s="3" t="s">
        <v>328</v>
      </c>
      <c r="I125" s="5" t="s">
        <v>327</v>
      </c>
      <c r="J125" s="5" t="s">
        <v>328</v>
      </c>
      <c r="K125" s="5" t="s">
        <v>170</v>
      </c>
      <c r="L125" s="6">
        <v>2.6775000000000002</v>
      </c>
      <c r="M125" s="6">
        <v>3.2351000000000001</v>
      </c>
      <c r="Q125">
        <f>L125*C125/Paramètres!$E$7</f>
        <v>4.0970479762544404E-4</v>
      </c>
      <c r="U125">
        <f>M125*C125/Paramètres!$E$7</f>
        <v>4.9502744754363181E-4</v>
      </c>
    </row>
    <row r="126" spans="1:23" x14ac:dyDescent="0.25">
      <c r="A126" t="s">
        <v>329</v>
      </c>
      <c r="B126" t="s">
        <v>330</v>
      </c>
      <c r="C126">
        <v>288</v>
      </c>
      <c r="D126" s="3" t="s">
        <v>329</v>
      </c>
      <c r="E126" s="3" t="s">
        <v>330</v>
      </c>
      <c r="F126" s="3" t="s">
        <v>63</v>
      </c>
      <c r="G126" s="3">
        <v>1.0625</v>
      </c>
      <c r="H126" s="3">
        <v>1.3667499999999999</v>
      </c>
      <c r="I126" s="5" t="s">
        <v>329</v>
      </c>
      <c r="J126" s="5" t="s">
        <v>330</v>
      </c>
      <c r="K126" s="5" t="s">
        <v>64</v>
      </c>
      <c r="L126" s="6">
        <v>2.5832000000000002</v>
      </c>
      <c r="M126" s="6">
        <v>3.0417000000000001</v>
      </c>
      <c r="N126" s="16">
        <f t="shared" ref="N126:N134" si="34">L126+G126</f>
        <v>3.6457000000000002</v>
      </c>
      <c r="O126" s="16">
        <f t="shared" ref="O126:O134" si="35">M126+H126</f>
        <v>4.4084500000000002</v>
      </c>
      <c r="P126">
        <f>G126*C126/Paramètres!$E$4</f>
        <v>5.6546766578273846E-4</v>
      </c>
      <c r="Q126">
        <f>L126*C126/Paramètres!$E$7</f>
        <v>1.2936280314451304E-3</v>
      </c>
      <c r="R126">
        <f>N126*C126/Paramètres!$E$10</f>
        <v>1.9402592650768281E-3</v>
      </c>
      <c r="T126">
        <f>H126*C126/Paramètres!$E$4</f>
        <v>7.2739099501981899E-4</v>
      </c>
      <c r="U126">
        <f>M126*C126/Paramètres!$E$7</f>
        <v>1.5232379928951116E-3</v>
      </c>
      <c r="V126">
        <f>O126*C126/Paramètres!$E$10</f>
        <v>2.3461985235010952E-3</v>
      </c>
      <c r="W126" t="s">
        <v>1319</v>
      </c>
    </row>
    <row r="127" spans="1:23" x14ac:dyDescent="0.25">
      <c r="A127" t="s">
        <v>331</v>
      </c>
      <c r="B127" t="s">
        <v>332</v>
      </c>
      <c r="C127">
        <v>254</v>
      </c>
      <c r="D127" s="3" t="s">
        <v>331</v>
      </c>
      <c r="E127" s="3" t="s">
        <v>332</v>
      </c>
      <c r="F127" s="3" t="s">
        <v>332</v>
      </c>
      <c r="G127" s="3">
        <v>1.2166666666666699</v>
      </c>
      <c r="H127" s="3">
        <v>1.51433333333333</v>
      </c>
      <c r="I127" s="5" t="s">
        <v>331</v>
      </c>
      <c r="J127" s="5" t="s">
        <v>332</v>
      </c>
      <c r="K127" s="5" t="s">
        <v>27</v>
      </c>
      <c r="L127" s="6">
        <v>2.1253000000000002</v>
      </c>
      <c r="M127" s="6">
        <v>2.6069</v>
      </c>
      <c r="N127" s="16">
        <f t="shared" si="34"/>
        <v>3.3419666666666701</v>
      </c>
      <c r="O127" s="16">
        <f t="shared" si="35"/>
        <v>4.12123333333333</v>
      </c>
      <c r="P127">
        <f>G127*C127/Paramètres!$E$4</f>
        <v>5.710730642126124E-4</v>
      </c>
      <c r="Q127">
        <f>L127*C127/Paramètres!$E$7</f>
        <v>9.3866982439484139E-4</v>
      </c>
      <c r="R127">
        <f>N127*C127/Paramètres!$E$10</f>
        <v>1.5686360094491019E-3</v>
      </c>
      <c r="T127">
        <f>H127*C127/Paramètres!$E$4</f>
        <v>7.1079039197750296E-4</v>
      </c>
      <c r="U127">
        <f>M127*C127/Paramètres!$E$7</f>
        <v>1.1513755070883694E-3</v>
      </c>
      <c r="V127">
        <f>O127*C127/Paramètres!$E$10</f>
        <v>1.9344043956179321E-3</v>
      </c>
      <c r="W127" t="s">
        <v>1319</v>
      </c>
    </row>
    <row r="128" spans="1:23" x14ac:dyDescent="0.25">
      <c r="A128" t="s">
        <v>333</v>
      </c>
      <c r="B128" t="s">
        <v>334</v>
      </c>
      <c r="C128">
        <v>829</v>
      </c>
      <c r="D128" s="3" t="s">
        <v>333</v>
      </c>
      <c r="E128" s="3" t="s">
        <v>334</v>
      </c>
      <c r="F128" s="3" t="s">
        <v>334</v>
      </c>
      <c r="G128" s="3">
        <v>1.2233333333333301</v>
      </c>
      <c r="H128" s="3">
        <v>1.38333333333333</v>
      </c>
      <c r="I128" s="5" t="s">
        <v>333</v>
      </c>
      <c r="J128" s="5" t="s">
        <v>334</v>
      </c>
      <c r="K128" s="5" t="s">
        <v>18</v>
      </c>
      <c r="L128" s="6">
        <v>1.8636999999999999</v>
      </c>
      <c r="M128" s="6">
        <v>2.3475000000000001</v>
      </c>
      <c r="N128" s="16">
        <f t="shared" si="34"/>
        <v>3.0870333333333297</v>
      </c>
      <c r="O128" s="16">
        <f t="shared" si="35"/>
        <v>3.7308333333333303</v>
      </c>
      <c r="P128">
        <f>G128*C128/Paramètres!$E$4</f>
        <v>1.8740694884611898E-3</v>
      </c>
      <c r="Q128">
        <f>L128*C128/Paramètres!$E$7</f>
        <v>2.6865160138202773E-3</v>
      </c>
      <c r="R128">
        <f>N128*C128/Paramètres!$E$10</f>
        <v>4.729140310514429E-3</v>
      </c>
      <c r="T128">
        <f>H128*C128/Paramètres!$E$4</f>
        <v>2.1191793943089753E-3</v>
      </c>
      <c r="U128">
        <f>M128*C128/Paramètres!$E$7</f>
        <v>3.3839117574948228E-3</v>
      </c>
      <c r="V128">
        <f>O128*C128/Paramètres!$E$10</f>
        <v>5.7154012941694572E-3</v>
      </c>
      <c r="W128" t="s">
        <v>1318</v>
      </c>
    </row>
    <row r="129" spans="1:23" x14ac:dyDescent="0.25">
      <c r="A129" t="s">
        <v>335</v>
      </c>
      <c r="B129" t="s">
        <v>336</v>
      </c>
      <c r="C129">
        <v>2369</v>
      </c>
      <c r="D129" s="3" t="s">
        <v>335</v>
      </c>
      <c r="E129" s="3" t="s">
        <v>336</v>
      </c>
      <c r="F129" s="3" t="s">
        <v>110</v>
      </c>
      <c r="G129" s="3">
        <v>1.5533333333333299</v>
      </c>
      <c r="H129" s="3">
        <v>1.9066666666666701</v>
      </c>
      <c r="I129" s="5" t="s">
        <v>335</v>
      </c>
      <c r="J129" s="5" t="s">
        <v>336</v>
      </c>
      <c r="K129" s="5" t="s">
        <v>111</v>
      </c>
      <c r="L129" s="6">
        <v>2.4466000000000001</v>
      </c>
      <c r="M129" s="6">
        <v>2.9662999999999999</v>
      </c>
      <c r="N129" s="16">
        <f t="shared" si="34"/>
        <v>3.9999333333333302</v>
      </c>
      <c r="O129" s="16">
        <f t="shared" si="35"/>
        <v>4.8729666666666702</v>
      </c>
      <c r="P129">
        <f>G129*C129/Paramètres!$E$4</f>
        <v>6.8001121079685825E-3</v>
      </c>
      <c r="Q129">
        <f>L129*C129/Paramètres!$E$7</f>
        <v>1.0078291835985931E-2</v>
      </c>
      <c r="R129">
        <f>N129*C129/Paramètres!$E$10</f>
        <v>1.7510726453476719E-2</v>
      </c>
      <c r="T129">
        <f>H129*C129/Paramètres!$E$4</f>
        <v>8.3469187248026711E-3</v>
      </c>
      <c r="U129">
        <f>M129*C129/Paramètres!$E$7</f>
        <v>1.2219094691851983E-2</v>
      </c>
      <c r="V129">
        <f>O129*C129/Paramètres!$E$10</f>
        <v>2.1332652123429656E-2</v>
      </c>
      <c r="W129" t="s">
        <v>1318</v>
      </c>
    </row>
    <row r="130" spans="1:23" x14ac:dyDescent="0.25">
      <c r="A130" t="s">
        <v>337</v>
      </c>
      <c r="B130" t="s">
        <v>338</v>
      </c>
      <c r="C130">
        <v>1831</v>
      </c>
      <c r="D130" s="3" t="s">
        <v>337</v>
      </c>
      <c r="E130" s="3" t="s">
        <v>339</v>
      </c>
      <c r="F130" s="3" t="s">
        <v>339</v>
      </c>
      <c r="G130" s="3">
        <v>2.1254</v>
      </c>
      <c r="H130" s="3">
        <v>2.5359400000000001</v>
      </c>
      <c r="I130" s="5" t="s">
        <v>337</v>
      </c>
      <c r="J130" s="5" t="s">
        <v>339</v>
      </c>
      <c r="K130" s="5" t="s">
        <v>339</v>
      </c>
      <c r="L130" s="6">
        <v>2.0388000000000002</v>
      </c>
      <c r="M130" s="6">
        <v>2.4727000000000001</v>
      </c>
      <c r="N130" s="16">
        <f t="shared" si="34"/>
        <v>4.1642000000000001</v>
      </c>
      <c r="O130" s="16">
        <f t="shared" si="35"/>
        <v>5.0086399999999998</v>
      </c>
      <c r="P130">
        <f>G130*C130/Paramètres!$E$4</f>
        <v>7.1914318713099078E-3</v>
      </c>
      <c r="Q130">
        <f>L130*C130/Paramètres!$E$7</f>
        <v>6.4911533184836652E-3</v>
      </c>
      <c r="R130">
        <f>N130*C130/Paramètres!$E$10</f>
        <v>1.4089846898705523E-2</v>
      </c>
      <c r="T130">
        <f>H130*C130/Paramètres!$E$4</f>
        <v>8.5805211911779665E-3</v>
      </c>
      <c r="U130">
        <f>M130*C130/Paramètres!$E$7</f>
        <v>7.8726087946902872E-3</v>
      </c>
      <c r="V130">
        <f>O130*C130/Paramètres!$E$10</f>
        <v>1.6947065647839304E-2</v>
      </c>
      <c r="W130" t="s">
        <v>1318</v>
      </c>
    </row>
    <row r="131" spans="1:23" x14ac:dyDescent="0.25">
      <c r="A131" t="s">
        <v>340</v>
      </c>
      <c r="B131" t="s">
        <v>341</v>
      </c>
      <c r="C131">
        <v>240</v>
      </c>
      <c r="D131" s="3" t="s">
        <v>340</v>
      </c>
      <c r="E131" s="3" t="s">
        <v>341</v>
      </c>
      <c r="F131" s="3" t="s">
        <v>146</v>
      </c>
      <c r="G131" s="3">
        <v>1.8416666666666699</v>
      </c>
      <c r="H131" s="3">
        <v>2.00166666666667</v>
      </c>
      <c r="I131" s="5" t="s">
        <v>340</v>
      </c>
      <c r="J131" s="5" t="s">
        <v>341</v>
      </c>
      <c r="K131" s="5" t="s">
        <v>89</v>
      </c>
      <c r="L131" s="6">
        <v>3.0933999999999999</v>
      </c>
      <c r="M131" s="6">
        <v>3.5695000000000001</v>
      </c>
      <c r="N131" s="16">
        <f t="shared" si="34"/>
        <v>4.9350666666666694</v>
      </c>
      <c r="O131" s="16">
        <f t="shared" si="35"/>
        <v>5.5711666666666702</v>
      </c>
      <c r="P131">
        <f>G131*C131/Paramètres!$E$4</f>
        <v>8.1678662835284589E-4</v>
      </c>
      <c r="Q131">
        <f>L131*C131/Paramètres!$E$7</f>
        <v>1.2909404848225603E-3</v>
      </c>
      <c r="R131">
        <f>N131*C131/Paramètres!$E$10</f>
        <v>2.1887220615546678E-3</v>
      </c>
      <c r="T131">
        <f>H131*C131/Paramètres!$E$4</f>
        <v>8.8774727660793473E-4</v>
      </c>
      <c r="U131">
        <f>M131*C131/Paramètres!$E$7</f>
        <v>1.4896269672768248E-3</v>
      </c>
      <c r="V131">
        <f>O131*C131/Paramètres!$E$10</f>
        <v>2.4708349887738053E-3</v>
      </c>
      <c r="W131" t="s">
        <v>1318</v>
      </c>
    </row>
    <row r="132" spans="1:23" x14ac:dyDescent="0.25">
      <c r="A132" t="s">
        <v>342</v>
      </c>
      <c r="B132" t="s">
        <v>343</v>
      </c>
      <c r="C132">
        <v>841</v>
      </c>
      <c r="D132" s="3" t="s">
        <v>342</v>
      </c>
      <c r="E132" s="3" t="s">
        <v>343</v>
      </c>
      <c r="F132" s="3" t="s">
        <v>343</v>
      </c>
      <c r="G132" s="3">
        <v>1.7208333333333301</v>
      </c>
      <c r="H132" s="3">
        <v>1.88083333333333</v>
      </c>
      <c r="I132" s="5" t="s">
        <v>342</v>
      </c>
      <c r="J132" s="5" t="s">
        <v>343</v>
      </c>
      <c r="K132" s="5" t="s">
        <v>51</v>
      </c>
      <c r="L132" s="6">
        <v>2.5385</v>
      </c>
      <c r="M132" s="6">
        <v>3.0665</v>
      </c>
      <c r="N132" s="16">
        <f t="shared" si="34"/>
        <v>4.2593333333333305</v>
      </c>
      <c r="O132" s="16">
        <f t="shared" si="35"/>
        <v>4.9473333333333303</v>
      </c>
      <c r="P132">
        <f>G132*C132/Paramètres!$E$4</f>
        <v>2.6743679297292419E-3</v>
      </c>
      <c r="Q132">
        <f>L132*C132/Paramètres!$E$7</f>
        <v>3.7122059409108372E-3</v>
      </c>
      <c r="R132">
        <f>N132*C132/Paramètres!$E$10</f>
        <v>6.6194815314441248E-3</v>
      </c>
      <c r="T132">
        <f>H132*C132/Paramètres!$E$4</f>
        <v>2.9230258679897817E-3</v>
      </c>
      <c r="U132">
        <f>M132*C132/Paramètres!$E$7</f>
        <v>4.4843330777242793E-3</v>
      </c>
      <c r="V132">
        <f>O132*C132/Paramètres!$E$10</f>
        <v>7.6887106659644473E-3</v>
      </c>
      <c r="W132" t="s">
        <v>1319</v>
      </c>
    </row>
    <row r="133" spans="1:23" x14ac:dyDescent="0.25">
      <c r="A133" t="s">
        <v>344</v>
      </c>
      <c r="B133" t="s">
        <v>345</v>
      </c>
      <c r="C133">
        <v>260</v>
      </c>
      <c r="D133" s="3" t="s">
        <v>344</v>
      </c>
      <c r="E133" s="3" t="s">
        <v>345</v>
      </c>
      <c r="F133" s="3" t="s">
        <v>345</v>
      </c>
      <c r="G133" s="3">
        <v>1.575</v>
      </c>
      <c r="H133" s="3">
        <v>1.7350000000000001</v>
      </c>
      <c r="I133" s="5" t="s">
        <v>344</v>
      </c>
      <c r="J133" s="5" t="s">
        <v>345</v>
      </c>
      <c r="K133" s="5" t="s">
        <v>67</v>
      </c>
      <c r="L133" s="6">
        <v>2.7738</v>
      </c>
      <c r="M133" s="6">
        <v>3.2311999999999999</v>
      </c>
      <c r="N133" s="16">
        <f t="shared" si="34"/>
        <v>4.3487999999999998</v>
      </c>
      <c r="O133" s="16">
        <f t="shared" si="35"/>
        <v>4.9661999999999997</v>
      </c>
      <c r="P133">
        <f>G133*C133/Paramètres!$E$4</f>
        <v>7.5672878803278239E-4</v>
      </c>
      <c r="Q133">
        <f>L133*C133/Paramètres!$E$7</f>
        <v>1.2540284508526388E-3</v>
      </c>
      <c r="R133">
        <f>N133*C133/Paramètres!$E$10</f>
        <v>2.0894362878710877E-3</v>
      </c>
      <c r="T133">
        <f>H133*C133/Paramètres!$E$4</f>
        <v>8.3360282364246187E-4</v>
      </c>
      <c r="U133">
        <f>M133*C133/Paramètres!$E$7</f>
        <v>1.4608179141953443E-3</v>
      </c>
      <c r="V133">
        <f>O133*C133/Paramètres!$E$10</f>
        <v>2.3860739727799389E-3</v>
      </c>
      <c r="W133" t="s">
        <v>1319</v>
      </c>
    </row>
    <row r="134" spans="1:23" x14ac:dyDescent="0.25">
      <c r="A134" t="s">
        <v>346</v>
      </c>
      <c r="B134" t="s">
        <v>347</v>
      </c>
      <c r="C134">
        <v>5092</v>
      </c>
      <c r="D134" s="3" t="s">
        <v>346</v>
      </c>
      <c r="E134" s="3" t="s">
        <v>347</v>
      </c>
      <c r="F134" s="3" t="s">
        <v>347</v>
      </c>
      <c r="G134" s="3">
        <v>1.59</v>
      </c>
      <c r="H134" s="3">
        <v>1.925</v>
      </c>
      <c r="I134" s="5" t="s">
        <v>346</v>
      </c>
      <c r="J134" s="5" t="s">
        <v>347</v>
      </c>
      <c r="K134" s="5" t="s">
        <v>347</v>
      </c>
      <c r="L134" s="6">
        <v>2.145</v>
      </c>
      <c r="M134" s="6">
        <v>2.5689000000000002</v>
      </c>
      <c r="N134" s="16">
        <f t="shared" si="34"/>
        <v>3.7350000000000003</v>
      </c>
      <c r="O134" s="16">
        <f t="shared" si="35"/>
        <v>4.4939</v>
      </c>
      <c r="P134">
        <f>G134*C134/Paramètres!$E$4</f>
        <v>1.4961387428508072E-2</v>
      </c>
      <c r="Q134">
        <f>L134*C134/Paramètres!$E$7</f>
        <v>1.8992170016536341E-2</v>
      </c>
      <c r="R134">
        <f>N134*C134/Paramètres!$E$10</f>
        <v>3.5145145940551979E-2</v>
      </c>
      <c r="T134">
        <f>H134*C134/Paramètres!$E$4</f>
        <v>1.8113629433885559E-2</v>
      </c>
      <c r="U134">
        <f>M134*C134/Paramètres!$E$7</f>
        <v>2.2745447811412686E-2</v>
      </c>
      <c r="V134">
        <f>O134*C134/Paramètres!$E$10</f>
        <v>4.2286150292435487E-2</v>
      </c>
      <c r="W134" t="s">
        <v>1319</v>
      </c>
    </row>
    <row r="135" spans="1:23" x14ac:dyDescent="0.25">
      <c r="A135" t="s">
        <v>348</v>
      </c>
      <c r="B135" t="s">
        <v>349</v>
      </c>
      <c r="C135">
        <v>145</v>
      </c>
      <c r="D135" s="3" t="s">
        <v>348</v>
      </c>
      <c r="E135" s="3" t="s">
        <v>349</v>
      </c>
      <c r="F135" s="3" t="s">
        <v>349</v>
      </c>
      <c r="I135" s="5" t="s">
        <v>348</v>
      </c>
      <c r="J135" s="5" t="s">
        <v>349</v>
      </c>
      <c r="K135" s="5" t="s">
        <v>170</v>
      </c>
      <c r="L135" s="6">
        <v>2.6775000000000002</v>
      </c>
      <c r="M135" s="6">
        <v>3.2351000000000001</v>
      </c>
      <c r="Q135">
        <f>L135*C135/Paramètres!$E$7</f>
        <v>6.7508176881465214E-4</v>
      </c>
      <c r="U135">
        <f>M135*C135/Paramètres!$E$7</f>
        <v>8.1567022606621143E-4</v>
      </c>
    </row>
    <row r="136" spans="1:23" x14ac:dyDescent="0.25">
      <c r="A136" t="s">
        <v>350</v>
      </c>
      <c r="B136" t="s">
        <v>351</v>
      </c>
      <c r="C136">
        <v>37</v>
      </c>
      <c r="D136" s="3" t="s">
        <v>350</v>
      </c>
      <c r="E136" s="3" t="s">
        <v>351</v>
      </c>
      <c r="F136" s="3" t="s">
        <v>351</v>
      </c>
      <c r="I136" s="5" t="s">
        <v>350</v>
      </c>
      <c r="J136" s="5" t="s">
        <v>351</v>
      </c>
      <c r="K136" s="5" t="s">
        <v>352</v>
      </c>
      <c r="L136" s="6">
        <v>2.7888000000000002</v>
      </c>
      <c r="M136" s="6">
        <v>3.3092999999999999</v>
      </c>
      <c r="Q136">
        <f>L136*C136/Paramètres!$E$7</f>
        <v>1.7942294951982016E-4</v>
      </c>
      <c r="U136">
        <f>M136*C136/Paramètres!$E$7</f>
        <v>2.1291034382025988E-4</v>
      </c>
    </row>
    <row r="137" spans="1:23" x14ac:dyDescent="0.25">
      <c r="A137" t="s">
        <v>353</v>
      </c>
      <c r="B137" t="s">
        <v>354</v>
      </c>
      <c r="C137">
        <v>310</v>
      </c>
      <c r="D137" s="3" t="s">
        <v>353</v>
      </c>
      <c r="E137" s="3" t="s">
        <v>354</v>
      </c>
      <c r="F137" s="3" t="s">
        <v>354</v>
      </c>
      <c r="G137" s="3">
        <v>1.34666666666667</v>
      </c>
      <c r="H137" s="3">
        <v>1.5266666666666699</v>
      </c>
      <c r="I137" s="5" t="s">
        <v>353</v>
      </c>
      <c r="J137" s="5" t="s">
        <v>354</v>
      </c>
      <c r="K137" s="5" t="s">
        <v>24</v>
      </c>
      <c r="L137" s="6">
        <v>2.8603999999999998</v>
      </c>
      <c r="M137" s="6">
        <v>3.3047</v>
      </c>
      <c r="N137" s="16">
        <f t="shared" ref="N137:N161" si="36">L137+G137</f>
        <v>4.2070666666666696</v>
      </c>
      <c r="O137" s="16">
        <f t="shared" ref="O137:O161" si="37">M137+H137</f>
        <v>4.8313666666666695</v>
      </c>
      <c r="P137">
        <f>G137*C137/Paramètres!$E$4</f>
        <v>7.7145065863431746E-4</v>
      </c>
      <c r="Q137">
        <f>L137*C137/Paramètres!$E$7</f>
        <v>1.5418685891249648E-3</v>
      </c>
      <c r="R137">
        <f>N137*C137/Paramètres!$E$10</f>
        <v>2.4100576863256016E-3</v>
      </c>
      <c r="T137">
        <f>H137*C137/Paramètres!$E$4</f>
        <v>8.7456535062999325E-4</v>
      </c>
      <c r="U137">
        <f>M137*C137/Paramètres!$E$7</f>
        <v>1.7813638394914247E-3</v>
      </c>
      <c r="V137">
        <f>O137*C137/Paramètres!$E$10</f>
        <v>2.7676938097306036E-3</v>
      </c>
      <c r="W137" t="s">
        <v>1319</v>
      </c>
    </row>
    <row r="138" spans="1:23" x14ac:dyDescent="0.25">
      <c r="A138" t="s">
        <v>355</v>
      </c>
      <c r="B138" t="s">
        <v>356</v>
      </c>
      <c r="C138">
        <v>198</v>
      </c>
      <c r="D138" s="3" t="s">
        <v>355</v>
      </c>
      <c r="E138" s="3" t="s">
        <v>357</v>
      </c>
      <c r="F138" s="3" t="s">
        <v>358</v>
      </c>
      <c r="G138" s="3">
        <v>1.33666666666667</v>
      </c>
      <c r="H138" s="3">
        <v>1.6683333333333299</v>
      </c>
      <c r="I138" s="5" t="s">
        <v>355</v>
      </c>
      <c r="J138" s="5" t="s">
        <v>357</v>
      </c>
      <c r="K138" s="5" t="s">
        <v>359</v>
      </c>
      <c r="L138" s="6">
        <v>2.8866999999999998</v>
      </c>
      <c r="M138" s="6">
        <v>3.3988999999999998</v>
      </c>
      <c r="N138" s="16">
        <f t="shared" si="36"/>
        <v>4.2233666666666698</v>
      </c>
      <c r="O138" s="16">
        <f t="shared" si="37"/>
        <v>5.0672333333333297</v>
      </c>
      <c r="P138">
        <f>G138*C138/Paramètres!$E$4</f>
        <v>4.8907409289562071E-4</v>
      </c>
      <c r="Q138">
        <f>L138*C138/Paramètres!$E$7</f>
        <v>9.9386120950031029E-4</v>
      </c>
      <c r="R138">
        <f>N138*C138/Paramètres!$E$10</f>
        <v>1.545291188128876E-3</v>
      </c>
      <c r="T138">
        <f>H138*C138/Paramètres!$E$4</f>
        <v>6.1042788901310985E-4</v>
      </c>
      <c r="U138">
        <f>M138*C138/Paramètres!$E$7</f>
        <v>1.170206417352203E-3</v>
      </c>
      <c r="V138">
        <f>O138*C138/Paramètres!$E$10</f>
        <v>1.8540542738083126E-3</v>
      </c>
      <c r="W138" t="s">
        <v>1318</v>
      </c>
    </row>
    <row r="139" spans="1:23" x14ac:dyDescent="0.25">
      <c r="A139" t="s">
        <v>360</v>
      </c>
      <c r="B139" t="s">
        <v>361</v>
      </c>
      <c r="C139">
        <v>438</v>
      </c>
      <c r="D139" s="3" t="s">
        <v>360</v>
      </c>
      <c r="E139" s="3" t="s">
        <v>361</v>
      </c>
      <c r="F139" s="3" t="s">
        <v>361</v>
      </c>
      <c r="G139" s="3">
        <v>0.9</v>
      </c>
      <c r="H139" s="3">
        <v>1.06</v>
      </c>
      <c r="I139" s="5" t="s">
        <v>360</v>
      </c>
      <c r="J139" s="5" t="s">
        <v>361</v>
      </c>
      <c r="K139" s="5" t="s">
        <v>206</v>
      </c>
      <c r="L139" s="6">
        <v>2.0789</v>
      </c>
      <c r="M139" s="6">
        <v>2.5421</v>
      </c>
      <c r="N139" s="16">
        <f t="shared" si="36"/>
        <v>2.9788999999999999</v>
      </c>
      <c r="O139" s="16">
        <f t="shared" si="37"/>
        <v>3.6021000000000001</v>
      </c>
      <c r="P139">
        <f>G139*C139/Paramètres!$E$4</f>
        <v>7.2845540474364542E-4</v>
      </c>
      <c r="Q139">
        <f>L139*C139/Paramètres!$E$7</f>
        <v>1.583312380346272E-3</v>
      </c>
      <c r="R139">
        <f>N139*C139/Paramètres!$E$10</f>
        <v>2.4111064502120505E-3</v>
      </c>
      <c r="T139">
        <f>H139*C139/Paramètres!$E$4</f>
        <v>8.5795858780918243E-4</v>
      </c>
      <c r="U139">
        <f>M139*C139/Paramètres!$E$7</f>
        <v>1.9360904334399243E-3</v>
      </c>
      <c r="V139">
        <f>O139*C139/Paramètres!$E$10</f>
        <v>2.9155213482523171E-3</v>
      </c>
      <c r="W139" t="s">
        <v>1319</v>
      </c>
    </row>
    <row r="140" spans="1:23" x14ac:dyDescent="0.25">
      <c r="A140" t="s">
        <v>362</v>
      </c>
      <c r="B140" t="s">
        <v>363</v>
      </c>
      <c r="C140">
        <v>187</v>
      </c>
      <c r="D140" s="3" t="s">
        <v>362</v>
      </c>
      <c r="E140" s="3" t="s">
        <v>363</v>
      </c>
      <c r="F140" s="3" t="s">
        <v>63</v>
      </c>
      <c r="G140" s="3">
        <v>1.0625</v>
      </c>
      <c r="H140" s="3">
        <v>1.3667499999999999</v>
      </c>
      <c r="I140" s="5" t="s">
        <v>362</v>
      </c>
      <c r="J140" s="5" t="s">
        <v>363</v>
      </c>
      <c r="K140" s="5" t="s">
        <v>64</v>
      </c>
      <c r="L140" s="6">
        <v>2.5832000000000002</v>
      </c>
      <c r="M140" s="6">
        <v>3.0417000000000001</v>
      </c>
      <c r="N140" s="16">
        <f t="shared" si="36"/>
        <v>3.6457000000000002</v>
      </c>
      <c r="O140" s="16">
        <f t="shared" si="37"/>
        <v>4.4084500000000002</v>
      </c>
      <c r="P140">
        <f>G140*C140/Paramètres!$E$4</f>
        <v>3.6716129687976422E-4</v>
      </c>
      <c r="Q140">
        <f>L140*C140/Paramètres!$E$7</f>
        <v>8.3995986763971988E-4</v>
      </c>
      <c r="R140">
        <f>N140*C140/Paramètres!$E$10</f>
        <v>1.2598211200325236E-3</v>
      </c>
      <c r="T140">
        <f>H140*C140/Paramètres!$E$4</f>
        <v>4.7229901412745195E-4</v>
      </c>
      <c r="U140">
        <f>M140*C140/Paramètres!$E$7</f>
        <v>9.8904689122008985E-4</v>
      </c>
      <c r="V140">
        <f>O140*C140/Paramètres!$E$10</f>
        <v>1.5233997357455027E-3</v>
      </c>
      <c r="W140" t="s">
        <v>1319</v>
      </c>
    </row>
    <row r="141" spans="1:23" x14ac:dyDescent="0.25">
      <c r="A141" t="s">
        <v>364</v>
      </c>
      <c r="B141" t="s">
        <v>365</v>
      </c>
      <c r="C141">
        <v>576</v>
      </c>
      <c r="D141" s="3" t="s">
        <v>364</v>
      </c>
      <c r="E141" s="3" t="s">
        <v>365</v>
      </c>
      <c r="F141" s="3" t="s">
        <v>365</v>
      </c>
      <c r="G141" s="3">
        <v>2.2999999999999998</v>
      </c>
      <c r="H141" s="3">
        <v>2.46</v>
      </c>
      <c r="I141" s="5" t="s">
        <v>364</v>
      </c>
      <c r="J141" s="5" t="s">
        <v>365</v>
      </c>
      <c r="K141" s="5" t="s">
        <v>27</v>
      </c>
      <c r="L141" s="6">
        <v>2.1253000000000002</v>
      </c>
      <c r="M141" s="6">
        <v>2.6069</v>
      </c>
      <c r="N141" s="16">
        <f t="shared" si="36"/>
        <v>4.4253</v>
      </c>
      <c r="O141" s="16">
        <f t="shared" si="37"/>
        <v>5.0669000000000004</v>
      </c>
      <c r="P141">
        <f>G141*C141/Paramètres!$E$4</f>
        <v>2.4481423648005617E-3</v>
      </c>
      <c r="Q141">
        <f>L141*C141/Paramètres!$E$7</f>
        <v>2.1286370820922385E-3</v>
      </c>
      <c r="R141">
        <f>N141*C141/Paramètres!$E$10</f>
        <v>4.7103323508486637E-3</v>
      </c>
      <c r="T141">
        <f>H141*C141/Paramètres!$E$4</f>
        <v>2.6184479206127747E-3</v>
      </c>
      <c r="U141">
        <f>M141*C141/Paramètres!$E$7</f>
        <v>2.6109932759169324E-3</v>
      </c>
      <c r="V141">
        <f>O141*C141/Paramètres!$E$10</f>
        <v>5.3932576296556387E-3</v>
      </c>
      <c r="W141" t="s">
        <v>1318</v>
      </c>
    </row>
    <row r="142" spans="1:23" x14ac:dyDescent="0.25">
      <c r="A142" t="s">
        <v>366</v>
      </c>
      <c r="B142" t="s">
        <v>367</v>
      </c>
      <c r="C142">
        <v>228</v>
      </c>
      <c r="D142" s="3" t="s">
        <v>366</v>
      </c>
      <c r="E142" s="3" t="s">
        <v>367</v>
      </c>
      <c r="F142" s="3" t="s">
        <v>367</v>
      </c>
      <c r="G142" s="3">
        <v>2.4833333333333298</v>
      </c>
      <c r="H142" s="3">
        <v>2.64333333333333</v>
      </c>
      <c r="I142" s="5" t="s">
        <v>366</v>
      </c>
      <c r="J142" s="5" t="s">
        <v>367</v>
      </c>
      <c r="K142" s="5" t="s">
        <v>27</v>
      </c>
      <c r="L142" s="6">
        <v>2.1253000000000002</v>
      </c>
      <c r="M142" s="6">
        <v>2.6069</v>
      </c>
      <c r="N142" s="16">
        <f t="shared" si="36"/>
        <v>4.60863333333333</v>
      </c>
      <c r="O142" s="16">
        <f t="shared" si="37"/>
        <v>5.2502333333333304</v>
      </c>
      <c r="P142">
        <f>G142*C142/Paramètres!$E$4</f>
        <v>1.0462999750528957E-3</v>
      </c>
      <c r="Q142">
        <f>L142*C142/Paramètres!$E$7</f>
        <v>8.4258551166151109E-4</v>
      </c>
      <c r="R142">
        <f>N142*C142/Paramètres!$E$10</f>
        <v>1.9417501778636027E-3</v>
      </c>
      <c r="T142">
        <f>H142*C142/Paramètres!$E$4</f>
        <v>1.1137125908952301E-3</v>
      </c>
      <c r="U142">
        <f>M142*C142/Paramètres!$E$7</f>
        <v>1.033518171717119E-3</v>
      </c>
      <c r="V142">
        <f>O142*C142/Paramètres!$E$10</f>
        <v>2.2120747673913636E-3</v>
      </c>
      <c r="W142" t="s">
        <v>1319</v>
      </c>
    </row>
    <row r="143" spans="1:23" x14ac:dyDescent="0.25">
      <c r="A143" t="s">
        <v>368</v>
      </c>
      <c r="B143" t="s">
        <v>369</v>
      </c>
      <c r="C143">
        <v>266</v>
      </c>
      <c r="D143" s="3" t="s">
        <v>368</v>
      </c>
      <c r="E143" s="3" t="s">
        <v>369</v>
      </c>
      <c r="F143" s="3" t="s">
        <v>369</v>
      </c>
      <c r="G143" s="3">
        <v>1.6466666666666701</v>
      </c>
      <c r="H143" s="3">
        <v>1.80666666666667</v>
      </c>
      <c r="I143" s="5" t="s">
        <v>368</v>
      </c>
      <c r="J143" s="5" t="s">
        <v>369</v>
      </c>
      <c r="K143" s="5" t="s">
        <v>27</v>
      </c>
      <c r="L143" s="6">
        <v>2.1253000000000002</v>
      </c>
      <c r="M143" s="6">
        <v>2.6069</v>
      </c>
      <c r="N143" s="16">
        <f t="shared" si="36"/>
        <v>3.7719666666666702</v>
      </c>
      <c r="O143" s="16">
        <f t="shared" si="37"/>
        <v>4.4135666666666697</v>
      </c>
      <c r="P143">
        <f>G143*C143/Paramètres!$E$4</f>
        <v>8.0941953327358515E-4</v>
      </c>
      <c r="Q143">
        <f>L143*C143/Paramètres!$E$7</f>
        <v>9.8301643027176307E-4</v>
      </c>
      <c r="R143">
        <f>N143*C143/Paramètres!$E$10</f>
        <v>1.8541114365527435E-3</v>
      </c>
      <c r="T143">
        <f>H143*C143/Paramètres!$E$4</f>
        <v>8.8806758508964186E-4</v>
      </c>
      <c r="U143">
        <f>M143*C143/Paramètres!$E$7</f>
        <v>1.2057712003366388E-3</v>
      </c>
      <c r="V143">
        <f>O143*C143/Paramètres!$E$10</f>
        <v>2.1694901243351308E-3</v>
      </c>
      <c r="W143" t="s">
        <v>1318</v>
      </c>
    </row>
    <row r="144" spans="1:23" x14ac:dyDescent="0.25">
      <c r="A144" t="s">
        <v>370</v>
      </c>
      <c r="B144" t="s">
        <v>371</v>
      </c>
      <c r="C144">
        <v>897</v>
      </c>
      <c r="D144" s="3" t="s">
        <v>370</v>
      </c>
      <c r="E144" s="3" t="s">
        <v>371</v>
      </c>
      <c r="F144" s="3" t="s">
        <v>371</v>
      </c>
      <c r="G144" s="3">
        <v>1.06666666666667</v>
      </c>
      <c r="H144" s="3">
        <v>1.2466666666666699</v>
      </c>
      <c r="I144" s="5" t="s">
        <v>370</v>
      </c>
      <c r="J144" s="5" t="s">
        <v>371</v>
      </c>
      <c r="K144" s="5" t="s">
        <v>250</v>
      </c>
      <c r="L144" s="6">
        <v>2.8871000000000002</v>
      </c>
      <c r="M144" s="6">
        <v>3.3380999999999998</v>
      </c>
      <c r="N144" s="16">
        <f t="shared" si="36"/>
        <v>3.9537666666666702</v>
      </c>
      <c r="O144" s="16">
        <f t="shared" si="37"/>
        <v>4.5847666666666695</v>
      </c>
      <c r="P144">
        <f>G144*C144/Paramètres!$E$4</f>
        <v>1.7681028190226335E-3</v>
      </c>
      <c r="Q144">
        <f>L144*C144/Paramètres!$E$7</f>
        <v>4.5031163438515589E-3</v>
      </c>
      <c r="R144">
        <f>N144*C144/Paramètres!$E$10</f>
        <v>6.5537493647728484E-3</v>
      </c>
      <c r="T144">
        <f>H144*C144/Paramètres!$E$4</f>
        <v>2.0664701697327018E-3</v>
      </c>
      <c r="U144">
        <f>M144*C144/Paramètres!$E$7</f>
        <v>5.2065576763572052E-3</v>
      </c>
      <c r="V144">
        <f>O144*C144/Paramètres!$E$10</f>
        <v>7.59969268865092E-3</v>
      </c>
      <c r="W144" t="s">
        <v>1319</v>
      </c>
    </row>
    <row r="145" spans="1:23" x14ac:dyDescent="0.25">
      <c r="A145" t="s">
        <v>372</v>
      </c>
      <c r="B145" t="s">
        <v>373</v>
      </c>
      <c r="C145">
        <v>1501</v>
      </c>
      <c r="D145" s="3" t="s">
        <v>372</v>
      </c>
      <c r="E145" s="3" t="s">
        <v>373</v>
      </c>
      <c r="F145" s="3" t="s">
        <v>374</v>
      </c>
      <c r="G145" s="3">
        <v>1.99166666666667</v>
      </c>
      <c r="H145" s="3">
        <v>2.36683333333333</v>
      </c>
      <c r="I145" s="5" t="s">
        <v>372</v>
      </c>
      <c r="J145" s="5" t="s">
        <v>373</v>
      </c>
      <c r="K145" s="5" t="s">
        <v>375</v>
      </c>
      <c r="L145" s="6">
        <v>2.7888000000000002</v>
      </c>
      <c r="M145" s="6">
        <v>3.3092999999999999</v>
      </c>
      <c r="N145" s="16">
        <f t="shared" si="36"/>
        <v>4.78046666666667</v>
      </c>
      <c r="O145" s="16">
        <f t="shared" si="37"/>
        <v>5.6761333333333299</v>
      </c>
      <c r="P145">
        <f>G145*C145/Paramètres!$E$4</f>
        <v>5.5243819432253313E-3</v>
      </c>
      <c r="Q145">
        <f>L145*C145/Paramètres!$E$7</f>
        <v>7.2787526278175682E-3</v>
      </c>
      <c r="R145">
        <f>N145*C145/Paramètres!$E$10</f>
        <v>1.3259811079593587E-2</v>
      </c>
      <c r="T145">
        <f>H145*C145/Paramètres!$E$4</f>
        <v>6.5649998306060824E-3</v>
      </c>
      <c r="U145">
        <f>M145*C145/Paramètres!$E$7</f>
        <v>8.6372547587624336E-3</v>
      </c>
      <c r="V145">
        <f>O145*C145/Paramètres!$E$10</f>
        <v>1.5744164934228956E-2</v>
      </c>
      <c r="W145" t="s">
        <v>1320</v>
      </c>
    </row>
    <row r="146" spans="1:23" x14ac:dyDescent="0.25">
      <c r="A146" t="s">
        <v>376</v>
      </c>
      <c r="B146" t="s">
        <v>377</v>
      </c>
      <c r="C146">
        <v>3015</v>
      </c>
      <c r="D146" s="3" t="s">
        <v>376</v>
      </c>
      <c r="E146" s="3" t="s">
        <v>377</v>
      </c>
      <c r="F146" s="3" t="s">
        <v>377</v>
      </c>
      <c r="G146" s="3">
        <v>1.9621833333333301</v>
      </c>
      <c r="H146" s="3">
        <v>2.33440166666667</v>
      </c>
      <c r="I146" s="5" t="s">
        <v>376</v>
      </c>
      <c r="J146" s="5" t="s">
        <v>377</v>
      </c>
      <c r="K146" s="5" t="s">
        <v>217</v>
      </c>
      <c r="L146" s="6">
        <v>2.1997</v>
      </c>
      <c r="M146" s="6">
        <v>2.6265999999999998</v>
      </c>
      <c r="N146" s="16">
        <f t="shared" si="36"/>
        <v>4.1618833333333303</v>
      </c>
      <c r="O146" s="16">
        <f t="shared" si="37"/>
        <v>4.9610016666666699</v>
      </c>
      <c r="P146">
        <f>G146*C146/Paramètres!$E$4</f>
        <v>1.0932342994945884E-2</v>
      </c>
      <c r="Q146">
        <f>L146*C146/Paramètres!$E$7</f>
        <v>1.1532133709617682E-2</v>
      </c>
      <c r="R146">
        <f>N146*C146/Paramètres!$E$10</f>
        <v>2.3188014764989034E-2</v>
      </c>
      <c r="T146">
        <f>H146*C146/Paramètres!$E$4</f>
        <v>1.3006164752515518E-2</v>
      </c>
      <c r="U146">
        <f>M146*C146/Paramètres!$E$7</f>
        <v>1.377019702763186E-2</v>
      </c>
      <c r="V146">
        <f>O146*C146/Paramètres!$E$10</f>
        <v>2.7640318260355377E-2</v>
      </c>
      <c r="W146" t="s">
        <v>1318</v>
      </c>
    </row>
    <row r="147" spans="1:23" x14ac:dyDescent="0.25">
      <c r="A147" t="s">
        <v>378</v>
      </c>
      <c r="B147" t="s">
        <v>379</v>
      </c>
      <c r="C147">
        <v>82</v>
      </c>
      <c r="D147" s="3" t="s">
        <v>378</v>
      </c>
      <c r="E147" s="3" t="s">
        <v>379</v>
      </c>
      <c r="F147" s="3" t="s">
        <v>374</v>
      </c>
      <c r="G147" s="3">
        <v>1.99166666666667</v>
      </c>
      <c r="H147" s="3">
        <v>2.36683333333333</v>
      </c>
      <c r="I147" s="5" t="s">
        <v>378</v>
      </c>
      <c r="J147" s="5" t="s">
        <v>379</v>
      </c>
      <c r="K147" s="5" t="s">
        <v>375</v>
      </c>
      <c r="L147" s="6">
        <v>2.7888000000000002</v>
      </c>
      <c r="M147" s="6">
        <v>3.3092999999999999</v>
      </c>
      <c r="N147" s="16">
        <f t="shared" si="36"/>
        <v>4.78046666666667</v>
      </c>
      <c r="O147" s="16">
        <f t="shared" si="37"/>
        <v>5.6761333333333299</v>
      </c>
      <c r="P147">
        <f>G147*C147/Paramètres!$E$4</f>
        <v>3.0179834733143048E-4</v>
      </c>
      <c r="Q147">
        <f>L147*C147/Paramètres!$E$7</f>
        <v>3.9764005028716895E-4</v>
      </c>
      <c r="R147">
        <f>N147*C147/Paramètres!$E$10</f>
        <v>7.2438674785254772E-4</v>
      </c>
      <c r="T147">
        <f>H147*C147/Paramètres!$E$4</f>
        <v>3.5864755903377665E-4</v>
      </c>
      <c r="U147">
        <f>M147*C147/Paramètres!$E$7</f>
        <v>4.7185535657462999E-4</v>
      </c>
      <c r="V147">
        <f>O147*C147/Paramètres!$E$10</f>
        <v>8.6010761133029599E-4</v>
      </c>
      <c r="W147" t="s">
        <v>1320</v>
      </c>
    </row>
    <row r="148" spans="1:23" x14ac:dyDescent="0.25">
      <c r="A148" t="s">
        <v>380</v>
      </c>
      <c r="B148" t="s">
        <v>381</v>
      </c>
      <c r="C148">
        <v>204</v>
      </c>
      <c r="D148" s="3" t="s">
        <v>380</v>
      </c>
      <c r="E148" s="3" t="s">
        <v>381</v>
      </c>
      <c r="F148" s="3" t="s">
        <v>381</v>
      </c>
      <c r="G148" s="3">
        <v>0.75</v>
      </c>
      <c r="H148" s="3">
        <v>0.93</v>
      </c>
      <c r="I148" s="5" t="s">
        <v>380</v>
      </c>
      <c r="J148" s="5" t="s">
        <v>381</v>
      </c>
      <c r="K148" s="5" t="s">
        <v>195</v>
      </c>
      <c r="L148" s="6">
        <v>2.8363</v>
      </c>
      <c r="M148" s="6">
        <v>3.2978999999999998</v>
      </c>
      <c r="N148" s="16">
        <f t="shared" si="36"/>
        <v>3.5863</v>
      </c>
      <c r="O148" s="16">
        <f t="shared" si="37"/>
        <v>4.2279</v>
      </c>
      <c r="P148">
        <f>G148*C148/Paramètres!$E$4</f>
        <v>2.8273383289136923E-4</v>
      </c>
      <c r="Q148">
        <f>L148*C148/Paramètres!$E$7</f>
        <v>1.0061001883160578E-3</v>
      </c>
      <c r="R148">
        <f>N148*C148/Paramètres!$E$10</f>
        <v>1.3519577931977566E-3</v>
      </c>
      <c r="T148">
        <f>H148*C148/Paramètres!$E$4</f>
        <v>3.5058995278529782E-4</v>
      </c>
      <c r="U148">
        <f>M148*C148/Paramètres!$E$7</f>
        <v>1.1698402182588328E-3</v>
      </c>
      <c r="V148">
        <f>O148*C148/Paramètres!$E$10</f>
        <v>1.5938271627752266E-3</v>
      </c>
      <c r="W148" t="s">
        <v>1319</v>
      </c>
    </row>
    <row r="149" spans="1:23" x14ac:dyDescent="0.25">
      <c r="A149" t="s">
        <v>382</v>
      </c>
      <c r="B149" t="s">
        <v>383</v>
      </c>
      <c r="C149">
        <v>22738</v>
      </c>
      <c r="D149" s="3" t="s">
        <v>382</v>
      </c>
      <c r="E149" s="3" t="s">
        <v>384</v>
      </c>
      <c r="F149" s="3" t="s">
        <v>110</v>
      </c>
      <c r="G149" s="3">
        <v>1.5533333333333299</v>
      </c>
      <c r="H149" s="3">
        <v>1.9066666666666701</v>
      </c>
      <c r="I149" s="5" t="s">
        <v>382</v>
      </c>
      <c r="J149" s="5" t="s">
        <v>384</v>
      </c>
      <c r="K149" s="5" t="s">
        <v>111</v>
      </c>
      <c r="L149" s="6">
        <v>2.4466000000000001</v>
      </c>
      <c r="M149" s="6">
        <v>2.9662999999999999</v>
      </c>
      <c r="N149" s="16">
        <f t="shared" si="36"/>
        <v>3.9999333333333302</v>
      </c>
      <c r="O149" s="16">
        <f t="shared" si="37"/>
        <v>4.8729666666666702</v>
      </c>
      <c r="P149">
        <f>G149*C149/Paramètres!$E$4</f>
        <v>6.5268446226673549E-2</v>
      </c>
      <c r="Q149">
        <f>L149*C149/Paramètres!$E$7</f>
        <v>9.6732882974524301E-2</v>
      </c>
      <c r="R149">
        <f>N149*C149/Paramètres!$E$10</f>
        <v>0.16807045086498676</v>
      </c>
      <c r="T149">
        <f>H149*C149/Paramètres!$E$4</f>
        <v>8.0114916827591032E-2</v>
      </c>
      <c r="U149">
        <f>M149*C149/Paramètres!$E$7</f>
        <v>0.11728061422681739</v>
      </c>
      <c r="V149">
        <f>O149*C149/Paramètres!$E$10</f>
        <v>0.20475383874315894</v>
      </c>
      <c r="W149" t="s">
        <v>1318</v>
      </c>
    </row>
    <row r="150" spans="1:23" x14ac:dyDescent="0.25">
      <c r="A150" t="s">
        <v>385</v>
      </c>
      <c r="B150" t="s">
        <v>386</v>
      </c>
      <c r="C150">
        <v>2588</v>
      </c>
      <c r="D150" s="3" t="s">
        <v>385</v>
      </c>
      <c r="E150" s="3" t="s">
        <v>386</v>
      </c>
      <c r="F150" s="3" t="s">
        <v>387</v>
      </c>
      <c r="G150" s="3">
        <v>1.734</v>
      </c>
      <c r="H150" s="3">
        <v>2.0834000000000001</v>
      </c>
      <c r="I150" s="5" t="s">
        <v>385</v>
      </c>
      <c r="J150" s="5" t="s">
        <v>386</v>
      </c>
      <c r="K150" s="5" t="s">
        <v>212</v>
      </c>
      <c r="L150" s="6">
        <v>1.4825999999999999</v>
      </c>
      <c r="M150" s="6">
        <v>1.9334</v>
      </c>
      <c r="N150" s="16">
        <f t="shared" si="36"/>
        <v>3.2165999999999997</v>
      </c>
      <c r="O150" s="16">
        <f t="shared" si="37"/>
        <v>4.0167999999999999</v>
      </c>
      <c r="P150">
        <f>G150*C150/Paramètres!$E$4</f>
        <v>8.2927718079257862E-3</v>
      </c>
      <c r="Q150">
        <f>L150*C150/Paramètres!$E$7</f>
        <v>6.6718637029927119E-3</v>
      </c>
      <c r="R150">
        <f>N150*C150/Paramètres!$E$10</f>
        <v>1.5383235177263024E-2</v>
      </c>
      <c r="T150">
        <f>H150*C150/Paramètres!$E$4</f>
        <v>9.9637605447708104E-3</v>
      </c>
      <c r="U150">
        <f>M150*C150/Paramètres!$E$7</f>
        <v>8.7005134785957845E-3</v>
      </c>
      <c r="V150">
        <f>O150*C150/Paramètres!$E$10</f>
        <v>1.9210153286087831E-2</v>
      </c>
      <c r="W150" t="s">
        <v>1320</v>
      </c>
    </row>
    <row r="151" spans="1:23" x14ac:dyDescent="0.25">
      <c r="A151" t="s">
        <v>388</v>
      </c>
      <c r="B151" t="s">
        <v>389</v>
      </c>
      <c r="C151">
        <v>572</v>
      </c>
      <c r="D151" s="3" t="s">
        <v>388</v>
      </c>
      <c r="E151" s="3" t="s">
        <v>389</v>
      </c>
      <c r="F151" s="3" t="s">
        <v>389</v>
      </c>
      <c r="G151" s="3">
        <v>1.3583333333333301</v>
      </c>
      <c r="H151" s="3">
        <v>1.53833333333333</v>
      </c>
      <c r="I151" s="5" t="s">
        <v>388</v>
      </c>
      <c r="J151" s="5" t="s">
        <v>389</v>
      </c>
      <c r="K151" s="5" t="s">
        <v>195</v>
      </c>
      <c r="L151" s="6">
        <v>2.8363</v>
      </c>
      <c r="M151" s="6">
        <v>3.2978999999999998</v>
      </c>
      <c r="N151" s="16">
        <f t="shared" si="36"/>
        <v>4.1946333333333303</v>
      </c>
      <c r="O151" s="16">
        <f t="shared" si="37"/>
        <v>4.8362333333333298</v>
      </c>
      <c r="P151">
        <f>G151*C151/Paramètres!$E$4</f>
        <v>1.4357827692516143E-3</v>
      </c>
      <c r="Q151">
        <f>L151*C151/Paramètres!$E$7</f>
        <v>2.8210260182195352E-3</v>
      </c>
      <c r="R151">
        <f>N151*C151/Paramètres!$E$10</f>
        <v>4.4338028932479553E-3</v>
      </c>
      <c r="T151">
        <f>H151*C151/Paramètres!$E$4</f>
        <v>1.626046007385571E-3</v>
      </c>
      <c r="U151">
        <f>M151*C151/Paramètres!$E$7</f>
        <v>3.2801402198237863E-3</v>
      </c>
      <c r="V151">
        <f>O151*C151/Paramètres!$E$10</f>
        <v>5.1119856353965482E-3</v>
      </c>
      <c r="W151" t="s">
        <v>1318</v>
      </c>
    </row>
    <row r="152" spans="1:23" x14ac:dyDescent="0.25">
      <c r="A152" t="s">
        <v>390</v>
      </c>
      <c r="B152" t="s">
        <v>391</v>
      </c>
      <c r="C152">
        <v>327</v>
      </c>
      <c r="D152" s="3" t="s">
        <v>390</v>
      </c>
      <c r="E152" s="3" t="s">
        <v>391</v>
      </c>
      <c r="F152" s="3" t="s">
        <v>102</v>
      </c>
      <c r="G152" s="3">
        <v>2.46783333333333</v>
      </c>
      <c r="H152" s="3">
        <v>2.8906166666666699</v>
      </c>
      <c r="I152" s="5" t="s">
        <v>390</v>
      </c>
      <c r="J152" s="5" t="s">
        <v>391</v>
      </c>
      <c r="K152" s="5" t="s">
        <v>51</v>
      </c>
      <c r="L152" s="6">
        <v>2.5385</v>
      </c>
      <c r="M152" s="6">
        <v>3.0665</v>
      </c>
      <c r="N152" s="16">
        <f t="shared" si="36"/>
        <v>5.0063333333333304</v>
      </c>
      <c r="O152" s="16">
        <f t="shared" si="37"/>
        <v>5.9571166666666695</v>
      </c>
      <c r="P152">
        <f>G152*C152/Paramètres!$E$4</f>
        <v>1.4912481867152038E-3</v>
      </c>
      <c r="Q152">
        <f>L152*C152/Paramètres!$E$7</f>
        <v>1.4433904193553435E-3</v>
      </c>
      <c r="R152">
        <f>N152*C152/Paramètres!$E$10</f>
        <v>3.0251984218647478E-3</v>
      </c>
      <c r="T152">
        <f>H152*C152/Paramètres!$E$4</f>
        <v>1.7467252769590425E-3</v>
      </c>
      <c r="U152">
        <f>M152*C152/Paramètres!$E$7</f>
        <v>1.7436110777834001E-3</v>
      </c>
      <c r="V152">
        <f>O152*C152/Paramètres!$E$10</f>
        <v>3.5997323268255289E-3</v>
      </c>
      <c r="W152" t="s">
        <v>1318</v>
      </c>
    </row>
    <row r="153" spans="1:23" x14ac:dyDescent="0.25">
      <c r="A153" t="s">
        <v>392</v>
      </c>
      <c r="B153" t="s">
        <v>393</v>
      </c>
      <c r="C153">
        <v>1916</v>
      </c>
      <c r="D153" s="3" t="s">
        <v>392</v>
      </c>
      <c r="E153" s="3" t="s">
        <v>393</v>
      </c>
      <c r="F153" s="3" t="s">
        <v>393</v>
      </c>
      <c r="G153" s="3">
        <v>0.85</v>
      </c>
      <c r="H153" s="3">
        <v>1.111</v>
      </c>
      <c r="I153" s="5" t="s">
        <v>392</v>
      </c>
      <c r="J153" s="5" t="s">
        <v>393</v>
      </c>
      <c r="K153" s="5" t="s">
        <v>206</v>
      </c>
      <c r="L153" s="6">
        <v>2.0789</v>
      </c>
      <c r="M153" s="6">
        <v>2.5421</v>
      </c>
      <c r="N153" s="16">
        <f t="shared" si="36"/>
        <v>2.9289000000000001</v>
      </c>
      <c r="O153" s="16">
        <f t="shared" si="37"/>
        <v>3.6531000000000002</v>
      </c>
      <c r="P153">
        <f>G153*C153/Paramètres!$E$4</f>
        <v>3.0095445767770188E-3</v>
      </c>
      <c r="Q153">
        <f>L153*C153/Paramètres!$E$7</f>
        <v>6.9260879469028704E-3</v>
      </c>
      <c r="R153">
        <f>N153*C153/Paramètres!$E$10</f>
        <v>1.0370182483437896E-2</v>
      </c>
      <c r="T153">
        <f>H153*C153/Paramètres!$E$4</f>
        <v>3.9336517938814916E-3</v>
      </c>
      <c r="U153">
        <f>M153*C153/Paramètres!$E$7</f>
        <v>8.469290571851357E-3</v>
      </c>
      <c r="V153">
        <f>O153*C153/Paramètres!$E$10</f>
        <v>1.2934314462851917E-2</v>
      </c>
      <c r="W153" t="s">
        <v>1319</v>
      </c>
    </row>
    <row r="154" spans="1:23" x14ac:dyDescent="0.25">
      <c r="A154" t="s">
        <v>394</v>
      </c>
      <c r="B154" t="s">
        <v>395</v>
      </c>
      <c r="C154">
        <v>1672</v>
      </c>
      <c r="D154" s="3" t="s">
        <v>394</v>
      </c>
      <c r="E154" s="3" t="s">
        <v>395</v>
      </c>
      <c r="F154" s="3" t="s">
        <v>395</v>
      </c>
      <c r="G154" s="3">
        <v>1.5549999999999999</v>
      </c>
      <c r="H154" s="3">
        <v>1.8865000000000001</v>
      </c>
      <c r="I154" s="5" t="s">
        <v>394</v>
      </c>
      <c r="J154" s="5" t="s">
        <v>395</v>
      </c>
      <c r="K154" s="5" t="s">
        <v>7</v>
      </c>
      <c r="L154" s="6">
        <v>1.2222</v>
      </c>
      <c r="M154" s="6">
        <v>1.6609</v>
      </c>
      <c r="N154" s="16">
        <f t="shared" si="36"/>
        <v>2.7771999999999997</v>
      </c>
      <c r="O154" s="16">
        <f t="shared" si="37"/>
        <v>3.5474000000000001</v>
      </c>
      <c r="P154">
        <f>G154*C154/Paramètres!$E$4</f>
        <v>4.8045533082630354E-3</v>
      </c>
      <c r="Q154">
        <f>L154*C154/Paramètres!$E$7</f>
        <v>3.5533456095232629E-3</v>
      </c>
      <c r="R154">
        <f>N154*C154/Paramètres!$E$10</f>
        <v>8.5808395162109957E-3</v>
      </c>
      <c r="T154">
        <f>H154*C154/Paramètres!$E$4</f>
        <v>5.8288037402175023E-3</v>
      </c>
      <c r="U154">
        <f>M154*C154/Paramètres!$E$7</f>
        <v>4.828793751314996E-3</v>
      </c>
      <c r="V154">
        <f>O154*C154/Paramètres!$E$10</f>
        <v>1.0960561032625268E-2</v>
      </c>
      <c r="W154" t="s">
        <v>1319</v>
      </c>
    </row>
    <row r="155" spans="1:23" x14ac:dyDescent="0.25">
      <c r="A155" t="s">
        <v>396</v>
      </c>
      <c r="B155" t="s">
        <v>397</v>
      </c>
      <c r="C155">
        <v>205</v>
      </c>
      <c r="D155" s="3" t="s">
        <v>396</v>
      </c>
      <c r="E155" s="3" t="s">
        <v>397</v>
      </c>
      <c r="F155" s="3" t="s">
        <v>397</v>
      </c>
      <c r="G155" s="3">
        <v>3.8816666666666699</v>
      </c>
      <c r="H155" s="3">
        <v>4.0416666666666696</v>
      </c>
      <c r="I155" s="5" t="s">
        <v>396</v>
      </c>
      <c r="J155" s="5" t="s">
        <v>397</v>
      </c>
      <c r="K155" s="5" t="s">
        <v>60</v>
      </c>
      <c r="L155" s="6">
        <v>1.9424999999999999</v>
      </c>
      <c r="M155" s="6">
        <v>2.4312</v>
      </c>
      <c r="N155" s="16">
        <f t="shared" si="36"/>
        <v>5.8241666666666703</v>
      </c>
      <c r="O155" s="16">
        <f t="shared" si="37"/>
        <v>6.4728666666666701</v>
      </c>
      <c r="P155">
        <f>G155*C155/Paramètres!$E$4</f>
        <v>1.4704777216211318E-3</v>
      </c>
      <c r="Q155">
        <f>L155*C155/Paramètres!$E$7</f>
        <v>6.9242666889237812E-4</v>
      </c>
      <c r="R155">
        <f>N155*C155/Paramètres!$E$10</f>
        <v>2.2063479597273696E-3</v>
      </c>
      <c r="T155">
        <f>H155*C155/Paramètres!$E$4</f>
        <v>1.5310899420056866E-3</v>
      </c>
      <c r="U155">
        <f>M155*C155/Paramètres!$E$7</f>
        <v>8.666294555527155E-4</v>
      </c>
      <c r="V155">
        <f>O155*C155/Paramètres!$E$10</f>
        <v>2.4520926307489998E-3</v>
      </c>
      <c r="W155" t="s">
        <v>1319</v>
      </c>
    </row>
    <row r="156" spans="1:23" x14ac:dyDescent="0.25">
      <c r="A156" t="s">
        <v>398</v>
      </c>
      <c r="B156" t="s">
        <v>399</v>
      </c>
      <c r="C156">
        <v>325</v>
      </c>
      <c r="D156" s="3" t="s">
        <v>398</v>
      </c>
      <c r="E156" s="3" t="s">
        <v>399</v>
      </c>
      <c r="F156" s="3" t="s">
        <v>399</v>
      </c>
      <c r="G156" s="3">
        <v>0.99166666666666703</v>
      </c>
      <c r="H156" s="3">
        <v>1.17166666666667</v>
      </c>
      <c r="I156" s="5" t="s">
        <v>398</v>
      </c>
      <c r="J156" s="5" t="s">
        <v>399</v>
      </c>
      <c r="K156" s="5" t="s">
        <v>24</v>
      </c>
      <c r="L156" s="6">
        <v>2.8603999999999998</v>
      </c>
      <c r="M156" s="6">
        <v>3.3047</v>
      </c>
      <c r="N156" s="16">
        <f t="shared" si="36"/>
        <v>3.852066666666667</v>
      </c>
      <c r="O156" s="16">
        <f t="shared" si="37"/>
        <v>4.4763666666666699</v>
      </c>
      <c r="P156">
        <f>G156*C156/Paramètres!$E$4</f>
        <v>5.955735831739493E-4</v>
      </c>
      <c r="Q156">
        <f>L156*C156/Paramètres!$E$7</f>
        <v>1.6164751337600439E-3</v>
      </c>
      <c r="R156">
        <f>N156*C156/Paramètres!$E$10</f>
        <v>2.3134680476890055E-3</v>
      </c>
      <c r="T156">
        <f>H156*C156/Paramètres!$E$4</f>
        <v>7.0367769575006281E-4</v>
      </c>
      <c r="U156">
        <f>M156*C156/Paramètres!$E$7</f>
        <v>1.8675588639829454E-3</v>
      </c>
      <c r="V156">
        <f>O156*C156/Paramètres!$E$10</f>
        <v>2.6884091448071547E-3</v>
      </c>
      <c r="W156" t="s">
        <v>1319</v>
      </c>
    </row>
    <row r="157" spans="1:23" x14ac:dyDescent="0.25">
      <c r="A157" t="s">
        <v>400</v>
      </c>
      <c r="B157" t="s">
        <v>401</v>
      </c>
      <c r="C157">
        <v>340</v>
      </c>
      <c r="D157" s="3" t="s">
        <v>400</v>
      </c>
      <c r="E157" s="3" t="s">
        <v>401</v>
      </c>
      <c r="F157" s="3" t="s">
        <v>401</v>
      </c>
      <c r="G157" s="3">
        <v>1.62333333333333</v>
      </c>
      <c r="H157" s="3">
        <v>1.8033333333333332</v>
      </c>
      <c r="I157" s="5" t="s">
        <v>400</v>
      </c>
      <c r="J157" s="5" t="s">
        <v>401</v>
      </c>
      <c r="K157" s="5" t="s">
        <v>67</v>
      </c>
      <c r="L157" s="6">
        <v>2.7738</v>
      </c>
      <c r="M157" s="6">
        <v>3.2311999999999999</v>
      </c>
      <c r="N157" s="16">
        <f t="shared" si="36"/>
        <v>4.39713333333333</v>
      </c>
      <c r="O157" s="16">
        <f t="shared" si="37"/>
        <v>5.0345333333333331</v>
      </c>
      <c r="P157">
        <f>G157*C157/Paramètres!$E$4</f>
        <v>1.0199361230970112E-3</v>
      </c>
      <c r="Q157">
        <f>L157*C157/Paramètres!$E$7</f>
        <v>1.6398833588072968E-3</v>
      </c>
      <c r="R157">
        <f>N157*C157/Paramètres!$E$10</f>
        <v>2.7627074690394111E-3</v>
      </c>
      <c r="T157">
        <f>H157*C157/Paramètres!$E$4</f>
        <v>1.1330296562535611E-3</v>
      </c>
      <c r="U157">
        <f>M157*C157/Paramètres!$E$7</f>
        <v>1.9103003493323733E-3</v>
      </c>
      <c r="V157">
        <f>O157*C157/Paramètres!$E$10</f>
        <v>3.1631842358948769E-3</v>
      </c>
      <c r="W157" t="s">
        <v>1318</v>
      </c>
    </row>
    <row r="158" spans="1:23" x14ac:dyDescent="0.25">
      <c r="A158" t="s">
        <v>402</v>
      </c>
      <c r="B158" t="s">
        <v>403</v>
      </c>
      <c r="C158">
        <v>1141</v>
      </c>
      <c r="D158" s="3" t="s">
        <v>402</v>
      </c>
      <c r="E158" s="3" t="s">
        <v>403</v>
      </c>
      <c r="F158" s="3" t="s">
        <v>403</v>
      </c>
      <c r="G158" s="3">
        <v>1.2533333333333301</v>
      </c>
      <c r="H158" s="3">
        <v>1.43333333333333</v>
      </c>
      <c r="I158" s="5" t="s">
        <v>402</v>
      </c>
      <c r="J158" s="5" t="s">
        <v>403</v>
      </c>
      <c r="K158" s="5" t="s">
        <v>403</v>
      </c>
      <c r="L158" s="6">
        <v>2.5333000000000001</v>
      </c>
      <c r="M158" s="6">
        <v>2.8403</v>
      </c>
      <c r="N158" s="16">
        <f t="shared" si="36"/>
        <v>3.78663333333333</v>
      </c>
      <c r="O158" s="16">
        <f t="shared" si="37"/>
        <v>4.2736333333333301</v>
      </c>
      <c r="P158">
        <f>G158*C158/Paramètres!$E$4</f>
        <v>2.6426435305386352E-3</v>
      </c>
      <c r="Q158">
        <f>L158*C158/Paramètres!$E$7</f>
        <v>5.0261004665299938E-3</v>
      </c>
      <c r="R158">
        <f>N158*C158/Paramètres!$E$10</f>
        <v>7.9840867666398641E-3</v>
      </c>
      <c r="T158">
        <f>H158*C158/Paramètres!$E$4</f>
        <v>3.0221721226904611E-3</v>
      </c>
      <c r="U158">
        <f>M158*C158/Paramètres!$E$7</f>
        <v>5.6351924979612129E-3</v>
      </c>
      <c r="V158">
        <f>O158*C158/Paramètres!$E$10</f>
        <v>9.0109224576284171E-3</v>
      </c>
      <c r="W158" t="s">
        <v>1318</v>
      </c>
    </row>
    <row r="159" spans="1:23" x14ac:dyDescent="0.25">
      <c r="A159" t="s">
        <v>404</v>
      </c>
      <c r="B159" t="s">
        <v>405</v>
      </c>
      <c r="C159">
        <v>84</v>
      </c>
      <c r="D159" s="3" t="s">
        <v>404</v>
      </c>
      <c r="E159" s="3" t="s">
        <v>405</v>
      </c>
      <c r="F159" s="3" t="s">
        <v>405</v>
      </c>
      <c r="G159" s="3">
        <v>1.13333333333333</v>
      </c>
      <c r="H159" s="3">
        <v>1.4226666666666701</v>
      </c>
      <c r="I159" s="5" t="s">
        <v>404</v>
      </c>
      <c r="J159" s="5" t="s">
        <v>405</v>
      </c>
      <c r="K159" s="5" t="s">
        <v>170</v>
      </c>
      <c r="L159" s="6">
        <v>2.6775000000000002</v>
      </c>
      <c r="M159" s="6">
        <v>3.2351000000000001</v>
      </c>
      <c r="N159" s="16">
        <f t="shared" si="36"/>
        <v>3.8108333333333304</v>
      </c>
      <c r="O159" s="16">
        <f t="shared" si="37"/>
        <v>4.6577666666666699</v>
      </c>
      <c r="P159">
        <f>G159*C159/Paramètres!$E$4</f>
        <v>1.7592327379907367E-4</v>
      </c>
      <c r="Q159">
        <f>L159*C159/Paramètres!$E$7</f>
        <v>3.91081852278833E-4</v>
      </c>
      <c r="R159">
        <f>N159*C159/Paramètres!$E$10</f>
        <v>5.9154200814938646E-4</v>
      </c>
      <c r="T159">
        <f>H159*C159/Paramètres!$E$4</f>
        <v>2.2083545075719129E-4</v>
      </c>
      <c r="U159">
        <f>M159*C159/Paramètres!$E$7</f>
        <v>4.7252619992801216E-4</v>
      </c>
      <c r="V159">
        <f>O159*C159/Paramètres!$E$10</f>
        <v>7.2300843581664853E-4</v>
      </c>
      <c r="W159" t="s">
        <v>1318</v>
      </c>
    </row>
    <row r="160" spans="1:23" x14ac:dyDescent="0.25">
      <c r="A160" t="s">
        <v>406</v>
      </c>
      <c r="B160" t="s">
        <v>407</v>
      </c>
      <c r="C160">
        <v>138</v>
      </c>
      <c r="D160" s="3" t="s">
        <v>406</v>
      </c>
      <c r="E160" s="3" t="s">
        <v>407</v>
      </c>
      <c r="F160" s="3" t="s">
        <v>407</v>
      </c>
      <c r="G160" s="3">
        <v>0.28333333333333299</v>
      </c>
      <c r="H160" s="3">
        <v>0.44333333333333302</v>
      </c>
      <c r="I160" s="5" t="s">
        <v>406</v>
      </c>
      <c r="J160" s="5" t="s">
        <v>407</v>
      </c>
      <c r="K160" s="5" t="s">
        <v>27</v>
      </c>
      <c r="L160" s="6">
        <v>2.1253000000000002</v>
      </c>
      <c r="M160" s="6">
        <v>2.6069</v>
      </c>
      <c r="N160" s="16">
        <f t="shared" si="36"/>
        <v>2.4086333333333334</v>
      </c>
      <c r="O160" s="16">
        <f t="shared" si="37"/>
        <v>3.0502333333333329</v>
      </c>
      <c r="P160">
        <f>G160*C160/Paramètres!$E$4</f>
        <v>7.2254201738905383E-5</v>
      </c>
      <c r="Q160">
        <f>L160*C160/Paramètres!$E$7</f>
        <v>5.0998596758459883E-4</v>
      </c>
      <c r="R160">
        <f>N160*C160/Paramètres!$E$10</f>
        <v>6.1423721922959662E-4</v>
      </c>
      <c r="T160">
        <f>H160*C160/Paramètres!$E$4</f>
        <v>1.1305657448558142E-4</v>
      </c>
      <c r="U160">
        <f>M160*C160/Paramètres!$E$7</f>
        <v>6.2555047235509839E-4</v>
      </c>
      <c r="V160">
        <f>O160*C160/Paramètres!$E$10</f>
        <v>7.7785473394376733E-4</v>
      </c>
      <c r="W160" t="s">
        <v>1319</v>
      </c>
    </row>
    <row r="161" spans="1:23" x14ac:dyDescent="0.25">
      <c r="A161" t="s">
        <v>408</v>
      </c>
      <c r="B161" t="s">
        <v>409</v>
      </c>
      <c r="C161">
        <v>458</v>
      </c>
      <c r="D161" s="3" t="s">
        <v>408</v>
      </c>
      <c r="E161" s="3" t="s">
        <v>409</v>
      </c>
      <c r="F161" s="3" t="s">
        <v>410</v>
      </c>
      <c r="G161" s="3">
        <v>1.3</v>
      </c>
      <c r="H161" s="3">
        <v>1.48</v>
      </c>
      <c r="I161" s="5" t="s">
        <v>408</v>
      </c>
      <c r="J161" s="5" t="s">
        <v>409</v>
      </c>
      <c r="K161" s="5" t="s">
        <v>410</v>
      </c>
      <c r="L161" s="6">
        <v>2.4933000000000001</v>
      </c>
      <c r="M161" s="6">
        <v>2.7932999999999999</v>
      </c>
      <c r="N161" s="16">
        <f t="shared" si="36"/>
        <v>3.7933000000000003</v>
      </c>
      <c r="O161" s="16">
        <f t="shared" si="37"/>
        <v>4.2732999999999999</v>
      </c>
      <c r="P161">
        <f>G161*C161/Paramètres!$E$4</f>
        <v>1.1002596346635374E-3</v>
      </c>
      <c r="Q161">
        <f>L161*C161/Paramètres!$E$7</f>
        <v>1.9856326845732108E-3</v>
      </c>
      <c r="R161">
        <f>N161*C161/Paramètres!$E$10</f>
        <v>3.2104729785916901E-3</v>
      </c>
      <c r="T161">
        <f>H161*C161/Paramètres!$E$4</f>
        <v>1.2526032763861812E-3</v>
      </c>
      <c r="U161">
        <f>M161*C161/Paramètres!$E$7</f>
        <v>2.2245489021851966E-3</v>
      </c>
      <c r="V161">
        <f>O161*C161/Paramètres!$E$10</f>
        <v>3.6167226898520728E-3</v>
      </c>
      <c r="W161" t="s">
        <v>1319</v>
      </c>
    </row>
    <row r="162" spans="1:23" x14ac:dyDescent="0.25">
      <c r="A162" t="s">
        <v>411</v>
      </c>
      <c r="B162" t="s">
        <v>412</v>
      </c>
      <c r="C162">
        <v>140</v>
      </c>
      <c r="D162" s="3" t="s">
        <v>411</v>
      </c>
      <c r="E162" s="3" t="s">
        <v>412</v>
      </c>
      <c r="F162" s="3" t="s">
        <v>412</v>
      </c>
      <c r="I162" s="5" t="s">
        <v>411</v>
      </c>
      <c r="J162" s="5" t="s">
        <v>412</v>
      </c>
      <c r="K162" s="5" t="s">
        <v>412</v>
      </c>
      <c r="L162" s="6">
        <v>2.41</v>
      </c>
      <c r="M162" s="6">
        <v>2.64</v>
      </c>
      <c r="Q162">
        <f>L162*C162/Paramètres!$E$7</f>
        <v>5.866836377167678E-4</v>
      </c>
      <c r="U162">
        <f>M162*C162/Paramètres!$E$7</f>
        <v>6.4267419235363777E-4</v>
      </c>
    </row>
    <row r="163" spans="1:23" x14ac:dyDescent="0.25">
      <c r="A163" t="s">
        <v>413</v>
      </c>
      <c r="B163" t="s">
        <v>414</v>
      </c>
      <c r="C163">
        <v>583</v>
      </c>
      <c r="D163" s="3" t="s">
        <v>413</v>
      </c>
      <c r="E163" s="3" t="s">
        <v>414</v>
      </c>
      <c r="F163" s="3" t="s">
        <v>414</v>
      </c>
      <c r="G163" s="3">
        <v>1.3</v>
      </c>
      <c r="H163" s="3">
        <v>1.46</v>
      </c>
      <c r="I163" s="5" t="s">
        <v>413</v>
      </c>
      <c r="J163" s="5" t="s">
        <v>414</v>
      </c>
      <c r="K163" s="5" t="s">
        <v>18</v>
      </c>
      <c r="L163" s="6">
        <v>1.8636999999999999</v>
      </c>
      <c r="M163" s="6">
        <v>2.3475000000000001</v>
      </c>
      <c r="N163" s="16">
        <f>L163+G163</f>
        <v>3.1637</v>
      </c>
      <c r="O163" s="16">
        <f>M163+H163</f>
        <v>3.8075000000000001</v>
      </c>
      <c r="P163">
        <f>G163*C163/Paramètres!$E$4</f>
        <v>1.4005488362638478E-3</v>
      </c>
      <c r="Q163">
        <f>L163*C163/Paramètres!$E$7</f>
        <v>1.8893110205756595E-3</v>
      </c>
      <c r="R163">
        <f>N163*C163/Paramètres!$E$10</f>
        <v>3.4083971948368733E-3</v>
      </c>
      <c r="T163">
        <f>H163*C163/Paramètres!$E$4</f>
        <v>1.5729240776501676E-3</v>
      </c>
      <c r="U163">
        <f>M163*C163/Paramètres!$E$7</f>
        <v>2.3797594144987716E-3</v>
      </c>
      <c r="V163">
        <f>O163*C163/Paramètres!$E$10</f>
        <v>4.101992072365078E-3</v>
      </c>
      <c r="W163" t="s">
        <v>1319</v>
      </c>
    </row>
    <row r="164" spans="1:23" x14ac:dyDescent="0.25">
      <c r="A164" t="s">
        <v>415</v>
      </c>
      <c r="B164" t="s">
        <v>416</v>
      </c>
      <c r="C164">
        <v>176</v>
      </c>
      <c r="D164" s="3" t="s">
        <v>415</v>
      </c>
      <c r="E164" s="3" t="s">
        <v>416</v>
      </c>
      <c r="F164" s="3" t="s">
        <v>416</v>
      </c>
      <c r="I164" s="5" t="s">
        <v>415</v>
      </c>
      <c r="J164" s="5" t="s">
        <v>416</v>
      </c>
      <c r="K164" s="5" t="s">
        <v>41</v>
      </c>
      <c r="L164" s="6">
        <v>2.0164</v>
      </c>
      <c r="M164" s="6">
        <v>2.5203000000000002</v>
      </c>
      <c r="Q164">
        <f>L164*C164/Paramètres!$E$7</f>
        <v>6.1708963879136911E-4</v>
      </c>
      <c r="U164">
        <f>M164*C164/Paramètres!$E$7</f>
        <v>7.7130084142327301E-4</v>
      </c>
    </row>
    <row r="165" spans="1:23" x14ac:dyDescent="0.25">
      <c r="A165" t="s">
        <v>417</v>
      </c>
      <c r="B165" t="s">
        <v>418</v>
      </c>
      <c r="C165">
        <v>785</v>
      </c>
      <c r="D165" s="3" t="s">
        <v>417</v>
      </c>
      <c r="E165" s="3" t="s">
        <v>418</v>
      </c>
      <c r="F165" s="3" t="s">
        <v>419</v>
      </c>
      <c r="G165" s="3">
        <v>2.26046666666667</v>
      </c>
      <c r="H165" s="3">
        <v>2.66251333333333</v>
      </c>
      <c r="I165" s="5" t="s">
        <v>417</v>
      </c>
      <c r="J165" s="5" t="s">
        <v>418</v>
      </c>
      <c r="K165" s="5" t="s">
        <v>95</v>
      </c>
      <c r="L165" s="6">
        <v>2.1116999999999999</v>
      </c>
      <c r="M165" s="6">
        <v>2.5337999999999998</v>
      </c>
      <c r="N165" s="16">
        <f t="shared" ref="N165:N167" si="38">L165+G165</f>
        <v>4.3721666666666703</v>
      </c>
      <c r="O165" s="16">
        <f t="shared" ref="O165:O167" si="39">M165+H165</f>
        <v>5.1963133333333298</v>
      </c>
      <c r="P165">
        <f>G165*C165/Paramètres!$E$4</f>
        <v>3.279095867712602E-3</v>
      </c>
      <c r="Q165">
        <f>L165*C165/Paramètres!$E$7</f>
        <v>2.8824433095634297E-3</v>
      </c>
      <c r="R165">
        <f>N165*C165/Paramètres!$E$10</f>
        <v>6.3423866677754324E-3</v>
      </c>
      <c r="T165">
        <f>H165*C165/Paramètres!$E$4</f>
        <v>3.8623159535183063E-3</v>
      </c>
      <c r="U165">
        <f>M165*C165/Paramètres!$E$7</f>
        <v>3.4586043745663772E-3</v>
      </c>
      <c r="V165">
        <f>O165*C165/Paramètres!$E$10</f>
        <v>7.5379167629132E-3</v>
      </c>
      <c r="W165" t="s">
        <v>1318</v>
      </c>
    </row>
    <row r="166" spans="1:23" x14ac:dyDescent="0.25">
      <c r="A166" t="s">
        <v>420</v>
      </c>
      <c r="B166" t="s">
        <v>421</v>
      </c>
      <c r="C166">
        <v>1803</v>
      </c>
      <c r="D166" s="3" t="s">
        <v>420</v>
      </c>
      <c r="E166" s="3" t="s">
        <v>421</v>
      </c>
      <c r="F166" s="3" t="s">
        <v>422</v>
      </c>
      <c r="G166" s="3">
        <v>1.25141666666667</v>
      </c>
      <c r="H166" s="3">
        <v>1.5525583333333299</v>
      </c>
      <c r="I166" s="5" t="s">
        <v>420</v>
      </c>
      <c r="J166" s="5" t="s">
        <v>421</v>
      </c>
      <c r="K166" s="5" t="s">
        <v>15</v>
      </c>
      <c r="L166" s="6">
        <v>1.9511000000000001</v>
      </c>
      <c r="M166" s="6">
        <v>2.4337</v>
      </c>
      <c r="N166" s="16">
        <f t="shared" si="38"/>
        <v>3.20251666666667</v>
      </c>
      <c r="O166" s="16">
        <f t="shared" si="39"/>
        <v>3.9862583333333301</v>
      </c>
      <c r="P166">
        <f>G166*C166/Paramètres!$E$4</f>
        <v>4.1695003187685485E-3</v>
      </c>
      <c r="Q166">
        <f>L166*C166/Paramètres!$E$7</f>
        <v>6.1169390554984644E-3</v>
      </c>
      <c r="R166">
        <f>N166*C166/Paramètres!$E$10</f>
        <v>1.0670222491199227E-2</v>
      </c>
      <c r="T166">
        <f>H166*C166/Paramètres!$E$4</f>
        <v>5.1728514076633692E-3</v>
      </c>
      <c r="U166">
        <f>M166*C166/Paramètres!$E$7</f>
        <v>7.6299495563357132E-3</v>
      </c>
      <c r="V166">
        <f>O166*C166/Paramètres!$E$10</f>
        <v>1.3281511933030878E-2</v>
      </c>
      <c r="W166" t="s">
        <v>1319</v>
      </c>
    </row>
    <row r="167" spans="1:23" x14ac:dyDescent="0.25">
      <c r="A167" t="s">
        <v>423</v>
      </c>
      <c r="B167" t="s">
        <v>424</v>
      </c>
      <c r="C167">
        <v>315</v>
      </c>
      <c r="D167" s="3" t="s">
        <v>423</v>
      </c>
      <c r="E167" s="3" t="s">
        <v>424</v>
      </c>
      <c r="F167" s="3" t="s">
        <v>424</v>
      </c>
      <c r="G167" s="3">
        <v>0.61666666666666703</v>
      </c>
      <c r="H167" s="3">
        <v>0.77666666666666695</v>
      </c>
      <c r="I167" s="5" t="s">
        <v>423</v>
      </c>
      <c r="J167" s="5" t="s">
        <v>424</v>
      </c>
      <c r="K167" s="5" t="s">
        <v>21</v>
      </c>
      <c r="L167" s="6">
        <v>2.6730999999999998</v>
      </c>
      <c r="M167" s="6">
        <v>3.2031000000000001</v>
      </c>
      <c r="N167" s="16">
        <f t="shared" si="38"/>
        <v>3.2897666666666669</v>
      </c>
      <c r="O167" s="16">
        <f t="shared" si="39"/>
        <v>3.9797666666666669</v>
      </c>
      <c r="P167">
        <f>G167*C167/Paramètres!$E$4</f>
        <v>3.5896109175914058E-4</v>
      </c>
      <c r="Q167">
        <f>L167*C167/Paramètres!$E$7</f>
        <v>1.4641469178242974E-3</v>
      </c>
      <c r="R167">
        <f>N167*C167/Paramètres!$E$10</f>
        <v>1.9149701096748564E-3</v>
      </c>
      <c r="T167">
        <f>H167*C167/Paramètres!$E$4</f>
        <v>4.520969425939445E-4</v>
      </c>
      <c r="U167">
        <f>M167*C167/Paramètres!$E$7</f>
        <v>1.7544457717567645E-3</v>
      </c>
      <c r="V167">
        <f>O167*C167/Paramètres!$E$10</f>
        <v>2.3166184663999485E-3</v>
      </c>
      <c r="W167" t="s">
        <v>1319</v>
      </c>
    </row>
    <row r="168" spans="1:23" x14ac:dyDescent="0.25">
      <c r="A168" t="s">
        <v>425</v>
      </c>
      <c r="B168" t="s">
        <v>426</v>
      </c>
      <c r="C168">
        <v>89</v>
      </c>
      <c r="D168" s="3" t="s">
        <v>425</v>
      </c>
      <c r="E168" s="3" t="s">
        <v>426</v>
      </c>
      <c r="F168" s="3" t="s">
        <v>426</v>
      </c>
      <c r="I168" s="5" t="s">
        <v>425</v>
      </c>
      <c r="J168" s="5" t="s">
        <v>426</v>
      </c>
      <c r="K168" s="5" t="s">
        <v>130</v>
      </c>
      <c r="L168" s="6">
        <v>3.3</v>
      </c>
      <c r="M168" s="6">
        <v>3.605</v>
      </c>
      <c r="Q168">
        <f>L168*C168/Paramètres!$E$7</f>
        <v>5.1069645642387281E-4</v>
      </c>
      <c r="U168">
        <f>M168*C168/Paramètres!$E$7</f>
        <v>5.5789718951759434E-4</v>
      </c>
    </row>
    <row r="169" spans="1:23" x14ac:dyDescent="0.25">
      <c r="A169" t="s">
        <v>427</v>
      </c>
      <c r="B169" t="s">
        <v>428</v>
      </c>
      <c r="C169">
        <v>325</v>
      </c>
      <c r="D169" s="3" t="s">
        <v>427</v>
      </c>
      <c r="E169" s="3" t="s">
        <v>428</v>
      </c>
      <c r="F169" s="3" t="s">
        <v>428</v>
      </c>
      <c r="I169" s="5" t="s">
        <v>427</v>
      </c>
      <c r="J169" s="5" t="s">
        <v>428</v>
      </c>
      <c r="K169" s="5" t="s">
        <v>11</v>
      </c>
      <c r="L169" s="6">
        <v>1.7177</v>
      </c>
      <c r="M169" s="6">
        <v>2.2054</v>
      </c>
      <c r="Q169">
        <f>L169*C169/Paramètres!$E$7</f>
        <v>9.7071015846022504E-4</v>
      </c>
      <c r="U169">
        <f>M169*C169/Paramètres!$E$7</f>
        <v>1.2463201859860163E-3</v>
      </c>
    </row>
    <row r="170" spans="1:23" x14ac:dyDescent="0.25">
      <c r="A170" t="s">
        <v>429</v>
      </c>
      <c r="B170" t="s">
        <v>430</v>
      </c>
      <c r="C170">
        <v>195</v>
      </c>
      <c r="D170" s="3" t="s">
        <v>429</v>
      </c>
      <c r="E170" s="3" t="s">
        <v>430</v>
      </c>
      <c r="F170" s="3" t="s">
        <v>431</v>
      </c>
      <c r="G170" s="3">
        <v>3.9750000000000001</v>
      </c>
      <c r="H170" s="3">
        <v>4.5484999999999998</v>
      </c>
      <c r="I170" s="5" t="s">
        <v>429</v>
      </c>
      <c r="J170" s="5" t="s">
        <v>430</v>
      </c>
      <c r="K170" s="5" t="s">
        <v>432</v>
      </c>
      <c r="L170" s="6">
        <v>1.4846999999999999</v>
      </c>
      <c r="M170" s="6">
        <v>1.9724999999999999</v>
      </c>
      <c r="N170" s="16">
        <f>L170+G170</f>
        <v>5.4596999999999998</v>
      </c>
      <c r="O170" s="16">
        <f>M170+H170</f>
        <v>6.5209999999999999</v>
      </c>
      <c r="P170">
        <f>G170*C170/Paramètres!$E$4</f>
        <v>1.4323794916334808E-3</v>
      </c>
      <c r="Q170">
        <f>L170*C170/Paramètres!$E$7</f>
        <v>5.0342203141383107E-4</v>
      </c>
      <c r="R170">
        <f>N170*C170/Paramètres!$E$10</f>
        <v>1.9673867447726578E-3</v>
      </c>
      <c r="T170">
        <f>H170*C170/Paramètres!$E$4</f>
        <v>1.6390385201748145E-3</v>
      </c>
      <c r="U170">
        <f>M170*C170/Paramètres!$E$7</f>
        <v>6.6882195525276599E-4</v>
      </c>
      <c r="V170">
        <f>O170*C170/Paramètres!$E$10</f>
        <v>2.3498230603627495E-3</v>
      </c>
      <c r="W170" t="s">
        <v>1319</v>
      </c>
    </row>
    <row r="171" spans="1:23" x14ac:dyDescent="0.25">
      <c r="A171" t="s">
        <v>433</v>
      </c>
      <c r="B171" t="s">
        <v>434</v>
      </c>
      <c r="C171">
        <v>371</v>
      </c>
      <c r="D171" s="3" t="s">
        <v>433</v>
      </c>
      <c r="E171" s="3" t="s">
        <v>434</v>
      </c>
      <c r="F171" s="3" t="s">
        <v>434</v>
      </c>
      <c r="I171" s="5" t="s">
        <v>433</v>
      </c>
      <c r="J171" s="5" t="s">
        <v>434</v>
      </c>
      <c r="K171" s="5" t="s">
        <v>41</v>
      </c>
      <c r="L171" s="6">
        <v>2.0164</v>
      </c>
      <c r="M171" s="6">
        <v>2.5203000000000002</v>
      </c>
      <c r="Q171">
        <f>L171*C171/Paramètres!$E$7</f>
        <v>1.3007969090431701E-3</v>
      </c>
      <c r="U171">
        <f>M171*C171/Paramètres!$E$7</f>
        <v>1.625867114591104E-3</v>
      </c>
    </row>
    <row r="172" spans="1:23" x14ac:dyDescent="0.25">
      <c r="A172" t="s">
        <v>435</v>
      </c>
      <c r="B172" t="s">
        <v>436</v>
      </c>
      <c r="C172">
        <v>8378</v>
      </c>
      <c r="D172" s="3" t="s">
        <v>435</v>
      </c>
      <c r="E172" s="3" t="s">
        <v>436</v>
      </c>
      <c r="F172" s="3" t="s">
        <v>436</v>
      </c>
      <c r="G172" s="3">
        <v>2.99</v>
      </c>
      <c r="H172" s="3">
        <v>3.4870000000000001</v>
      </c>
      <c r="I172" s="5" t="s">
        <v>435</v>
      </c>
      <c r="J172" s="5" t="s">
        <v>436</v>
      </c>
      <c r="K172" s="5" t="s">
        <v>436</v>
      </c>
      <c r="L172" s="6">
        <v>2.34</v>
      </c>
      <c r="M172" s="6">
        <v>2.7641</v>
      </c>
      <c r="N172" s="16">
        <f t="shared" ref="N172:N174" si="40">L172+G172</f>
        <v>5.33</v>
      </c>
      <c r="O172" s="16">
        <f t="shared" ref="O172:O174" si="41">M172+H172</f>
        <v>6.2511000000000001</v>
      </c>
      <c r="P172">
        <f>G172*C172/Paramètres!$E$4</f>
        <v>4.6291141930536177E-2</v>
      </c>
      <c r="Q172">
        <f>L172*C172/Paramètres!$E$7</f>
        <v>3.4089066713963036E-2</v>
      </c>
      <c r="R172">
        <f>N172*C172/Paramètres!$E$10</f>
        <v>8.2518992137042751E-2</v>
      </c>
      <c r="T172">
        <f>H172*C172/Paramètres!$E$4</f>
        <v>5.3985689602601888E-2</v>
      </c>
      <c r="U172">
        <f>M172*C172/Paramètres!$E$7</f>
        <v>4.0267345856438132E-2</v>
      </c>
      <c r="V172">
        <f>O172*C172/Paramètres!$E$10</f>
        <v>9.6779450609356082E-2</v>
      </c>
      <c r="W172" t="s">
        <v>1319</v>
      </c>
    </row>
    <row r="173" spans="1:23" x14ac:dyDescent="0.25">
      <c r="A173" t="s">
        <v>437</v>
      </c>
      <c r="B173" t="s">
        <v>438</v>
      </c>
      <c r="C173">
        <v>804</v>
      </c>
      <c r="D173" s="3" t="s">
        <v>437</v>
      </c>
      <c r="E173" s="3" t="s">
        <v>438</v>
      </c>
      <c r="F173" s="3" t="s">
        <v>438</v>
      </c>
      <c r="G173" s="3">
        <v>1.5</v>
      </c>
      <c r="H173" s="3">
        <v>1.66</v>
      </c>
      <c r="I173" s="5" t="s">
        <v>437</v>
      </c>
      <c r="J173" s="5" t="s">
        <v>438</v>
      </c>
      <c r="K173" s="5" t="s">
        <v>206</v>
      </c>
      <c r="L173" s="6">
        <v>2.0789</v>
      </c>
      <c r="M173" s="6">
        <v>2.5421</v>
      </c>
      <c r="N173" s="16">
        <f t="shared" si="40"/>
        <v>3.5789</v>
      </c>
      <c r="O173" s="16">
        <f t="shared" si="41"/>
        <v>4.2020999999999997</v>
      </c>
      <c r="P173">
        <f>G173*C173/Paramètres!$E$4</f>
        <v>2.2286078592613809E-3</v>
      </c>
      <c r="Q173">
        <f>L173*C173/Paramètres!$E$7</f>
        <v>2.9063542324164445E-3</v>
      </c>
      <c r="R173">
        <f>N173*C173/Paramètres!$E$10</f>
        <v>5.3173097783403706E-3</v>
      </c>
      <c r="T173">
        <f>H173*C173/Paramètres!$E$4</f>
        <v>2.4663260309159278E-3</v>
      </c>
      <c r="U173">
        <f>M173*C173/Paramètres!$E$7</f>
        <v>3.553919425766436E-3</v>
      </c>
      <c r="V173">
        <f>O173*C173/Paramètres!$E$10</f>
        <v>6.2432220569348324E-3</v>
      </c>
      <c r="W173" t="s">
        <v>1319</v>
      </c>
    </row>
    <row r="174" spans="1:23" x14ac:dyDescent="0.25">
      <c r="A174" t="s">
        <v>439</v>
      </c>
      <c r="B174" t="s">
        <v>440</v>
      </c>
      <c r="C174">
        <v>965</v>
      </c>
      <c r="D174" s="3" t="s">
        <v>439</v>
      </c>
      <c r="E174" s="3" t="s">
        <v>440</v>
      </c>
      <c r="F174" s="3" t="s">
        <v>146</v>
      </c>
      <c r="G174" s="3">
        <v>1.8416666666666699</v>
      </c>
      <c r="H174" s="3">
        <v>2.00166666666667</v>
      </c>
      <c r="I174" s="5" t="s">
        <v>439</v>
      </c>
      <c r="J174" s="5" t="s">
        <v>440</v>
      </c>
      <c r="K174" s="5" t="s">
        <v>24</v>
      </c>
      <c r="L174" s="6">
        <v>2.8603999999999998</v>
      </c>
      <c r="M174" s="6">
        <v>3.3047</v>
      </c>
      <c r="N174" s="16">
        <f t="shared" si="40"/>
        <v>4.7020666666666697</v>
      </c>
      <c r="O174" s="16">
        <f t="shared" si="41"/>
        <v>5.30636666666667</v>
      </c>
      <c r="P174">
        <f>G174*C174/Paramètres!$E$4</f>
        <v>3.2841629015020676E-3</v>
      </c>
      <c r="Q174">
        <f>L174*C174/Paramètres!$E$7</f>
        <v>4.7996877048567463E-3</v>
      </c>
      <c r="R174">
        <f>N174*C174/Paramètres!$E$10</f>
        <v>8.3849880038313878E-3</v>
      </c>
      <c r="T174">
        <f>H174*C174/Paramètres!$E$4</f>
        <v>3.5694838413610707E-3</v>
      </c>
      <c r="U174">
        <f>M174*C174/Paramètres!$E$7</f>
        <v>5.5452132422878228E-3</v>
      </c>
      <c r="V174">
        <f>O174*C174/Paramètres!$E$10</f>
        <v>9.4626095285613582E-3</v>
      </c>
      <c r="W174" t="s">
        <v>1319</v>
      </c>
    </row>
    <row r="175" spans="1:23" x14ac:dyDescent="0.25">
      <c r="A175" t="s">
        <v>441</v>
      </c>
      <c r="B175" t="s">
        <v>442</v>
      </c>
      <c r="C175">
        <v>76</v>
      </c>
      <c r="D175" s="3" t="s">
        <v>441</v>
      </c>
      <c r="E175" s="3" t="s">
        <v>442</v>
      </c>
      <c r="F175" s="3" t="s">
        <v>442</v>
      </c>
      <c r="I175" s="5" t="s">
        <v>441</v>
      </c>
      <c r="J175" s="5" t="s">
        <v>442</v>
      </c>
      <c r="K175" s="5" t="s">
        <v>67</v>
      </c>
      <c r="L175" s="6">
        <v>2.7738</v>
      </c>
      <c r="M175" s="6">
        <v>3.2311999999999999</v>
      </c>
      <c r="Q175">
        <f>L175*C175/Paramètres!$E$7</f>
        <v>3.6656216255692519E-4</v>
      </c>
      <c r="U175">
        <f>M175*C175/Paramètres!$E$7</f>
        <v>4.2700831338017759E-4</v>
      </c>
    </row>
    <row r="176" spans="1:23" x14ac:dyDescent="0.25">
      <c r="A176" t="s">
        <v>443</v>
      </c>
      <c r="B176" t="s">
        <v>444</v>
      </c>
      <c r="C176">
        <v>208</v>
      </c>
      <c r="D176" s="3" t="s">
        <v>443</v>
      </c>
      <c r="E176" s="3" t="s">
        <v>444</v>
      </c>
      <c r="F176" s="3" t="s">
        <v>444</v>
      </c>
      <c r="I176" s="5" t="s">
        <v>443</v>
      </c>
      <c r="J176" s="5" t="s">
        <v>444</v>
      </c>
      <c r="K176" s="5" t="s">
        <v>170</v>
      </c>
      <c r="L176" s="6">
        <v>2.6775000000000002</v>
      </c>
      <c r="M176" s="6">
        <v>3.2351000000000001</v>
      </c>
      <c r="Q176">
        <f>L176*C176/Paramètres!$E$7</f>
        <v>9.6839315802377702E-4</v>
      </c>
      <c r="U176">
        <f>M176*C176/Paramètres!$E$7</f>
        <v>1.1700648760122206E-3</v>
      </c>
    </row>
    <row r="177" spans="1:23" x14ac:dyDescent="0.25">
      <c r="A177" t="s">
        <v>445</v>
      </c>
      <c r="B177" t="s">
        <v>446</v>
      </c>
      <c r="C177">
        <v>161</v>
      </c>
      <c r="D177" s="3" t="s">
        <v>445</v>
      </c>
      <c r="E177" s="3" t="s">
        <v>446</v>
      </c>
      <c r="F177" s="3" t="s">
        <v>446</v>
      </c>
      <c r="G177" s="3">
        <v>1.2083333333333299</v>
      </c>
      <c r="H177" s="3">
        <v>1.3683333333333301</v>
      </c>
      <c r="I177" s="5" t="s">
        <v>445</v>
      </c>
      <c r="J177" s="5" t="s">
        <v>446</v>
      </c>
      <c r="K177" s="5" t="s">
        <v>27</v>
      </c>
      <c r="L177" s="6">
        <v>2.1253000000000002</v>
      </c>
      <c r="M177" s="6">
        <v>2.6069</v>
      </c>
      <c r="N177" s="16">
        <f t="shared" ref="N177:N180" si="42">L177+G177</f>
        <v>3.3336333333333301</v>
      </c>
      <c r="O177" s="16">
        <f t="shared" ref="O177:O180" si="43">M177+H177</f>
        <v>3.9752333333333301</v>
      </c>
      <c r="P177">
        <f>G177*C177/Paramètres!$E$4</f>
        <v>3.595000723773963E-4</v>
      </c>
      <c r="Q177">
        <f>L177*C177/Paramètres!$E$7</f>
        <v>5.9498362884869858E-4</v>
      </c>
      <c r="R177">
        <f>N177*C177/Paramètres!$E$10</f>
        <v>9.9181359278320254E-4</v>
      </c>
      <c r="T177">
        <f>H177*C177/Paramètres!$E$4</f>
        <v>4.0710284058185169E-4</v>
      </c>
      <c r="U177">
        <f>M177*C177/Paramètres!$E$7</f>
        <v>7.2980888441428137E-4</v>
      </c>
      <c r="V177">
        <f>O177*C177/Paramètres!$E$10</f>
        <v>1.1827006932830684E-3</v>
      </c>
      <c r="W177" t="s">
        <v>1319</v>
      </c>
    </row>
    <row r="178" spans="1:23" x14ac:dyDescent="0.25">
      <c r="A178" t="s">
        <v>447</v>
      </c>
      <c r="B178" t="s">
        <v>448</v>
      </c>
      <c r="C178">
        <v>1368</v>
      </c>
      <c r="D178" s="3" t="s">
        <v>447</v>
      </c>
      <c r="E178" s="3" t="s">
        <v>448</v>
      </c>
      <c r="F178" s="3" t="s">
        <v>449</v>
      </c>
      <c r="G178" s="3">
        <v>1.5505</v>
      </c>
      <c r="H178" s="3">
        <v>1.8815500000000001</v>
      </c>
      <c r="I178" s="5" t="s">
        <v>447</v>
      </c>
      <c r="J178" s="5" t="s">
        <v>448</v>
      </c>
      <c r="K178" s="5" t="s">
        <v>60</v>
      </c>
      <c r="L178" s="6">
        <v>1.9424999999999999</v>
      </c>
      <c r="M178" s="6">
        <v>2.4312</v>
      </c>
      <c r="N178" s="16">
        <f t="shared" si="42"/>
        <v>3.4929999999999999</v>
      </c>
      <c r="O178" s="16">
        <f t="shared" si="43"/>
        <v>4.3127500000000003</v>
      </c>
      <c r="P178">
        <f>G178*C178/Paramètres!$E$4</f>
        <v>3.9196222823827251E-3</v>
      </c>
      <c r="Q178">
        <f>L178*C178/Paramètres!$E$7</f>
        <v>4.6206813807062111E-3</v>
      </c>
      <c r="R178">
        <f>N178*C178/Paramètres!$E$10</f>
        <v>8.830210017647765E-3</v>
      </c>
      <c r="T178">
        <f>H178*C178/Paramètres!$E$4</f>
        <v>4.7565077751804043E-3</v>
      </c>
      <c r="U178">
        <f>M178*C178/Paramètres!$E$7</f>
        <v>5.7831663180298283E-3</v>
      </c>
      <c r="V178">
        <f>O178*C178/Paramètres!$E$10</f>
        <v>1.0902515961526025E-2</v>
      </c>
      <c r="W178" t="s">
        <v>1320</v>
      </c>
    </row>
    <row r="179" spans="1:23" x14ac:dyDescent="0.25">
      <c r="A179" t="s">
        <v>450</v>
      </c>
      <c r="B179" t="s">
        <v>451</v>
      </c>
      <c r="C179">
        <v>162</v>
      </c>
      <c r="D179" s="3" t="s">
        <v>450</v>
      </c>
      <c r="E179" s="3" t="s">
        <v>451</v>
      </c>
      <c r="F179" s="3" t="s">
        <v>374</v>
      </c>
      <c r="G179" s="3">
        <v>1.99166666666667</v>
      </c>
      <c r="H179" s="3">
        <v>2.36683333333333</v>
      </c>
      <c r="I179" s="5" t="s">
        <v>450</v>
      </c>
      <c r="J179" s="5" t="s">
        <v>451</v>
      </c>
      <c r="K179" s="5" t="s">
        <v>375</v>
      </c>
      <c r="L179" s="6">
        <v>2.7888000000000002</v>
      </c>
      <c r="M179" s="6">
        <v>3.3092999999999999</v>
      </c>
      <c r="N179" s="16">
        <f t="shared" si="42"/>
        <v>4.78046666666667</v>
      </c>
      <c r="O179" s="16">
        <f t="shared" si="43"/>
        <v>5.6761333333333299</v>
      </c>
      <c r="P179">
        <f>G179*C179/Paramètres!$E$4</f>
        <v>5.9623575936209434E-4</v>
      </c>
      <c r="Q179">
        <f>L179*C179/Paramètres!$E$7</f>
        <v>7.8558156276245582E-4</v>
      </c>
      <c r="R179">
        <f>N179*C179/Paramètres!$E$10</f>
        <v>1.4311055262452774E-3</v>
      </c>
      <c r="T179">
        <f>H179*C179/Paramètres!$E$4</f>
        <v>7.0854761662770508E-4</v>
      </c>
      <c r="U179">
        <f>M179*C179/Paramètres!$E$7</f>
        <v>9.322020459157324E-4</v>
      </c>
      <c r="V179">
        <f>O179*C179/Paramètres!$E$10</f>
        <v>1.6992369882379019E-3</v>
      </c>
      <c r="W179" t="s">
        <v>1320</v>
      </c>
    </row>
    <row r="180" spans="1:23" x14ac:dyDescent="0.25">
      <c r="A180" t="s">
        <v>452</v>
      </c>
      <c r="B180" t="s">
        <v>453</v>
      </c>
      <c r="C180">
        <v>624</v>
      </c>
      <c r="D180" s="3" t="s">
        <v>452</v>
      </c>
      <c r="E180" s="3" t="s">
        <v>453</v>
      </c>
      <c r="F180" s="3" t="s">
        <v>453</v>
      </c>
      <c r="G180" s="3">
        <v>1.7333333333333301</v>
      </c>
      <c r="H180" s="3">
        <v>1.91333333333333</v>
      </c>
      <c r="I180" s="5" t="s">
        <v>452</v>
      </c>
      <c r="J180" s="5" t="s">
        <v>453</v>
      </c>
      <c r="K180" s="5" t="s">
        <v>64</v>
      </c>
      <c r="L180" s="6">
        <v>2.5832000000000002</v>
      </c>
      <c r="M180" s="6">
        <v>3.0417000000000001</v>
      </c>
      <c r="N180" s="16">
        <f t="shared" si="42"/>
        <v>4.3165333333333304</v>
      </c>
      <c r="O180" s="16">
        <f t="shared" si="43"/>
        <v>4.9550333333333301</v>
      </c>
      <c r="P180">
        <f>G180*C180/Paramètres!$E$4</f>
        <v>1.9987249258516626E-3</v>
      </c>
      <c r="Q180">
        <f>L180*C180/Paramètres!$E$7</f>
        <v>2.8028607347977824E-3</v>
      </c>
      <c r="R180">
        <f>N180*C180/Paramètres!$E$10</f>
        <v>4.9774400576555232E-3</v>
      </c>
      <c r="T180">
        <f>H180*C180/Paramètres!$E$4</f>
        <v>2.2062848219977973E-3</v>
      </c>
      <c r="U180">
        <f>M180*C180/Paramètres!$E$7</f>
        <v>3.3003489846060753E-3</v>
      </c>
      <c r="V180">
        <f>O180*C180/Paramètres!$E$10</f>
        <v>5.7137011337072283E-3</v>
      </c>
      <c r="W180" t="s">
        <v>1319</v>
      </c>
    </row>
    <row r="181" spans="1:23" x14ac:dyDescent="0.25">
      <c r="A181" t="s">
        <v>454</v>
      </c>
      <c r="B181" t="s">
        <v>455</v>
      </c>
      <c r="C181">
        <v>350</v>
      </c>
      <c r="D181" s="3" t="s">
        <v>454</v>
      </c>
      <c r="E181" s="3" t="s">
        <v>455</v>
      </c>
      <c r="F181" s="3" t="s">
        <v>455</v>
      </c>
      <c r="I181" s="5" t="s">
        <v>454</v>
      </c>
      <c r="J181" s="5" t="s">
        <v>455</v>
      </c>
      <c r="K181" s="5" t="s">
        <v>24</v>
      </c>
      <c r="L181" s="6">
        <v>2.8603999999999998</v>
      </c>
      <c r="M181" s="6">
        <v>3.3047</v>
      </c>
      <c r="Q181">
        <f>L181*C181/Paramètres!$E$7</f>
        <v>1.7408193748185089E-3</v>
      </c>
      <c r="U181">
        <f>M181*C181/Paramètres!$E$7</f>
        <v>2.0112172381354797E-3</v>
      </c>
    </row>
    <row r="182" spans="1:23" x14ac:dyDescent="0.25">
      <c r="A182" t="s">
        <v>456</v>
      </c>
      <c r="B182" t="s">
        <v>457</v>
      </c>
      <c r="C182">
        <v>245</v>
      </c>
      <c r="D182" s="3" t="s">
        <v>456</v>
      </c>
      <c r="E182" s="3" t="s">
        <v>457</v>
      </c>
      <c r="F182" s="3" t="s">
        <v>457</v>
      </c>
      <c r="G182" s="3">
        <v>2.5083333333333302</v>
      </c>
      <c r="H182" s="3">
        <v>2.6683333333333299</v>
      </c>
      <c r="I182" s="5" t="s">
        <v>456</v>
      </c>
      <c r="J182" s="5" t="s">
        <v>457</v>
      </c>
      <c r="K182" s="5" t="s">
        <v>15</v>
      </c>
      <c r="L182" s="6">
        <v>1.9511000000000001</v>
      </c>
      <c r="M182" s="6">
        <v>2.4337</v>
      </c>
      <c r="N182" s="16">
        <f t="shared" ref="N182:N183" si="44">L182+G182</f>
        <v>4.4594333333333305</v>
      </c>
      <c r="O182" s="16">
        <f t="shared" ref="O182:O183" si="45">M182+H182</f>
        <v>5.1020333333333294</v>
      </c>
      <c r="P182">
        <f>G182*C182/Paramètres!$E$4</f>
        <v>1.1356321626674291E-3</v>
      </c>
      <c r="Q182">
        <f>L182*C182/Paramètres!$E$7</f>
        <v>8.3119804137389E-4</v>
      </c>
      <c r="R182">
        <f>N182*C182/Paramètres!$E$10</f>
        <v>2.0189804334636114E-3</v>
      </c>
      <c r="T182">
        <f>H182*C182/Paramètres!$E$4</f>
        <v>1.2080711577611655E-3</v>
      </c>
      <c r="U182">
        <f>M182*C182/Paramètres!$E$7</f>
        <v>1.0367929236285356E-3</v>
      </c>
      <c r="V182">
        <f>O182*C182/Paramètres!$E$10</f>
        <v>2.3099135475088298E-3</v>
      </c>
      <c r="W182" t="s">
        <v>1319</v>
      </c>
    </row>
    <row r="183" spans="1:23" x14ac:dyDescent="0.25">
      <c r="A183" t="s">
        <v>458</v>
      </c>
      <c r="B183" t="s">
        <v>459</v>
      </c>
      <c r="C183">
        <v>1743</v>
      </c>
      <c r="D183" s="3" t="s">
        <v>458</v>
      </c>
      <c r="E183" s="3" t="s">
        <v>459</v>
      </c>
      <c r="F183" s="3" t="s">
        <v>110</v>
      </c>
      <c r="G183" s="3">
        <v>1.5533333333333299</v>
      </c>
      <c r="H183" s="3">
        <v>1.9066666666666701</v>
      </c>
      <c r="I183" s="5" t="s">
        <v>458</v>
      </c>
      <c r="J183" s="5" t="s">
        <v>459</v>
      </c>
      <c r="K183" s="5" t="s">
        <v>111</v>
      </c>
      <c r="L183" s="6">
        <v>2.4466000000000001</v>
      </c>
      <c r="M183" s="6">
        <v>2.9662999999999999</v>
      </c>
      <c r="N183" s="16">
        <f t="shared" si="44"/>
        <v>3.9999333333333302</v>
      </c>
      <c r="O183" s="16">
        <f t="shared" si="45"/>
        <v>4.8729666666666702</v>
      </c>
      <c r="P183">
        <f>G183*C183/Paramètres!$E$4</f>
        <v>5.0032061647063064E-3</v>
      </c>
      <c r="Q183">
        <f>L183*C183/Paramètres!$E$7</f>
        <v>7.4151383157971618E-3</v>
      </c>
      <c r="R183">
        <f>N183*C183/Paramètres!$E$10</f>
        <v>1.2883577968936227E-2</v>
      </c>
      <c r="T183">
        <f>H183*C183/Paramètres!$E$4</f>
        <v>6.14127451976828E-3</v>
      </c>
      <c r="U183">
        <f>M183*C183/Paramètres!$E$7</f>
        <v>8.9902414723081504E-3</v>
      </c>
      <c r="V183">
        <f>O183*C183/Paramètres!$E$10</f>
        <v>1.5695573090391681E-2</v>
      </c>
      <c r="W183" t="s">
        <v>1318</v>
      </c>
    </row>
    <row r="184" spans="1:23" x14ac:dyDescent="0.25">
      <c r="A184" t="s">
        <v>460</v>
      </c>
      <c r="B184" t="s">
        <v>461</v>
      </c>
      <c r="C184">
        <v>66</v>
      </c>
      <c r="D184" s="3" t="s">
        <v>460</v>
      </c>
      <c r="E184" s="3" t="s">
        <v>461</v>
      </c>
      <c r="F184" s="3" t="s">
        <v>462</v>
      </c>
      <c r="I184" s="5" t="s">
        <v>460</v>
      </c>
      <c r="J184" s="5" t="s">
        <v>461</v>
      </c>
      <c r="K184" s="5" t="s">
        <v>220</v>
      </c>
      <c r="L184" s="6">
        <v>2.7888000000000002</v>
      </c>
      <c r="M184" s="6">
        <v>3.3092999999999999</v>
      </c>
      <c r="Q184">
        <f>L184*C184/Paramètres!$E$7</f>
        <v>3.2005174779211161E-4</v>
      </c>
      <c r="U184">
        <f>M184*C184/Paramètres!$E$7</f>
        <v>3.7978601870640948E-4</v>
      </c>
    </row>
    <row r="185" spans="1:23" x14ac:dyDescent="0.25">
      <c r="A185" t="s">
        <v>463</v>
      </c>
      <c r="B185" t="s">
        <v>464</v>
      </c>
      <c r="C185">
        <v>1655</v>
      </c>
      <c r="D185" s="3" t="s">
        <v>463</v>
      </c>
      <c r="E185" s="3" t="s">
        <v>464</v>
      </c>
      <c r="F185" s="3" t="s">
        <v>465</v>
      </c>
      <c r="G185" s="3">
        <v>1.0865833333333299</v>
      </c>
      <c r="H185" s="3">
        <v>1.37124166666667</v>
      </c>
      <c r="I185" s="5" t="s">
        <v>463</v>
      </c>
      <c r="J185" s="5" t="s">
        <v>464</v>
      </c>
      <c r="K185" s="5" t="s">
        <v>466</v>
      </c>
      <c r="L185" s="6">
        <v>1.7055</v>
      </c>
      <c r="M185" s="6">
        <v>2.2164000000000001</v>
      </c>
      <c r="N185" s="16">
        <f t="shared" ref="N185:N193" si="46">L185+G185</f>
        <v>2.7920833333333297</v>
      </c>
      <c r="O185" s="16">
        <f t="shared" ref="O185:O193" si="47">M185+H185</f>
        <v>3.5876416666666699</v>
      </c>
      <c r="P185">
        <f>G185*C185/Paramètres!$E$4</f>
        <v>3.3231304302297183E-3</v>
      </c>
      <c r="Q185">
        <f>L185*C185/Paramètres!$E$7</f>
        <v>4.9080459470315441E-3</v>
      </c>
      <c r="R185">
        <f>N185*C185/Paramètres!$E$10</f>
        <v>8.5391122835222731E-3</v>
      </c>
      <c r="T185">
        <f>H185*C185/Paramètres!$E$4</f>
        <v>4.1937095572043333E-3</v>
      </c>
      <c r="U185">
        <f>M185*C185/Paramètres!$E$7</f>
        <v>6.3783013995899829E-3</v>
      </c>
      <c r="V185">
        <f>O185*C185/Paramètres!$E$10</f>
        <v>1.0972192218967817E-2</v>
      </c>
      <c r="W185" t="s">
        <v>1319</v>
      </c>
    </row>
    <row r="186" spans="1:23" x14ac:dyDescent="0.25">
      <c r="A186" t="s">
        <v>467</v>
      </c>
      <c r="B186" t="s">
        <v>468</v>
      </c>
      <c r="C186">
        <v>2323</v>
      </c>
      <c r="D186" s="3" t="s">
        <v>467</v>
      </c>
      <c r="E186" s="3" t="s">
        <v>468</v>
      </c>
      <c r="F186" s="3" t="s">
        <v>469</v>
      </c>
      <c r="G186" s="3">
        <v>1.5</v>
      </c>
      <c r="H186" s="3">
        <v>1.8480000000000001</v>
      </c>
      <c r="I186" s="5" t="s">
        <v>467</v>
      </c>
      <c r="J186" s="5" t="s">
        <v>468</v>
      </c>
      <c r="K186" s="5" t="s">
        <v>470</v>
      </c>
      <c r="L186" s="6">
        <v>2.7888000000000002</v>
      </c>
      <c r="M186" s="6">
        <v>3.3092999999999999</v>
      </c>
      <c r="N186" s="16">
        <f t="shared" si="46"/>
        <v>4.2888000000000002</v>
      </c>
      <c r="O186" s="16">
        <f t="shared" si="47"/>
        <v>5.1573000000000002</v>
      </c>
      <c r="P186">
        <f>G186*C186/Paramètres!$E$4</f>
        <v>6.4391244490848111E-3</v>
      </c>
      <c r="Q186">
        <f>L186*C186/Paramètres!$E$7</f>
        <v>1.1264851668501141E-2</v>
      </c>
      <c r="R186">
        <f>N186*C186/Paramètres!$E$10</f>
        <v>1.8410744624823294E-2</v>
      </c>
      <c r="T186">
        <f>H186*C186/Paramètres!$E$4</f>
        <v>7.9330013212724881E-3</v>
      </c>
      <c r="U186">
        <f>M186*C186/Paramètres!$E$7</f>
        <v>1.3367316991742262E-2</v>
      </c>
      <c r="V186">
        <f>O186*C186/Paramètres!$E$10</f>
        <v>2.2138997680843396E-2</v>
      </c>
      <c r="W186" t="s">
        <v>1319</v>
      </c>
    </row>
    <row r="187" spans="1:23" x14ac:dyDescent="0.25">
      <c r="A187" t="s">
        <v>471</v>
      </c>
      <c r="B187" t="s">
        <v>472</v>
      </c>
      <c r="C187">
        <v>470</v>
      </c>
      <c r="D187" s="3" t="s">
        <v>471</v>
      </c>
      <c r="E187" s="3" t="s">
        <v>472</v>
      </c>
      <c r="F187" s="3" t="s">
        <v>374</v>
      </c>
      <c r="G187" s="3">
        <v>1.99166666666667</v>
      </c>
      <c r="H187" s="3">
        <v>2.36683333333333</v>
      </c>
      <c r="I187" s="5" t="s">
        <v>471</v>
      </c>
      <c r="J187" s="5" t="s">
        <v>472</v>
      </c>
      <c r="K187" s="5" t="s">
        <v>375</v>
      </c>
      <c r="L187" s="6">
        <v>2.7888000000000002</v>
      </c>
      <c r="M187" s="6">
        <v>3.3092999999999999</v>
      </c>
      <c r="N187" s="16">
        <f t="shared" si="46"/>
        <v>4.78046666666667</v>
      </c>
      <c r="O187" s="16">
        <f t="shared" si="47"/>
        <v>5.6761333333333299</v>
      </c>
      <c r="P187">
        <f>G187*C187/Paramètres!$E$4</f>
        <v>1.7298197956801503E-3</v>
      </c>
      <c r="Q187">
        <f>L187*C187/Paramètres!$E$7</f>
        <v>2.2791563857923101E-3</v>
      </c>
      <c r="R187">
        <f>N187*C187/Paramètres!$E$10</f>
        <v>4.1519728230572858E-3</v>
      </c>
      <c r="T187">
        <f>H187*C187/Paramètres!$E$4</f>
        <v>2.0556628383643295E-3</v>
      </c>
      <c r="U187">
        <f>M187*C187/Paramètres!$E$7</f>
        <v>2.7045367998789769E-3</v>
      </c>
      <c r="V187">
        <f>O187*C187/Paramètres!$E$10</f>
        <v>4.929885089332185E-3</v>
      </c>
      <c r="W187" t="s">
        <v>1320</v>
      </c>
    </row>
    <row r="188" spans="1:23" x14ac:dyDescent="0.25">
      <c r="A188" t="s">
        <v>473</v>
      </c>
      <c r="B188" t="s">
        <v>474</v>
      </c>
      <c r="C188">
        <v>2082</v>
      </c>
      <c r="D188" s="3" t="s">
        <v>473</v>
      </c>
      <c r="E188" s="3" t="s">
        <v>474</v>
      </c>
      <c r="F188" s="3" t="s">
        <v>358</v>
      </c>
      <c r="G188" s="3">
        <v>1.33666666666667</v>
      </c>
      <c r="H188" s="3">
        <v>1.6683333333333299</v>
      </c>
      <c r="I188" s="5" t="s">
        <v>473</v>
      </c>
      <c r="J188" s="5" t="s">
        <v>474</v>
      </c>
      <c r="K188" s="5" t="s">
        <v>359</v>
      </c>
      <c r="L188" s="6">
        <v>2.8866999999999998</v>
      </c>
      <c r="M188" s="6">
        <v>3.3988999999999998</v>
      </c>
      <c r="N188" s="16">
        <f t="shared" si="46"/>
        <v>4.2233666666666698</v>
      </c>
      <c r="O188" s="16">
        <f t="shared" si="47"/>
        <v>5.0672333333333297</v>
      </c>
      <c r="P188">
        <f>G188*C188/Paramètres!$E$4</f>
        <v>5.1426881889327387E-3</v>
      </c>
      <c r="Q188">
        <f>L188*C188/Paramètres!$E$7</f>
        <v>1.0450601202927505E-2</v>
      </c>
      <c r="R188">
        <f>N188*C188/Paramètres!$E$10</f>
        <v>1.6248970978203638E-2</v>
      </c>
      <c r="T188">
        <f>H188*C188/Paramètres!$E$4</f>
        <v>6.4187417420469434E-3</v>
      </c>
      <c r="U188">
        <f>M188*C188/Paramètres!$E$7</f>
        <v>1.2304897782461046E-2</v>
      </c>
      <c r="V188">
        <f>O188*C188/Paramètres!$E$10</f>
        <v>1.9495661606408619E-2</v>
      </c>
      <c r="W188" t="s">
        <v>1318</v>
      </c>
    </row>
    <row r="189" spans="1:23" x14ac:dyDescent="0.25">
      <c r="A189" t="s">
        <v>475</v>
      </c>
      <c r="B189" t="s">
        <v>476</v>
      </c>
      <c r="C189">
        <v>477</v>
      </c>
      <c r="D189" s="3" t="s">
        <v>475</v>
      </c>
      <c r="E189" s="3" t="s">
        <v>476</v>
      </c>
      <c r="F189" s="3" t="s">
        <v>476</v>
      </c>
      <c r="G189" s="3">
        <v>1.3816666666666699</v>
      </c>
      <c r="H189" s="3">
        <v>1.5416666666666701</v>
      </c>
      <c r="I189" s="5" t="s">
        <v>475</v>
      </c>
      <c r="J189" s="5" t="s">
        <v>476</v>
      </c>
      <c r="K189" s="5" t="s">
        <v>78</v>
      </c>
      <c r="L189" s="6">
        <v>2.12</v>
      </c>
      <c r="M189" s="6">
        <v>2.5931999999999999</v>
      </c>
      <c r="N189" s="16">
        <f t="shared" si="46"/>
        <v>3.50166666666667</v>
      </c>
      <c r="O189" s="16">
        <f t="shared" si="47"/>
        <v>4.13486666666667</v>
      </c>
      <c r="P189">
        <f>G189*C189/Paramètres!$E$4</f>
        <v>1.2178898446811881E-3</v>
      </c>
      <c r="Q189">
        <f>L189*C189/Paramètres!$E$7</f>
        <v>1.7583816295338004E-3</v>
      </c>
      <c r="R189">
        <f>N189*C189/Paramètres!$E$10</f>
        <v>3.0865941660737912E-3</v>
      </c>
      <c r="T189">
        <f>H189*C189/Paramètres!$E$4</f>
        <v>1.3589241330881771E-3</v>
      </c>
      <c r="U189">
        <f>M189*C189/Paramètres!$E$7</f>
        <v>2.150865680050496E-3</v>
      </c>
      <c r="V189">
        <f>O189*C189/Paramètres!$E$10</f>
        <v>3.6447373624444493E-3</v>
      </c>
      <c r="W189" t="s">
        <v>1319</v>
      </c>
    </row>
    <row r="190" spans="1:23" x14ac:dyDescent="0.25">
      <c r="A190" t="s">
        <v>477</v>
      </c>
      <c r="B190" t="s">
        <v>478</v>
      </c>
      <c r="C190">
        <v>734</v>
      </c>
      <c r="D190" s="3" t="s">
        <v>477</v>
      </c>
      <c r="E190" s="3" t="s">
        <v>478</v>
      </c>
      <c r="F190" s="3" t="s">
        <v>479</v>
      </c>
      <c r="G190" s="3">
        <v>1.40625</v>
      </c>
      <c r="H190" s="3">
        <v>1.7228749999999999</v>
      </c>
      <c r="I190" s="5" t="s">
        <v>477</v>
      </c>
      <c r="J190" s="5" t="s">
        <v>478</v>
      </c>
      <c r="K190" s="5" t="s">
        <v>212</v>
      </c>
      <c r="L190" s="6">
        <v>1.4825999999999999</v>
      </c>
      <c r="M190" s="6">
        <v>1.9334</v>
      </c>
      <c r="N190" s="16">
        <f t="shared" si="46"/>
        <v>2.8888499999999997</v>
      </c>
      <c r="O190" s="16">
        <f t="shared" si="47"/>
        <v>3.6562749999999999</v>
      </c>
      <c r="P190">
        <f>G190*C190/Paramètres!$E$4</f>
        <v>1.9074139093958181E-3</v>
      </c>
      <c r="Q190">
        <f>L190*C190/Paramètres!$E$7</f>
        <v>1.8922519157637755E-3</v>
      </c>
      <c r="R190">
        <f>N190*C190/Paramètres!$E$10</f>
        <v>3.9183876779790997E-3</v>
      </c>
      <c r="T190">
        <f>H190*C190/Paramètres!$E$4</f>
        <v>2.3368787478402278E-3</v>
      </c>
      <c r="U190">
        <f>M190*C190/Paramètres!$E$7</f>
        <v>2.4676108552122511E-3</v>
      </c>
      <c r="V190">
        <f>O190*C190/Paramètres!$E$10</f>
        <v>4.9593100740097382E-3</v>
      </c>
      <c r="W190" t="s">
        <v>1319</v>
      </c>
    </row>
    <row r="191" spans="1:23" x14ac:dyDescent="0.25">
      <c r="A191" t="s">
        <v>480</v>
      </c>
      <c r="B191" t="s">
        <v>481</v>
      </c>
      <c r="C191">
        <v>224</v>
      </c>
      <c r="D191" s="3" t="s">
        <v>480</v>
      </c>
      <c r="E191" s="3" t="s">
        <v>481</v>
      </c>
      <c r="F191" s="3" t="s">
        <v>481</v>
      </c>
      <c r="G191" s="3">
        <v>0.71333333333333304</v>
      </c>
      <c r="H191" s="3">
        <v>0.87333333333333296</v>
      </c>
      <c r="I191" s="5" t="s">
        <v>480</v>
      </c>
      <c r="J191" s="5" t="s">
        <v>481</v>
      </c>
      <c r="K191" s="5" t="s">
        <v>51</v>
      </c>
      <c r="L191" s="6">
        <v>2.5385</v>
      </c>
      <c r="M191" s="6">
        <v>3.0665</v>
      </c>
      <c r="N191" s="16">
        <f t="shared" si="46"/>
        <v>3.2518333333333329</v>
      </c>
      <c r="O191" s="16">
        <f t="shared" si="47"/>
        <v>3.9398333333333331</v>
      </c>
      <c r="P191">
        <f>G191*C191/Paramètres!$E$4</f>
        <v>2.9527514190589693E-4</v>
      </c>
      <c r="Q191">
        <f>L191*C191/Paramètres!$E$7</f>
        <v>9.887445074483088E-4</v>
      </c>
      <c r="R191">
        <f>N191*C191/Paramètres!$E$10</f>
        <v>1.3460545078798965E-3</v>
      </c>
      <c r="T191">
        <f>H191*C191/Paramètres!$E$4</f>
        <v>3.6150508027731309E-4</v>
      </c>
      <c r="U191">
        <f>M191*C191/Paramètres!$E$7</f>
        <v>1.1944002490014726E-3</v>
      </c>
      <c r="V191">
        <f>O191*C191/Paramètres!$E$10</f>
        <v>1.630843242876986E-3</v>
      </c>
      <c r="W191" t="s">
        <v>1319</v>
      </c>
    </row>
    <row r="192" spans="1:23" x14ac:dyDescent="0.25">
      <c r="A192" t="s">
        <v>482</v>
      </c>
      <c r="B192" t="s">
        <v>483</v>
      </c>
      <c r="C192">
        <v>648</v>
      </c>
      <c r="D192" s="3" t="s">
        <v>482</v>
      </c>
      <c r="E192" s="3" t="s">
        <v>484</v>
      </c>
      <c r="F192" s="3" t="s">
        <v>484</v>
      </c>
      <c r="G192" s="3">
        <v>1.43333333333333</v>
      </c>
      <c r="H192" s="3">
        <v>1.5933333333333299</v>
      </c>
      <c r="I192" s="5" t="s">
        <v>482</v>
      </c>
      <c r="J192" s="5" t="s">
        <v>484</v>
      </c>
      <c r="K192" s="5" t="s">
        <v>81</v>
      </c>
      <c r="L192" s="6">
        <v>1.4350000000000001</v>
      </c>
      <c r="M192" s="6">
        <v>1.9359</v>
      </c>
      <c r="N192" s="16">
        <f t="shared" si="46"/>
        <v>2.8683333333333301</v>
      </c>
      <c r="O192" s="16">
        <f t="shared" si="47"/>
        <v>3.5292333333333299</v>
      </c>
      <c r="P192">
        <f>G192*C192/Paramètres!$E$4</f>
        <v>1.7163606796699552E-3</v>
      </c>
      <c r="Q192">
        <f>L192*C192/Paramètres!$E$7</f>
        <v>1.616909843035175E-3</v>
      </c>
      <c r="R192">
        <f>N192*C192/Paramètres!$E$10</f>
        <v>3.4347171275720886E-3</v>
      </c>
      <c r="T192">
        <f>H192*C192/Paramètres!$E$4</f>
        <v>1.9079544299586944E-3</v>
      </c>
      <c r="U192">
        <f>M192*C192/Paramètres!$E$7</f>
        <v>2.1813071534019478E-3</v>
      </c>
      <c r="V192">
        <f>O192*C192/Paramètres!$E$10</f>
        <v>4.2261190623585137E-3</v>
      </c>
      <c r="W192" t="s">
        <v>1318</v>
      </c>
    </row>
    <row r="193" spans="1:23" x14ac:dyDescent="0.25">
      <c r="A193" t="s">
        <v>485</v>
      </c>
      <c r="B193" t="s">
        <v>486</v>
      </c>
      <c r="C193">
        <v>358</v>
      </c>
      <c r="D193" s="3" t="s">
        <v>485</v>
      </c>
      <c r="E193" s="3" t="s">
        <v>486</v>
      </c>
      <c r="F193" s="3" t="s">
        <v>486</v>
      </c>
      <c r="G193" s="3">
        <v>1.1666666666666701</v>
      </c>
      <c r="H193" s="3">
        <v>1.32666666666667</v>
      </c>
      <c r="I193" s="5" t="s">
        <v>485</v>
      </c>
      <c r="J193" s="5" t="s">
        <v>486</v>
      </c>
      <c r="K193" s="5" t="s">
        <v>81</v>
      </c>
      <c r="L193" s="6">
        <v>1.4350000000000001</v>
      </c>
      <c r="M193" s="6">
        <v>1.9359</v>
      </c>
      <c r="N193" s="16">
        <f t="shared" si="46"/>
        <v>2.6016666666666701</v>
      </c>
      <c r="O193" s="16">
        <f t="shared" si="47"/>
        <v>3.2625666666666699</v>
      </c>
      <c r="P193">
        <f>G193*C193/Paramètres!$E$4</f>
        <v>7.7182024534397972E-4</v>
      </c>
      <c r="Q193">
        <f>L193*C193/Paramètres!$E$7</f>
        <v>8.932927836521491E-4</v>
      </c>
      <c r="R193">
        <f>N193*C193/Paramètres!$E$10</f>
        <v>1.7211591471170719E-3</v>
      </c>
      <c r="T193">
        <f>H193*C193/Paramètres!$E$4</f>
        <v>8.7766987899115371E-4</v>
      </c>
      <c r="U193">
        <f>M193*C193/Paramètres!$E$7</f>
        <v>1.205104877959718E-3</v>
      </c>
      <c r="V193">
        <f>O193*C193/Paramètres!$E$10</f>
        <v>2.1583842901009304E-3</v>
      </c>
      <c r="W193" t="s">
        <v>1319</v>
      </c>
    </row>
    <row r="194" spans="1:23" x14ac:dyDescent="0.25">
      <c r="A194" t="s">
        <v>487</v>
      </c>
      <c r="B194" t="s">
        <v>488</v>
      </c>
      <c r="C194">
        <v>183</v>
      </c>
      <c r="D194" s="3" t="s">
        <v>487</v>
      </c>
      <c r="E194" s="3" t="s">
        <v>488</v>
      </c>
      <c r="F194" s="3" t="s">
        <v>488</v>
      </c>
      <c r="I194" s="5" t="s">
        <v>487</v>
      </c>
      <c r="J194" s="5" t="s">
        <v>488</v>
      </c>
      <c r="K194" s="5" t="s">
        <v>170</v>
      </c>
      <c r="L194" s="6">
        <v>2.6775000000000002</v>
      </c>
      <c r="M194" s="6">
        <v>3.2351000000000001</v>
      </c>
      <c r="Q194">
        <f>L194*C194/Paramètres!$E$7</f>
        <v>8.5199974960745758E-4</v>
      </c>
      <c r="U194">
        <f>M194*C194/Paramètres!$E$7</f>
        <v>1.029432078414598E-3</v>
      </c>
    </row>
    <row r="195" spans="1:23" x14ac:dyDescent="0.25">
      <c r="A195" t="s">
        <v>489</v>
      </c>
      <c r="B195" t="s">
        <v>490</v>
      </c>
      <c r="C195">
        <v>686</v>
      </c>
      <c r="D195" s="3" t="s">
        <v>489</v>
      </c>
      <c r="E195" s="3" t="s">
        <v>490</v>
      </c>
      <c r="F195" s="3" t="s">
        <v>490</v>
      </c>
      <c r="G195" s="3">
        <v>1.11666666666667</v>
      </c>
      <c r="H195" s="3">
        <v>1.29666666666667</v>
      </c>
      <c r="I195" s="5" t="s">
        <v>489</v>
      </c>
      <c r="J195" s="5" t="s">
        <v>490</v>
      </c>
      <c r="K195" s="5" t="s">
        <v>250</v>
      </c>
      <c r="L195" s="6">
        <v>2.8871000000000002</v>
      </c>
      <c r="M195" s="6">
        <v>3.3380999999999998</v>
      </c>
      <c r="N195" s="16">
        <f t="shared" ref="N195:N197" si="48">L195+G195</f>
        <v>4.00376666666667</v>
      </c>
      <c r="O195" s="16">
        <f t="shared" ref="O195:O197" si="49">M195+H195</f>
        <v>4.6347666666666694</v>
      </c>
      <c r="P195">
        <f>G195*C195/Paramètres!$E$4</f>
        <v>1.4155786957901037E-3</v>
      </c>
      <c r="Q195">
        <f>L195*C195/Paramètres!$E$7</f>
        <v>3.4438548627448939E-3</v>
      </c>
      <c r="R195">
        <f>N195*C195/Paramètres!$E$10</f>
        <v>5.0755045936548161E-3</v>
      </c>
      <c r="T195">
        <f>H195*C195/Paramètres!$E$4</f>
        <v>1.6437615303353734E-3</v>
      </c>
      <c r="U195">
        <f>M195*C195/Paramètres!$E$7</f>
        <v>3.9818267179275845E-3</v>
      </c>
      <c r="V195">
        <f>O195*C195/Paramètres!$E$10</f>
        <v>5.8754121969773997E-3</v>
      </c>
      <c r="W195" t="s">
        <v>1319</v>
      </c>
    </row>
    <row r="196" spans="1:23" x14ac:dyDescent="0.25">
      <c r="A196" t="s">
        <v>491</v>
      </c>
      <c r="B196" t="s">
        <v>492</v>
      </c>
      <c r="C196">
        <v>234</v>
      </c>
      <c r="D196" s="3" t="s">
        <v>491</v>
      </c>
      <c r="E196" s="3" t="s">
        <v>492</v>
      </c>
      <c r="F196" s="3" t="s">
        <v>492</v>
      </c>
      <c r="G196" s="3">
        <v>1.3</v>
      </c>
      <c r="H196" s="3">
        <v>1.46</v>
      </c>
      <c r="I196" s="5" t="s">
        <v>491</v>
      </c>
      <c r="J196" s="5" t="s">
        <v>492</v>
      </c>
      <c r="K196" s="5" t="s">
        <v>60</v>
      </c>
      <c r="L196" s="6">
        <v>1.9424999999999999</v>
      </c>
      <c r="M196" s="6">
        <v>2.4312</v>
      </c>
      <c r="N196" s="16">
        <f t="shared" si="48"/>
        <v>3.2424999999999997</v>
      </c>
      <c r="O196" s="16">
        <f t="shared" si="49"/>
        <v>3.8912</v>
      </c>
      <c r="P196">
        <f>G196*C196/Paramètres!$E$4</f>
        <v>5.6214138539578109E-4</v>
      </c>
      <c r="Q196">
        <f>L196*C196/Paramètres!$E$7</f>
        <v>7.9037970985764133E-4</v>
      </c>
      <c r="R196">
        <f>N196*C196/Paramètres!$E$10</f>
        <v>1.4021103401121694E-3</v>
      </c>
      <c r="T196">
        <f>H196*C196/Paramètres!$E$4</f>
        <v>6.3132801744449269E-4</v>
      </c>
      <c r="U196">
        <f>M196*C196/Paramètres!$E$7</f>
        <v>9.892258175577338E-4</v>
      </c>
      <c r="V196">
        <f>O196*C196/Paramètres!$E$10</f>
        <v>1.6826188914246644E-3</v>
      </c>
      <c r="W196" t="s">
        <v>1319</v>
      </c>
    </row>
    <row r="197" spans="1:23" x14ac:dyDescent="0.25">
      <c r="A197" t="s">
        <v>493</v>
      </c>
      <c r="B197" t="s">
        <v>494</v>
      </c>
      <c r="C197">
        <v>2327</v>
      </c>
      <c r="D197" s="3" t="s">
        <v>493</v>
      </c>
      <c r="E197" s="3" t="s">
        <v>494</v>
      </c>
      <c r="F197" s="3" t="s">
        <v>495</v>
      </c>
      <c r="G197" s="3">
        <v>1.60825</v>
      </c>
      <c r="H197" s="3">
        <v>1.9450750000000001</v>
      </c>
      <c r="I197" s="5" t="s">
        <v>493</v>
      </c>
      <c r="J197" s="5" t="s">
        <v>494</v>
      </c>
      <c r="K197" s="5" t="s">
        <v>212</v>
      </c>
      <c r="L197" s="6">
        <v>1.4825999999999999</v>
      </c>
      <c r="M197" s="6">
        <v>1.9334</v>
      </c>
      <c r="N197" s="16">
        <f t="shared" si="48"/>
        <v>3.0908499999999997</v>
      </c>
      <c r="O197" s="16">
        <f t="shared" si="49"/>
        <v>3.8784749999999999</v>
      </c>
      <c r="P197">
        <f>G197*C197/Paramètres!$E$4</f>
        <v>6.9157023533433738E-3</v>
      </c>
      <c r="Q197">
        <f>L197*C197/Paramètres!$E$7</f>
        <v>5.9990057329459201E-3</v>
      </c>
      <c r="R197">
        <f>N197*C197/Paramètres!$E$10</f>
        <v>1.3291091943933695E-2</v>
      </c>
      <c r="T197">
        <f>H197*C197/Paramètres!$E$4</f>
        <v>8.3640974692550073E-3</v>
      </c>
      <c r="U197">
        <f>M197*C197/Paramètres!$E$7</f>
        <v>7.8230660219058713E-3</v>
      </c>
      <c r="V197">
        <f>O197*C197/Paramètres!$E$10</f>
        <v>1.6677990788051263E-2</v>
      </c>
      <c r="W197" t="s">
        <v>1318</v>
      </c>
    </row>
    <row r="198" spans="1:23" x14ac:dyDescent="0.25">
      <c r="A198" t="s">
        <v>496</v>
      </c>
      <c r="B198" t="s">
        <v>497</v>
      </c>
      <c r="C198">
        <v>42</v>
      </c>
      <c r="D198" s="3" t="s">
        <v>496</v>
      </c>
      <c r="E198" s="3" t="s">
        <v>497</v>
      </c>
      <c r="F198" s="3" t="s">
        <v>497</v>
      </c>
      <c r="I198" s="5" t="s">
        <v>496</v>
      </c>
      <c r="J198" s="5" t="s">
        <v>497</v>
      </c>
      <c r="K198" s="5" t="s">
        <v>67</v>
      </c>
      <c r="L198" s="6">
        <v>2.7738</v>
      </c>
      <c r="M198" s="6">
        <v>3.2311999999999999</v>
      </c>
      <c r="Q198">
        <f>L198*C198/Paramètres!$E$7</f>
        <v>2.0257382667619549E-4</v>
      </c>
      <c r="U198">
        <f>M198*C198/Paramètres!$E$7</f>
        <v>2.3597827844694025E-4</v>
      </c>
    </row>
    <row r="199" spans="1:23" s="7" customFormat="1" x14ac:dyDescent="0.25">
      <c r="A199" s="7" t="s">
        <v>498</v>
      </c>
      <c r="B199" s="7" t="s">
        <v>499</v>
      </c>
      <c r="C199" s="7">
        <v>758</v>
      </c>
      <c r="D199" s="7" t="s">
        <v>498</v>
      </c>
      <c r="E199" s="7" t="s">
        <v>499</v>
      </c>
      <c r="F199" s="7" t="s">
        <v>500</v>
      </c>
      <c r="G199" s="7">
        <v>1.9598500000000001</v>
      </c>
      <c r="H199" s="7">
        <v>2.3318349999999999</v>
      </c>
      <c r="I199" s="7" t="s">
        <v>498</v>
      </c>
      <c r="J199" s="7" t="s">
        <v>501</v>
      </c>
      <c r="K199" s="7" t="s">
        <v>212</v>
      </c>
      <c r="L199" s="8">
        <v>1.4825999999999999</v>
      </c>
      <c r="M199" s="8">
        <v>1.9334</v>
      </c>
      <c r="N199" s="16">
        <f t="shared" ref="N199:N201" si="50">L199+G199</f>
        <v>3.44245</v>
      </c>
      <c r="O199" s="16">
        <f t="shared" ref="O199:O201" si="51">M199+H199</f>
        <v>4.2652349999999997</v>
      </c>
      <c r="P199">
        <f>G199*C199/Paramètres!$E$4</f>
        <v>2.745227804008168E-3</v>
      </c>
      <c r="Q199">
        <f>L199*C199/Paramètres!$E$7</f>
        <v>1.9541239130094574E-3</v>
      </c>
      <c r="R199">
        <f>N199*C199/Paramètres!$E$10</f>
        <v>4.8219554832808218E-3</v>
      </c>
      <c r="T199">
        <f>H199*C199/Paramètres!$E$4</f>
        <v>3.2662797032218718E-3</v>
      </c>
      <c r="U199">
        <f>M199*C199/Paramètres!$E$7</f>
        <v>2.5482956788159213E-3</v>
      </c>
      <c r="V199">
        <f>O199*C199/Paramètres!$E$10</f>
        <v>5.9744581027266251E-3</v>
      </c>
      <c r="W199" t="s">
        <v>1318</v>
      </c>
    </row>
    <row r="200" spans="1:23" s="7" customFormat="1" x14ac:dyDescent="0.25">
      <c r="A200" s="7" t="s">
        <v>498</v>
      </c>
      <c r="B200" s="7" t="s">
        <v>499</v>
      </c>
      <c r="C200" s="7">
        <v>757</v>
      </c>
      <c r="D200" s="7" t="s">
        <v>498</v>
      </c>
      <c r="E200" s="7" t="s">
        <v>499</v>
      </c>
      <c r="F200" s="7" t="s">
        <v>502</v>
      </c>
      <c r="G200" s="7">
        <v>1.61123333333333</v>
      </c>
      <c r="H200" s="7">
        <v>1.9483566666666701</v>
      </c>
      <c r="I200" s="7" t="s">
        <v>498</v>
      </c>
      <c r="J200" s="7" t="s">
        <v>501</v>
      </c>
      <c r="K200" s="7" t="s">
        <v>212</v>
      </c>
      <c r="L200" s="8">
        <v>1.4825999999999999</v>
      </c>
      <c r="M200" s="8">
        <v>1.9334</v>
      </c>
      <c r="N200" s="16">
        <f t="shared" si="50"/>
        <v>3.0938333333333299</v>
      </c>
      <c r="O200" s="16">
        <f t="shared" si="51"/>
        <v>3.8817566666666701</v>
      </c>
      <c r="P200">
        <f>G200*C200/Paramètres!$E$4</f>
        <v>2.2539312630317767E-3</v>
      </c>
      <c r="Q200">
        <f>L200*C200/Paramètres!$E$7</f>
        <v>1.9515459131242206E-3</v>
      </c>
      <c r="R200">
        <f>N200*C200/Paramètres!$E$10</f>
        <v>4.3279191960257065E-3</v>
      </c>
      <c r="T200">
        <f>H200*C200/Paramètres!$E$4</f>
        <v>2.7255282718433495E-3</v>
      </c>
      <c r="U200">
        <f>M200*C200/Paramètres!$E$7</f>
        <v>2.5449338111657688E-3</v>
      </c>
      <c r="V200">
        <f>O200*C200/Paramètres!$E$10</f>
        <v>5.4301338766258016E-3</v>
      </c>
      <c r="W200" t="s">
        <v>1320</v>
      </c>
    </row>
    <row r="201" spans="1:23" x14ac:dyDescent="0.25">
      <c r="A201" t="s">
        <v>503</v>
      </c>
      <c r="B201" t="s">
        <v>504</v>
      </c>
      <c r="C201">
        <v>651</v>
      </c>
      <c r="D201" s="3" t="s">
        <v>503</v>
      </c>
      <c r="E201" s="3" t="s">
        <v>504</v>
      </c>
      <c r="F201" s="3" t="s">
        <v>504</v>
      </c>
      <c r="G201" s="3">
        <v>0.7</v>
      </c>
      <c r="H201" s="3">
        <v>0.86</v>
      </c>
      <c r="I201" s="5" t="s">
        <v>503</v>
      </c>
      <c r="J201" s="5" t="s">
        <v>504</v>
      </c>
      <c r="K201" s="5" t="s">
        <v>81</v>
      </c>
      <c r="L201" s="6">
        <v>1.4350000000000001</v>
      </c>
      <c r="M201" s="6">
        <v>1.9359</v>
      </c>
      <c r="N201" s="16">
        <f t="shared" si="50"/>
        <v>2.1349999999999998</v>
      </c>
      <c r="O201" s="16">
        <f t="shared" si="51"/>
        <v>2.7959000000000001</v>
      </c>
      <c r="P201">
        <f>G201*C201/Paramètres!$E$4</f>
        <v>8.4210331796468602E-4</v>
      </c>
      <c r="Q201">
        <f>L201*C201/Paramètres!$E$7</f>
        <v>1.6243955367529306E-3</v>
      </c>
      <c r="R201">
        <f>N201*C201/Paramètres!$E$10</f>
        <v>2.5684151197922916E-3</v>
      </c>
      <c r="T201">
        <f>H201*C201/Paramètres!$E$4</f>
        <v>1.0345840763566142E-3</v>
      </c>
      <c r="U201">
        <f>M201*C201/Paramètres!$E$7</f>
        <v>2.1914057976306607E-3</v>
      </c>
      <c r="V201">
        <f>O201*C201/Paramètres!$E$10</f>
        <v>3.3634809524249508E-3</v>
      </c>
      <c r="W201" t="s">
        <v>1318</v>
      </c>
    </row>
    <row r="202" spans="1:23" x14ac:dyDescent="0.25">
      <c r="A202" t="s">
        <v>505</v>
      </c>
      <c r="B202" t="s">
        <v>506</v>
      </c>
      <c r="C202">
        <v>241</v>
      </c>
      <c r="D202" s="3" t="s">
        <v>505</v>
      </c>
      <c r="E202" s="3" t="s">
        <v>507</v>
      </c>
      <c r="F202" s="3" t="s">
        <v>507</v>
      </c>
      <c r="I202" s="5" t="s">
        <v>505</v>
      </c>
      <c r="J202" s="5" t="s">
        <v>507</v>
      </c>
      <c r="K202" s="5" t="s">
        <v>11</v>
      </c>
      <c r="L202" s="6">
        <v>1.7177</v>
      </c>
      <c r="M202" s="6">
        <v>2.2054</v>
      </c>
      <c r="Q202">
        <f>L202*C202/Paramètres!$E$7</f>
        <v>7.1981891750435146E-4</v>
      </c>
      <c r="U202">
        <f>M202*C202/Paramètres!$E$7</f>
        <v>9.2419435330039971E-4</v>
      </c>
    </row>
    <row r="203" spans="1:23" x14ac:dyDescent="0.25">
      <c r="A203" t="s">
        <v>508</v>
      </c>
      <c r="B203" t="s">
        <v>509</v>
      </c>
      <c r="C203">
        <v>296</v>
      </c>
      <c r="D203" s="3" t="s">
        <v>508</v>
      </c>
      <c r="E203" s="3" t="s">
        <v>509</v>
      </c>
      <c r="F203" s="3" t="s">
        <v>509</v>
      </c>
      <c r="I203" s="5" t="s">
        <v>508</v>
      </c>
      <c r="J203" s="5" t="s">
        <v>509</v>
      </c>
      <c r="K203" s="5" t="s">
        <v>41</v>
      </c>
      <c r="L203" s="6">
        <v>2.0164</v>
      </c>
      <c r="M203" s="6">
        <v>2.5203000000000002</v>
      </c>
      <c r="Q203">
        <f>L203*C203/Paramètres!$E$7</f>
        <v>1.037832574330939E-3</v>
      </c>
      <c r="U203">
        <f>M203*C203/Paramètres!$E$7</f>
        <v>1.2971877787573227E-3</v>
      </c>
    </row>
    <row r="204" spans="1:23" x14ac:dyDescent="0.25">
      <c r="A204" t="s">
        <v>510</v>
      </c>
      <c r="B204" t="s">
        <v>511</v>
      </c>
      <c r="C204">
        <v>231</v>
      </c>
      <c r="D204" s="3" t="s">
        <v>510</v>
      </c>
      <c r="E204" s="3" t="s">
        <v>511</v>
      </c>
      <c r="F204" s="3" t="s">
        <v>511</v>
      </c>
      <c r="I204" s="5" t="s">
        <v>510</v>
      </c>
      <c r="J204" s="5" t="s">
        <v>511</v>
      </c>
      <c r="K204" s="5" t="s">
        <v>18</v>
      </c>
      <c r="L204" s="6">
        <v>1.8636999999999999</v>
      </c>
      <c r="M204" s="6">
        <v>2.3475000000000001</v>
      </c>
      <c r="Q204">
        <f>L204*C204/Paramètres!$E$7</f>
        <v>7.4859493268092164E-4</v>
      </c>
      <c r="U204">
        <f>M204*C204/Paramètres!$E$7</f>
        <v>9.4292354159385291E-4</v>
      </c>
    </row>
    <row r="205" spans="1:23" x14ac:dyDescent="0.25">
      <c r="A205" t="s">
        <v>512</v>
      </c>
      <c r="B205" t="s">
        <v>513</v>
      </c>
      <c r="C205">
        <v>767</v>
      </c>
      <c r="D205" s="3" t="s">
        <v>512</v>
      </c>
      <c r="E205" s="3" t="s">
        <v>513</v>
      </c>
      <c r="F205" s="3" t="s">
        <v>513</v>
      </c>
      <c r="G205" s="3">
        <v>0.8</v>
      </c>
      <c r="H205" s="3">
        <v>1.056</v>
      </c>
      <c r="I205" s="5" t="s">
        <v>512</v>
      </c>
      <c r="J205" s="5" t="s">
        <v>513</v>
      </c>
      <c r="K205" s="5" t="s">
        <v>206</v>
      </c>
      <c r="L205" s="6">
        <v>2.0789</v>
      </c>
      <c r="M205" s="6">
        <v>2.5421</v>
      </c>
      <c r="N205" s="16">
        <f t="shared" ref="N205:N211" si="52">L205+G205</f>
        <v>2.8788999999999998</v>
      </c>
      <c r="O205" s="16">
        <f t="shared" ref="O205:O211" si="53">M205+H205</f>
        <v>3.5981000000000001</v>
      </c>
      <c r="P205">
        <f>G205*C205/Paramètres!$E$4</f>
        <v>1.1338920252427723E-3</v>
      </c>
      <c r="Q205">
        <f>L205*C205/Paramètres!$E$7</f>
        <v>2.7726040998301157E-3</v>
      </c>
      <c r="R205">
        <f>N205*C205/Paramètres!$E$10</f>
        <v>4.0804521893392709E-3</v>
      </c>
      <c r="T205">
        <f>H205*C205/Paramètres!$E$4</f>
        <v>1.4967374733204594E-3</v>
      </c>
      <c r="U205">
        <f>M205*C205/Paramètres!$E$7</f>
        <v>3.3903684074164881E-3</v>
      </c>
      <c r="V205">
        <f>O205*C205/Paramètres!$E$10</f>
        <v>5.0998211200325239E-3</v>
      </c>
      <c r="W205" t="s">
        <v>1319</v>
      </c>
    </row>
    <row r="206" spans="1:23" x14ac:dyDescent="0.25">
      <c r="A206" t="s">
        <v>514</v>
      </c>
      <c r="B206" t="s">
        <v>515</v>
      </c>
      <c r="C206">
        <v>402</v>
      </c>
      <c r="D206" s="3" t="s">
        <v>514</v>
      </c>
      <c r="E206" s="3" t="s">
        <v>515</v>
      </c>
      <c r="F206" s="3" t="s">
        <v>515</v>
      </c>
      <c r="G206" s="3">
        <v>1.27</v>
      </c>
      <c r="H206" s="3">
        <v>1.43</v>
      </c>
      <c r="I206" s="5" t="s">
        <v>514</v>
      </c>
      <c r="J206" s="5" t="s">
        <v>515</v>
      </c>
      <c r="K206" s="5" t="s">
        <v>95</v>
      </c>
      <c r="L206" s="6">
        <v>2.1116999999999999</v>
      </c>
      <c r="M206" s="6">
        <v>2.5337999999999998</v>
      </c>
      <c r="N206" s="16">
        <f t="shared" si="52"/>
        <v>3.3816999999999999</v>
      </c>
      <c r="O206" s="16">
        <f t="shared" si="53"/>
        <v>3.9638</v>
      </c>
      <c r="P206">
        <f>G206*C206/Paramètres!$E$4</f>
        <v>9.4344399375398467E-4</v>
      </c>
      <c r="Q206">
        <f>L206*C206/Paramètres!$E$7</f>
        <v>1.4761047266808902E-3</v>
      </c>
      <c r="R206">
        <f>N206*C206/Paramètres!$E$10</f>
        <v>2.5121610658880703E-3</v>
      </c>
      <c r="T206">
        <f>H206*C206/Paramètres!$E$4</f>
        <v>1.0623030795812584E-3</v>
      </c>
      <c r="U206">
        <f>M206*C206/Paramètres!$E$7</f>
        <v>1.7711579090136098E-3</v>
      </c>
      <c r="V206">
        <f>O206*C206/Paramètres!$E$10</f>
        <v>2.9445852775134207E-3</v>
      </c>
      <c r="W206" t="s">
        <v>1319</v>
      </c>
    </row>
    <row r="207" spans="1:23" x14ac:dyDescent="0.25">
      <c r="A207" t="s">
        <v>516</v>
      </c>
      <c r="B207" t="s">
        <v>517</v>
      </c>
      <c r="C207">
        <v>1432</v>
      </c>
      <c r="D207" s="3" t="s">
        <v>516</v>
      </c>
      <c r="E207" s="3" t="s">
        <v>517</v>
      </c>
      <c r="F207" s="3" t="s">
        <v>110</v>
      </c>
      <c r="G207" s="3">
        <v>1.5533333333333299</v>
      </c>
      <c r="H207" s="3">
        <v>1.9066666666666701</v>
      </c>
      <c r="I207" s="5" t="s">
        <v>516</v>
      </c>
      <c r="J207" s="5" t="s">
        <v>517</v>
      </c>
      <c r="K207" s="5" t="s">
        <v>111</v>
      </c>
      <c r="L207" s="6">
        <v>2.4466000000000001</v>
      </c>
      <c r="M207" s="6">
        <v>2.9662999999999999</v>
      </c>
      <c r="N207" s="16">
        <f t="shared" si="52"/>
        <v>3.9999333333333302</v>
      </c>
      <c r="O207" s="16">
        <f t="shared" si="53"/>
        <v>4.8729666666666702</v>
      </c>
      <c r="P207">
        <f>G207*C207/Paramètres!$E$4</f>
        <v>4.1104941066319161E-3</v>
      </c>
      <c r="Q207">
        <f>L207*C207/Paramètres!$E$7</f>
        <v>6.0920700334030613E-3</v>
      </c>
      <c r="R207">
        <f>N207*C207/Paramètres!$E$10</f>
        <v>1.0584786948661318E-2</v>
      </c>
      <c r="T207">
        <f>H207*C207/Paramètres!$E$4</f>
        <v>5.0454992038486387E-3</v>
      </c>
      <c r="U207">
        <f>M207*C207/Paramètres!$E$7</f>
        <v>7.3861306875188017E-3</v>
      </c>
      <c r="V207">
        <f>O207*C207/Paramètres!$E$10</f>
        <v>1.289504341103895E-2</v>
      </c>
      <c r="W207" t="s">
        <v>1318</v>
      </c>
    </row>
    <row r="208" spans="1:23" x14ac:dyDescent="0.25">
      <c r="A208" t="s">
        <v>518</v>
      </c>
      <c r="B208" t="s">
        <v>519</v>
      </c>
      <c r="C208">
        <v>558</v>
      </c>
      <c r="D208" s="3" t="s">
        <v>518</v>
      </c>
      <c r="E208" s="3" t="s">
        <v>520</v>
      </c>
      <c r="F208" s="3" t="s">
        <v>520</v>
      </c>
      <c r="G208" s="3">
        <v>1</v>
      </c>
      <c r="H208" s="3">
        <v>1.1599999999999999</v>
      </c>
      <c r="I208" s="5" t="s">
        <v>518</v>
      </c>
      <c r="J208" s="5" t="s">
        <v>520</v>
      </c>
      <c r="K208" s="5" t="s">
        <v>257</v>
      </c>
      <c r="L208" s="6">
        <v>2.1583000000000001</v>
      </c>
      <c r="M208" s="6">
        <v>2.8130000000000002</v>
      </c>
      <c r="N208" s="16">
        <f t="shared" si="52"/>
        <v>3.1583000000000001</v>
      </c>
      <c r="O208" s="16">
        <f t="shared" si="53"/>
        <v>3.9729999999999999</v>
      </c>
      <c r="P208">
        <f>G208*C208/Paramètres!$E$4</f>
        <v>1.0311469199567583E-3</v>
      </c>
      <c r="Q208">
        <f>L208*C208/Paramètres!$E$7</f>
        <v>2.0941361196459033E-3</v>
      </c>
      <c r="R208">
        <f>N208*C208/Paramètres!$E$10</f>
        <v>3.2566713172994298E-3</v>
      </c>
      <c r="T208">
        <f>H208*C208/Paramètres!$E$4</f>
        <v>1.1961304271498397E-3</v>
      </c>
      <c r="U208">
        <f>M208*C208/Paramètres!$E$7</f>
        <v>2.7293726101857599E-3</v>
      </c>
      <c r="V208">
        <f>O208*C208/Paramètres!$E$10</f>
        <v>4.0967467129882007E-3</v>
      </c>
      <c r="W208" t="s">
        <v>1319</v>
      </c>
    </row>
    <row r="209" spans="1:23" x14ac:dyDescent="0.25">
      <c r="A209" t="s">
        <v>521</v>
      </c>
      <c r="B209" t="s">
        <v>522</v>
      </c>
      <c r="C209">
        <v>436</v>
      </c>
      <c r="D209" s="3" t="s">
        <v>521</v>
      </c>
      <c r="E209" s="3" t="s">
        <v>522</v>
      </c>
      <c r="F209" s="3" t="s">
        <v>522</v>
      </c>
      <c r="G209" s="3">
        <v>1.3049999999999999</v>
      </c>
      <c r="H209" s="3">
        <v>1.4650000000000001</v>
      </c>
      <c r="I209" s="5" t="s">
        <v>521</v>
      </c>
      <c r="J209" s="5" t="s">
        <v>522</v>
      </c>
      <c r="K209" s="5" t="s">
        <v>170</v>
      </c>
      <c r="L209" s="6">
        <v>2.6775000000000002</v>
      </c>
      <c r="M209" s="6">
        <v>3.2351000000000001</v>
      </c>
      <c r="N209" s="16">
        <f t="shared" si="52"/>
        <v>3.9824999999999999</v>
      </c>
      <c r="O209" s="16">
        <f t="shared" si="53"/>
        <v>4.7000999999999999</v>
      </c>
      <c r="P209">
        <f>G209*C209/Paramètres!$E$4</f>
        <v>1.0514372303171977E-3</v>
      </c>
      <c r="Q209">
        <f>L209*C209/Paramètres!$E$7</f>
        <v>2.0299010427806095E-3</v>
      </c>
      <c r="R209">
        <f>N209*C209/Paramètres!$E$10</f>
        <v>3.2086963752783449E-3</v>
      </c>
      <c r="T209">
        <f>H209*C209/Paramètres!$E$4</f>
        <v>1.1803490746472758E-3</v>
      </c>
      <c r="U209">
        <f>M209*C209/Paramètres!$E$7</f>
        <v>2.4526359901025393E-3</v>
      </c>
      <c r="V209">
        <f>O209*C209/Paramètres!$E$10</f>
        <v>3.7868659970987438E-3</v>
      </c>
      <c r="W209" t="s">
        <v>1320</v>
      </c>
    </row>
    <row r="210" spans="1:23" x14ac:dyDescent="0.25">
      <c r="A210" t="s">
        <v>523</v>
      </c>
      <c r="B210" t="s">
        <v>524</v>
      </c>
      <c r="C210">
        <v>2621</v>
      </c>
      <c r="D210" s="3" t="s">
        <v>523</v>
      </c>
      <c r="E210" s="3" t="s">
        <v>524</v>
      </c>
      <c r="F210" s="3" t="s">
        <v>525</v>
      </c>
      <c r="G210" s="3">
        <v>1.0651666666666699</v>
      </c>
      <c r="H210" s="3">
        <v>1.34768333333333</v>
      </c>
      <c r="I210" s="5" t="s">
        <v>523</v>
      </c>
      <c r="J210" s="5" t="s">
        <v>524</v>
      </c>
      <c r="K210" s="5" t="s">
        <v>15</v>
      </c>
      <c r="L210" s="6">
        <v>1.9511000000000001</v>
      </c>
      <c r="M210" s="6">
        <v>2.4337</v>
      </c>
      <c r="N210" s="16">
        <f t="shared" si="52"/>
        <v>3.0162666666666702</v>
      </c>
      <c r="O210" s="16">
        <f t="shared" si="53"/>
        <v>3.7813833333333298</v>
      </c>
      <c r="P210">
        <f>G210*C210/Paramètres!$E$4</f>
        <v>5.1590642680489369E-3</v>
      </c>
      <c r="Q210">
        <f>L210*C210/Paramètres!$E$7</f>
        <v>8.892122720167206E-3</v>
      </c>
      <c r="R210">
        <f>N210*C210/Paramètres!$E$10</f>
        <v>1.4609088013995034E-2</v>
      </c>
      <c r="T210">
        <f>H210*C210/Paramètres!$E$4</f>
        <v>6.5274150489548237E-3</v>
      </c>
      <c r="U210">
        <f>M210*C210/Paramètres!$E$7</f>
        <v>1.1091568378899561E-2</v>
      </c>
      <c r="V210">
        <f>O210*C210/Paramètres!$E$10</f>
        <v>1.8314879961316574E-2</v>
      </c>
      <c r="W210" t="s">
        <v>1319</v>
      </c>
    </row>
    <row r="211" spans="1:23" x14ac:dyDescent="0.25">
      <c r="A211" t="s">
        <v>526</v>
      </c>
      <c r="B211" t="s">
        <v>527</v>
      </c>
      <c r="C211">
        <v>216</v>
      </c>
      <c r="D211" s="3" t="s">
        <v>526</v>
      </c>
      <c r="E211" s="3" t="s">
        <v>527</v>
      </c>
      <c r="F211" s="3" t="s">
        <v>527</v>
      </c>
      <c r="G211" s="3">
        <v>2.1637666666666702</v>
      </c>
      <c r="H211" s="3">
        <v>2.5561433333333299</v>
      </c>
      <c r="I211" s="5" t="s">
        <v>526</v>
      </c>
      <c r="J211" s="5" t="s">
        <v>527</v>
      </c>
      <c r="K211" s="5" t="s">
        <v>170</v>
      </c>
      <c r="L211" s="6">
        <v>2.6775000000000002</v>
      </c>
      <c r="M211" s="6">
        <v>3.2351000000000001</v>
      </c>
      <c r="N211" s="16">
        <f t="shared" si="52"/>
        <v>4.8412666666666704</v>
      </c>
      <c r="O211" s="16">
        <f t="shared" si="53"/>
        <v>5.7912433333333304</v>
      </c>
      <c r="P211">
        <f>G211*C211/Paramètres!$E$4</f>
        <v>8.6367535503423438E-4</v>
      </c>
      <c r="Q211">
        <f>L211*C211/Paramètres!$E$7</f>
        <v>1.0056390487169992E-3</v>
      </c>
      <c r="R211">
        <f>N211*C211/Paramètres!$E$10</f>
        <v>1.93240924336361E-3</v>
      </c>
      <c r="T211">
        <f>H211*C211/Paramètres!$E$4</f>
        <v>1.0202939323101928E-3</v>
      </c>
      <c r="U211">
        <f>M211*C211/Paramètres!$E$7</f>
        <v>1.2150673712434598E-3</v>
      </c>
      <c r="V211">
        <f>O211*C211/Paramètres!$E$10</f>
        <v>2.3115958938916543E-3</v>
      </c>
      <c r="W211" t="s">
        <v>1318</v>
      </c>
    </row>
    <row r="212" spans="1:23" x14ac:dyDescent="0.25">
      <c r="A212" t="s">
        <v>528</v>
      </c>
      <c r="B212" t="s">
        <v>529</v>
      </c>
      <c r="C212">
        <v>136</v>
      </c>
      <c r="D212" s="3" t="s">
        <v>528</v>
      </c>
      <c r="E212" s="3" t="s">
        <v>529</v>
      </c>
      <c r="F212" s="3" t="s">
        <v>529</v>
      </c>
      <c r="I212" s="5" t="s">
        <v>528</v>
      </c>
      <c r="J212" s="5" t="s">
        <v>529</v>
      </c>
      <c r="K212" s="5" t="s">
        <v>89</v>
      </c>
      <c r="L212" s="6">
        <v>3.0933999999999999</v>
      </c>
      <c r="M212" s="6">
        <v>3.5695000000000001</v>
      </c>
      <c r="Q212">
        <f>L212*C212/Paramètres!$E$7</f>
        <v>7.3153294139945092E-4</v>
      </c>
      <c r="U212">
        <f>M212*C212/Paramètres!$E$7</f>
        <v>8.4412194812353398E-4</v>
      </c>
    </row>
    <row r="213" spans="1:23" x14ac:dyDescent="0.25">
      <c r="A213" t="s">
        <v>530</v>
      </c>
      <c r="B213" t="s">
        <v>531</v>
      </c>
      <c r="C213">
        <v>637</v>
      </c>
      <c r="D213" s="3" t="s">
        <v>530</v>
      </c>
      <c r="E213" s="3" t="s">
        <v>531</v>
      </c>
      <c r="F213" s="3" t="s">
        <v>531</v>
      </c>
      <c r="I213" s="5" t="s">
        <v>530</v>
      </c>
      <c r="J213" s="5" t="s">
        <v>531</v>
      </c>
      <c r="K213" s="5" t="s">
        <v>24</v>
      </c>
      <c r="L213" s="6">
        <v>2.8603999999999998</v>
      </c>
      <c r="M213" s="6">
        <v>3.3047</v>
      </c>
      <c r="Q213">
        <f>L213*C213/Paramètres!$E$7</f>
        <v>3.1682912621696859E-3</v>
      </c>
      <c r="U213">
        <f>M213*C213/Paramètres!$E$7</f>
        <v>3.6604153734065728E-3</v>
      </c>
    </row>
    <row r="214" spans="1:23" x14ac:dyDescent="0.25">
      <c r="A214" t="s">
        <v>532</v>
      </c>
      <c r="B214" t="s">
        <v>533</v>
      </c>
      <c r="C214">
        <v>571</v>
      </c>
      <c r="D214" s="3" t="s">
        <v>532</v>
      </c>
      <c r="E214" s="3" t="s">
        <v>533</v>
      </c>
      <c r="F214" s="3" t="s">
        <v>533</v>
      </c>
      <c r="G214" s="3">
        <v>1.25</v>
      </c>
      <c r="H214" s="3">
        <v>1.41</v>
      </c>
      <c r="I214" s="5" t="s">
        <v>532</v>
      </c>
      <c r="J214" s="5" t="s">
        <v>533</v>
      </c>
      <c r="K214" s="5" t="s">
        <v>78</v>
      </c>
      <c r="L214" s="6">
        <v>2.12</v>
      </c>
      <c r="M214" s="6">
        <v>2.5931999999999999</v>
      </c>
      <c r="N214" s="16">
        <f t="shared" ref="N214:N218" si="54">L214+G214</f>
        <v>3.37</v>
      </c>
      <c r="O214" s="16">
        <f t="shared" ref="O214:O218" si="55">M214+H214</f>
        <v>4.0031999999999996</v>
      </c>
      <c r="P214">
        <f>G214*C214/Paramètres!$E$4</f>
        <v>1.318962570105979E-3</v>
      </c>
      <c r="Q214">
        <f>L214*C214/Paramètres!$E$7</f>
        <v>2.1048970869262055E-3</v>
      </c>
      <c r="R214">
        <f>N214*C214/Paramètres!$E$10</f>
        <v>3.5559230890057194E-3</v>
      </c>
      <c r="T214">
        <f>H214*C214/Paramètres!$E$4</f>
        <v>1.4877897790795441E-3</v>
      </c>
      <c r="U214">
        <f>M214*C214/Paramètres!$E$7</f>
        <v>2.5747260027438848E-3</v>
      </c>
      <c r="V214">
        <f>O214*C214/Paramètres!$E$10</f>
        <v>4.2240567685186033E-3</v>
      </c>
      <c r="W214" t="s">
        <v>1318</v>
      </c>
    </row>
    <row r="215" spans="1:23" x14ac:dyDescent="0.25">
      <c r="A215" t="s">
        <v>534</v>
      </c>
      <c r="B215" t="s">
        <v>535</v>
      </c>
      <c r="C215">
        <v>515</v>
      </c>
      <c r="D215" s="3" t="s">
        <v>534</v>
      </c>
      <c r="E215" s="3" t="s">
        <v>535</v>
      </c>
      <c r="F215" s="3" t="s">
        <v>535</v>
      </c>
      <c r="G215" s="3">
        <v>1.23</v>
      </c>
      <c r="H215" s="3">
        <v>1.41</v>
      </c>
      <c r="I215" s="5" t="s">
        <v>534</v>
      </c>
      <c r="J215" s="5" t="s">
        <v>535</v>
      </c>
      <c r="K215" s="5" t="s">
        <v>195</v>
      </c>
      <c r="L215" s="6">
        <v>2.8363</v>
      </c>
      <c r="M215" s="6">
        <v>3.2978999999999998</v>
      </c>
      <c r="N215" s="16">
        <f t="shared" si="54"/>
        <v>4.0663</v>
      </c>
      <c r="O215" s="16">
        <f t="shared" si="55"/>
        <v>4.7078999999999995</v>
      </c>
      <c r="P215">
        <f>G215*C215/Paramètres!$E$4</f>
        <v>1.170573506176718E-3</v>
      </c>
      <c r="Q215">
        <f>L215*C215/Paramètres!$E$7</f>
        <v>2.5399097891312251E-3</v>
      </c>
      <c r="R215">
        <f>N215*C215/Paramètres!$E$10</f>
        <v>3.8698398765580387E-3</v>
      </c>
      <c r="T215">
        <f>H215*C215/Paramètres!$E$4</f>
        <v>1.341876946105018E-3</v>
      </c>
      <c r="U215">
        <f>M215*C215/Paramètres!$E$7</f>
        <v>2.9532731000161713E-3</v>
      </c>
      <c r="V215">
        <f>O215*C215/Paramètres!$E$10</f>
        <v>4.480441471324691E-3</v>
      </c>
      <c r="W215" t="s">
        <v>1319</v>
      </c>
    </row>
    <row r="216" spans="1:23" x14ac:dyDescent="0.25">
      <c r="A216" t="s">
        <v>536</v>
      </c>
      <c r="B216" t="s">
        <v>537</v>
      </c>
      <c r="C216">
        <v>3884</v>
      </c>
      <c r="D216" s="3" t="s">
        <v>536</v>
      </c>
      <c r="E216" s="3" t="s">
        <v>537</v>
      </c>
      <c r="F216" s="3" t="s">
        <v>538</v>
      </c>
      <c r="G216" s="3">
        <v>1.3291666666666699</v>
      </c>
      <c r="H216" s="3">
        <v>1.63808333333333</v>
      </c>
      <c r="I216" s="5" t="s">
        <v>536</v>
      </c>
      <c r="J216" s="5" t="s">
        <v>537</v>
      </c>
      <c r="K216" s="5" t="s">
        <v>60</v>
      </c>
      <c r="L216" s="6">
        <v>1.9424999999999999</v>
      </c>
      <c r="M216" s="6">
        <v>2.4312</v>
      </c>
      <c r="N216" s="16">
        <f t="shared" si="54"/>
        <v>3.2716666666666701</v>
      </c>
      <c r="O216" s="16">
        <f t="shared" si="55"/>
        <v>4.0692833333333303</v>
      </c>
      <c r="P216">
        <f>G216*C216/Paramètres!$E$4</f>
        <v>9.539926144255877E-3</v>
      </c>
      <c r="Q216">
        <f>L216*C216/Paramètres!$E$7</f>
        <v>1.3118952107209739E-2</v>
      </c>
      <c r="R216">
        <f>N216*C216/Paramètres!$E$10</f>
        <v>2.3481974948180887E-2</v>
      </c>
      <c r="T216">
        <f>H216*C216/Paramètres!$E$4</f>
        <v>1.1757136565369085E-2</v>
      </c>
      <c r="U216">
        <f>M216*C216/Paramètres!$E$7</f>
        <v>1.6419457587154865E-2</v>
      </c>
      <c r="V216">
        <f>O216*C216/Paramètres!$E$10</f>
        <v>2.9206767995022878E-2</v>
      </c>
      <c r="W216" t="s">
        <v>1319</v>
      </c>
    </row>
    <row r="217" spans="1:23" x14ac:dyDescent="0.25">
      <c r="A217" t="s">
        <v>539</v>
      </c>
      <c r="B217" t="s">
        <v>540</v>
      </c>
      <c r="C217">
        <v>936</v>
      </c>
      <c r="D217" s="3" t="s">
        <v>539</v>
      </c>
      <c r="E217" s="3" t="s">
        <v>540</v>
      </c>
      <c r="F217" s="3" t="s">
        <v>110</v>
      </c>
      <c r="G217" s="3">
        <v>1.5533333333333299</v>
      </c>
      <c r="H217" s="3">
        <v>1.9066666666666701</v>
      </c>
      <c r="I217" s="5" t="s">
        <v>539</v>
      </c>
      <c r="J217" s="5" t="s">
        <v>540</v>
      </c>
      <c r="K217" s="5" t="s">
        <v>111</v>
      </c>
      <c r="L217" s="6">
        <v>2.4466000000000001</v>
      </c>
      <c r="M217" s="6">
        <v>2.9662999999999999</v>
      </c>
      <c r="N217" s="16">
        <f t="shared" si="54"/>
        <v>3.9999333333333302</v>
      </c>
      <c r="O217" s="16">
        <f t="shared" si="55"/>
        <v>4.8729666666666702</v>
      </c>
      <c r="P217">
        <f>G217*C217/Paramètres!$E$4</f>
        <v>2.6867475445582919E-3</v>
      </c>
      <c r="Q217">
        <f>L217*C217/Paramètres!$E$7</f>
        <v>3.9819675637327275E-3</v>
      </c>
      <c r="R217">
        <f>N217*C217/Paramètres!$E$10</f>
        <v>6.9185478938177331E-3</v>
      </c>
      <c r="T217">
        <f>H217*C217/Paramètres!$E$4</f>
        <v>3.2978961276552555E-3</v>
      </c>
      <c r="U217">
        <f>M217*C217/Paramètres!$E$7</f>
        <v>4.8278060918418983E-3</v>
      </c>
      <c r="V217">
        <f>O217*C217/Paramètres!$E$10</f>
        <v>8.4286037938075802E-3</v>
      </c>
      <c r="W217" t="s">
        <v>1318</v>
      </c>
    </row>
    <row r="218" spans="1:23" x14ac:dyDescent="0.25">
      <c r="A218" t="s">
        <v>541</v>
      </c>
      <c r="B218" t="s">
        <v>542</v>
      </c>
      <c r="C218">
        <v>548</v>
      </c>
      <c r="D218" s="3" t="s">
        <v>541</v>
      </c>
      <c r="E218" s="3" t="s">
        <v>543</v>
      </c>
      <c r="F218" s="3" t="s">
        <v>543</v>
      </c>
      <c r="G218" s="3">
        <v>0.72241666666666704</v>
      </c>
      <c r="H218" s="3">
        <v>0.90241666666666698</v>
      </c>
      <c r="I218" s="5" t="s">
        <v>541</v>
      </c>
      <c r="J218" s="5" t="s">
        <v>543</v>
      </c>
      <c r="K218" s="5" t="s">
        <v>543</v>
      </c>
      <c r="L218" s="6">
        <v>2.2717000000000001</v>
      </c>
      <c r="M218" s="6">
        <v>2.5817000000000001</v>
      </c>
      <c r="N218" s="16">
        <f t="shared" si="54"/>
        <v>2.9941166666666672</v>
      </c>
      <c r="O218" s="16">
        <f t="shared" si="55"/>
        <v>3.484116666666667</v>
      </c>
      <c r="P218">
        <f>G218*C218/Paramètres!$E$4</f>
        <v>7.3156794081684861E-4</v>
      </c>
      <c r="Q218">
        <f>L218*C218/Paramètres!$E$7</f>
        <v>2.1646637002105729E-3</v>
      </c>
      <c r="R218">
        <f>N218*C218/Paramètres!$E$10</f>
        <v>3.0320448924656676E-3</v>
      </c>
      <c r="T218">
        <f>H218*C218/Paramètres!$E$4</f>
        <v>9.1384810602210774E-4</v>
      </c>
      <c r="U218">
        <f>M218*C218/Paramètres!$E$7</f>
        <v>2.4600573468475753E-3</v>
      </c>
      <c r="V218">
        <f>O218*C218/Paramètres!$E$10</f>
        <v>3.5282520088577617E-3</v>
      </c>
      <c r="W218" t="s">
        <v>1319</v>
      </c>
    </row>
    <row r="219" spans="1:23" x14ac:dyDescent="0.25">
      <c r="A219" t="s">
        <v>544</v>
      </c>
      <c r="B219" t="s">
        <v>545</v>
      </c>
      <c r="C219">
        <v>85</v>
      </c>
      <c r="D219" s="3" t="s">
        <v>544</v>
      </c>
      <c r="E219" s="3" t="s">
        <v>545</v>
      </c>
      <c r="F219" s="3" t="s">
        <v>545</v>
      </c>
      <c r="I219" s="5" t="s">
        <v>544</v>
      </c>
      <c r="J219" s="5" t="s">
        <v>545</v>
      </c>
      <c r="K219" s="5" t="s">
        <v>67</v>
      </c>
      <c r="L219" s="6">
        <v>2.7738</v>
      </c>
      <c r="M219" s="6">
        <v>3.2311999999999999</v>
      </c>
      <c r="Q219">
        <f>L219*C219/Paramètres!$E$7</f>
        <v>4.0997083970182419E-4</v>
      </c>
      <c r="U219">
        <f>M219*C219/Paramètres!$E$7</f>
        <v>4.7757508733309333E-4</v>
      </c>
    </row>
    <row r="220" spans="1:23" x14ac:dyDescent="0.25">
      <c r="A220" t="s">
        <v>546</v>
      </c>
      <c r="B220" t="s">
        <v>547</v>
      </c>
      <c r="C220">
        <v>533</v>
      </c>
      <c r="D220" s="3" t="s">
        <v>546</v>
      </c>
      <c r="E220" s="3" t="s">
        <v>547</v>
      </c>
      <c r="F220" s="3" t="s">
        <v>547</v>
      </c>
      <c r="G220" s="3">
        <v>1.9894000000000001</v>
      </c>
      <c r="H220" s="3">
        <v>2.1494</v>
      </c>
      <c r="I220" s="5" t="s">
        <v>546</v>
      </c>
      <c r="J220" s="5" t="s">
        <v>547</v>
      </c>
      <c r="K220" s="5" t="s">
        <v>60</v>
      </c>
      <c r="L220" s="6">
        <v>1.9424999999999999</v>
      </c>
      <c r="M220" s="6">
        <v>2.4312</v>
      </c>
      <c r="N220" s="16">
        <f t="shared" ref="N220:N222" si="56">L220+G220</f>
        <v>3.9318999999999997</v>
      </c>
      <c r="O220" s="16">
        <f t="shared" ref="O220:O222" si="57">M220+H220</f>
        <v>4.5806000000000004</v>
      </c>
      <c r="P220">
        <f>G220*C220/Paramètres!$E$4</f>
        <v>1.959456707536797E-3</v>
      </c>
      <c r="Q220">
        <f>L220*C220/Paramètres!$E$7</f>
        <v>1.800309339120183E-3</v>
      </c>
      <c r="R220">
        <f>N220*C220/Paramètres!$E$10</f>
        <v>3.8727193266130146E-3</v>
      </c>
      <c r="T220">
        <f>H220*C220/Paramètres!$E$4</f>
        <v>2.1170484805366398E-3</v>
      </c>
      <c r="U220">
        <f>M220*C220/Paramètres!$E$7</f>
        <v>2.2532365844370604E-3</v>
      </c>
      <c r="V220">
        <f>O220*C220/Paramètres!$E$10</f>
        <v>4.5116554712692535E-3</v>
      </c>
      <c r="W220" t="s">
        <v>1320</v>
      </c>
    </row>
    <row r="221" spans="1:23" x14ac:dyDescent="0.25">
      <c r="A221" t="s">
        <v>548</v>
      </c>
      <c r="B221" t="s">
        <v>549</v>
      </c>
      <c r="C221">
        <v>34</v>
      </c>
      <c r="D221" s="3" t="s">
        <v>548</v>
      </c>
      <c r="E221" s="3" t="s">
        <v>549</v>
      </c>
      <c r="F221" s="3" t="s">
        <v>549</v>
      </c>
      <c r="G221" s="3">
        <v>0.97816666666666696</v>
      </c>
      <c r="H221" s="3">
        <v>1.1381666666666701</v>
      </c>
      <c r="I221" s="5" t="s">
        <v>548</v>
      </c>
      <c r="J221" s="5" t="s">
        <v>549</v>
      </c>
      <c r="K221" s="5" t="s">
        <v>51</v>
      </c>
      <c r="L221" s="6">
        <v>2.5385</v>
      </c>
      <c r="M221" s="6">
        <v>3.0665</v>
      </c>
      <c r="N221" s="16">
        <f t="shared" si="56"/>
        <v>3.5166666666666671</v>
      </c>
      <c r="O221" s="16">
        <f t="shared" si="57"/>
        <v>4.2046666666666699</v>
      </c>
      <c r="P221">
        <f>G221*C221/Paramètres!$E$4</f>
        <v>6.1457957971831355E-5</v>
      </c>
      <c r="Q221">
        <f>L221*C221/Paramètres!$E$7</f>
        <v>1.5007729130911827E-4</v>
      </c>
      <c r="R221">
        <f>N221*C221/Paramètres!$E$10</f>
        <v>2.2095125459288485E-4</v>
      </c>
      <c r="T221">
        <f>H221*C221/Paramètres!$E$4</f>
        <v>7.151071647463579E-5</v>
      </c>
      <c r="U221">
        <f>M221*C221/Paramètres!$E$7</f>
        <v>1.8129289493772354E-4</v>
      </c>
      <c r="V221">
        <f>O221*C221/Paramètres!$E$10</f>
        <v>2.6417811615494325E-4</v>
      </c>
      <c r="W221" t="s">
        <v>1318</v>
      </c>
    </row>
    <row r="222" spans="1:23" x14ac:dyDescent="0.25">
      <c r="A222" t="s">
        <v>550</v>
      </c>
      <c r="B222" t="s">
        <v>551</v>
      </c>
      <c r="C222">
        <v>547</v>
      </c>
      <c r="D222" s="3" t="s">
        <v>550</v>
      </c>
      <c r="E222" s="3" t="s">
        <v>551</v>
      </c>
      <c r="F222" s="3" t="s">
        <v>551</v>
      </c>
      <c r="G222" s="3">
        <v>0.70833333333333304</v>
      </c>
      <c r="H222" s="3">
        <v>0.88833333333333298</v>
      </c>
      <c r="I222" s="5" t="s">
        <v>550</v>
      </c>
      <c r="J222" s="5" t="s">
        <v>551</v>
      </c>
      <c r="K222" s="5" t="s">
        <v>195</v>
      </c>
      <c r="L222" s="6">
        <v>2.8363</v>
      </c>
      <c r="M222" s="6">
        <v>3.2978999999999998</v>
      </c>
      <c r="N222" s="16">
        <f t="shared" si="56"/>
        <v>3.5446333333333331</v>
      </c>
      <c r="O222" s="16">
        <f t="shared" si="57"/>
        <v>4.186233333333333</v>
      </c>
      <c r="P222">
        <f>G222*C222/Paramètres!$E$4</f>
        <v>7.1599725273879117E-4</v>
      </c>
      <c r="Q222">
        <f>L222*C222/Paramètres!$E$7</f>
        <v>2.6977294265141359E-3</v>
      </c>
      <c r="R222">
        <f>N222*C222/Paramètres!$E$10</f>
        <v>3.582985028658369E-3</v>
      </c>
      <c r="T222">
        <f>H222*C222/Paramètres!$E$4</f>
        <v>8.9794478990535458E-4</v>
      </c>
      <c r="U222">
        <f>M222*C222/Paramètres!$E$7</f>
        <v>3.1367774479783409E-3</v>
      </c>
      <c r="V222">
        <f>O222*C222/Paramètres!$E$10</f>
        <v>4.2315269166920758E-3</v>
      </c>
      <c r="W222" t="s">
        <v>1319</v>
      </c>
    </row>
    <row r="223" spans="1:23" x14ac:dyDescent="0.25">
      <c r="A223" t="s">
        <v>552</v>
      </c>
      <c r="B223" t="s">
        <v>553</v>
      </c>
      <c r="C223">
        <v>211</v>
      </c>
      <c r="D223" s="3" t="s">
        <v>552</v>
      </c>
      <c r="E223" s="3" t="s">
        <v>553</v>
      </c>
      <c r="F223" s="3" t="s">
        <v>553</v>
      </c>
      <c r="I223" s="5" t="s">
        <v>552</v>
      </c>
      <c r="J223" s="5" t="s">
        <v>553</v>
      </c>
      <c r="K223" s="5" t="s">
        <v>11</v>
      </c>
      <c r="L223" s="6">
        <v>1.7177</v>
      </c>
      <c r="M223" s="6">
        <v>2.2054</v>
      </c>
      <c r="Q223">
        <f>L223*C223/Paramètres!$E$7</f>
        <v>6.3021490287725379E-4</v>
      </c>
      <c r="U223">
        <f>M223*C223/Paramètres!$E$7</f>
        <v>8.0914941305553672E-4</v>
      </c>
    </row>
    <row r="224" spans="1:23" x14ac:dyDescent="0.25">
      <c r="A224" t="s">
        <v>554</v>
      </c>
      <c r="B224" t="s">
        <v>555</v>
      </c>
      <c r="C224">
        <v>249</v>
      </c>
      <c r="D224" s="3" t="s">
        <v>554</v>
      </c>
      <c r="E224" s="3" t="s">
        <v>556</v>
      </c>
      <c r="F224" s="3" t="s">
        <v>556</v>
      </c>
      <c r="G224" s="3">
        <v>0.85</v>
      </c>
      <c r="H224" s="3">
        <v>1.03</v>
      </c>
      <c r="I224" s="5" t="s">
        <v>554</v>
      </c>
      <c r="J224" s="5" t="s">
        <v>556</v>
      </c>
      <c r="K224" s="5" t="s">
        <v>195</v>
      </c>
      <c r="L224" s="6">
        <v>2.8363</v>
      </c>
      <c r="M224" s="6">
        <v>3.2978999999999998</v>
      </c>
      <c r="N224" s="16">
        <f t="shared" ref="N224:N227" si="58">L224+G224</f>
        <v>3.6863000000000001</v>
      </c>
      <c r="O224" s="16">
        <f t="shared" ref="O224:O227" si="59">M224+H224</f>
        <v>4.3278999999999996</v>
      </c>
      <c r="P224">
        <f>G224*C224/Paramètres!$E$4</f>
        <v>3.9111513549972742E-4</v>
      </c>
      <c r="Q224">
        <f>L224*C224/Paramètres!$E$7</f>
        <v>1.2280340533857767E-3</v>
      </c>
      <c r="R224">
        <f>N224*C224/Paramètres!$E$10</f>
        <v>1.6961973223442886E-3</v>
      </c>
      <c r="T224">
        <f>H224*C224/Paramètres!$E$4</f>
        <v>4.7393951713496386E-4</v>
      </c>
      <c r="U224">
        <f>M224*C224/Paramètres!$E$7</f>
        <v>1.4278932075806343E-3</v>
      </c>
      <c r="V224">
        <f>O224*C224/Paramètres!$E$10</f>
        <v>1.9914202293285534E-3</v>
      </c>
      <c r="W224" t="s">
        <v>1319</v>
      </c>
    </row>
    <row r="225" spans="1:23" x14ac:dyDescent="0.25">
      <c r="A225" t="s">
        <v>557</v>
      </c>
      <c r="B225" t="s">
        <v>558</v>
      </c>
      <c r="C225">
        <v>7621</v>
      </c>
      <c r="D225" s="3" t="s">
        <v>557</v>
      </c>
      <c r="E225" s="3" t="s">
        <v>558</v>
      </c>
      <c r="F225" s="3" t="s">
        <v>558</v>
      </c>
      <c r="G225" s="3">
        <v>2.8206833333333301</v>
      </c>
      <c r="H225" s="3">
        <v>3.3007516666666699</v>
      </c>
      <c r="I225" s="5" t="s">
        <v>557</v>
      </c>
      <c r="J225" s="5" t="s">
        <v>558</v>
      </c>
      <c r="K225" s="5" t="s">
        <v>558</v>
      </c>
      <c r="L225" s="6">
        <v>1.2217</v>
      </c>
      <c r="M225" s="6">
        <v>1.5773999999999999</v>
      </c>
      <c r="N225" s="16">
        <f t="shared" si="58"/>
        <v>4.0423833333333299</v>
      </c>
      <c r="O225" s="16">
        <f t="shared" si="59"/>
        <v>4.8781516666666693</v>
      </c>
      <c r="P225">
        <f>G225*C225/Paramètres!$E$4</f>
        <v>3.9723969884842898E-2</v>
      </c>
      <c r="Q225">
        <f>L225*C225/Paramètres!$E$7</f>
        <v>1.6189574454396387E-2</v>
      </c>
      <c r="R225">
        <f>N225*C225/Paramètres!$E$10</f>
        <v>5.6929295074949059E-2</v>
      </c>
      <c r="T225">
        <f>H225*C225/Paramètres!$E$4</f>
        <v>4.6484820984517443E-2</v>
      </c>
      <c r="U225">
        <f>M225*C225/Paramètres!$E$7</f>
        <v>2.0903196156474471E-2</v>
      </c>
      <c r="V225">
        <f>O225*C225/Paramètres!$E$10</f>
        <v>6.869950540366572E-2</v>
      </c>
      <c r="W225" t="s">
        <v>1318</v>
      </c>
    </row>
    <row r="226" spans="1:23" x14ac:dyDescent="0.25">
      <c r="A226" t="s">
        <v>559</v>
      </c>
      <c r="B226" t="s">
        <v>560</v>
      </c>
      <c r="C226">
        <v>622</v>
      </c>
      <c r="D226" s="3" t="s">
        <v>559</v>
      </c>
      <c r="E226" s="3" t="s">
        <v>561</v>
      </c>
      <c r="F226" s="3" t="s">
        <v>561</v>
      </c>
      <c r="G226" s="3">
        <v>1.63571666666667</v>
      </c>
      <c r="H226" s="3">
        <v>1.99728833333333</v>
      </c>
      <c r="I226" s="5" t="s">
        <v>559</v>
      </c>
      <c r="J226" s="5" t="s">
        <v>561</v>
      </c>
      <c r="K226" s="5" t="s">
        <v>54</v>
      </c>
      <c r="L226" s="6">
        <v>2.7210000000000001</v>
      </c>
      <c r="M226" s="6">
        <v>3.1957</v>
      </c>
      <c r="N226" s="16">
        <f t="shared" si="58"/>
        <v>4.3567166666666699</v>
      </c>
      <c r="O226" s="16">
        <f t="shared" si="59"/>
        <v>5.1929883333333304</v>
      </c>
      <c r="P226">
        <f>G226*C226/Paramètres!$E$4</f>
        <v>1.8801167278024722E-3</v>
      </c>
      <c r="Q226">
        <f>L226*C226/Paramètres!$E$7</f>
        <v>2.9429157168269003E-3</v>
      </c>
      <c r="R226">
        <f>N226*C226/Paramètres!$E$10</f>
        <v>5.0076740368416393E-3</v>
      </c>
      <c r="T226">
        <f>H226*C226/Paramètres!$E$4</f>
        <v>2.2957125046583287E-3</v>
      </c>
      <c r="U226">
        <f>M226*C226/Paramètres!$E$7</f>
        <v>3.4563306711737326E-3</v>
      </c>
      <c r="V226">
        <f>O226*C226/Paramètres!$E$10</f>
        <v>5.9688969561454541E-3</v>
      </c>
      <c r="W226" t="s">
        <v>1319</v>
      </c>
    </row>
    <row r="227" spans="1:23" x14ac:dyDescent="0.25">
      <c r="A227" t="s">
        <v>562</v>
      </c>
      <c r="B227" t="s">
        <v>563</v>
      </c>
      <c r="C227">
        <v>222</v>
      </c>
      <c r="D227" s="3" t="s">
        <v>562</v>
      </c>
      <c r="E227" s="3" t="s">
        <v>563</v>
      </c>
      <c r="F227" s="3" t="s">
        <v>563</v>
      </c>
      <c r="G227" s="3">
        <v>1.4</v>
      </c>
      <c r="H227" s="3">
        <v>1.58</v>
      </c>
      <c r="I227" s="5" t="s">
        <v>562</v>
      </c>
      <c r="J227" s="5" t="s">
        <v>563</v>
      </c>
      <c r="K227" s="5" t="s">
        <v>67</v>
      </c>
      <c r="L227" s="6">
        <v>2.7738</v>
      </c>
      <c r="M227" s="6">
        <v>3.2311999999999999</v>
      </c>
      <c r="N227" s="16">
        <f t="shared" si="58"/>
        <v>4.1738</v>
      </c>
      <c r="O227" s="16">
        <f t="shared" si="59"/>
        <v>4.8111999999999995</v>
      </c>
      <c r="P227">
        <f>G227*C227/Paramètres!$E$4</f>
        <v>5.7433774681462442E-4</v>
      </c>
      <c r="Q227">
        <f>L227*C227/Paramètres!$E$7</f>
        <v>1.0707473695741761E-3</v>
      </c>
      <c r="R227">
        <f>N227*C227/Paramètres!$E$10</f>
        <v>1.7122649197534856E-3</v>
      </c>
      <c r="T227">
        <f>H227*C227/Paramètres!$E$4</f>
        <v>6.4818117140507628E-4</v>
      </c>
      <c r="U227">
        <f>M227*C227/Paramètres!$E$7</f>
        <v>1.2473137575052555E-3</v>
      </c>
      <c r="V227">
        <f>O227*C227/Paramètres!$E$10</f>
        <v>1.9737526910532295E-3</v>
      </c>
      <c r="W227" t="s">
        <v>1319</v>
      </c>
    </row>
    <row r="228" spans="1:23" x14ac:dyDescent="0.25">
      <c r="A228" t="s">
        <v>564</v>
      </c>
      <c r="B228" t="s">
        <v>565</v>
      </c>
      <c r="C228">
        <v>305</v>
      </c>
      <c r="D228" s="3" t="s">
        <v>564</v>
      </c>
      <c r="E228" s="3" t="s">
        <v>566</v>
      </c>
      <c r="F228" s="3" t="s">
        <v>566</v>
      </c>
      <c r="I228" s="5" t="s">
        <v>564</v>
      </c>
      <c r="J228" s="5" t="s">
        <v>566</v>
      </c>
      <c r="K228" s="5" t="s">
        <v>24</v>
      </c>
      <c r="L228" s="6">
        <v>2.8603999999999998</v>
      </c>
      <c r="M228" s="6">
        <v>3.3047</v>
      </c>
      <c r="Q228">
        <f>L228*C228/Paramètres!$E$7</f>
        <v>1.5169997409132719E-3</v>
      </c>
      <c r="U228">
        <f>M228*C228/Paramètres!$E$7</f>
        <v>1.752632164660918E-3</v>
      </c>
    </row>
    <row r="229" spans="1:23" x14ac:dyDescent="0.25">
      <c r="A229" t="s">
        <v>567</v>
      </c>
      <c r="B229" t="s">
        <v>568</v>
      </c>
      <c r="C229">
        <v>325</v>
      </c>
      <c r="D229" s="3" t="s">
        <v>567</v>
      </c>
      <c r="E229" s="3" t="s">
        <v>568</v>
      </c>
      <c r="F229" s="3" t="s">
        <v>568</v>
      </c>
      <c r="I229" s="5" t="s">
        <v>567</v>
      </c>
      <c r="J229" s="5" t="s">
        <v>568</v>
      </c>
      <c r="K229" s="5" t="s">
        <v>7</v>
      </c>
      <c r="L229" s="6">
        <v>1.2222</v>
      </c>
      <c r="M229" s="6">
        <v>1.6609</v>
      </c>
      <c r="Q229">
        <f>L229*C229/Paramètres!$E$7</f>
        <v>6.906921788846055E-4</v>
      </c>
      <c r="U229">
        <f>M229*C229/Paramètres!$E$7</f>
        <v>9.3861122558455364E-4</v>
      </c>
    </row>
    <row r="230" spans="1:23" x14ac:dyDescent="0.25">
      <c r="A230" t="s">
        <v>569</v>
      </c>
      <c r="B230" t="s">
        <v>570</v>
      </c>
      <c r="C230">
        <v>2054</v>
      </c>
      <c r="D230" s="3" t="s">
        <v>569</v>
      </c>
      <c r="E230" s="3" t="s">
        <v>570</v>
      </c>
      <c r="F230" s="3" t="s">
        <v>570</v>
      </c>
      <c r="G230" s="3">
        <v>1.5091333333333301</v>
      </c>
      <c r="H230" s="3">
        <v>1.8360466666666699</v>
      </c>
      <c r="I230" s="5" t="s">
        <v>569</v>
      </c>
      <c r="J230" s="5" t="s">
        <v>570</v>
      </c>
      <c r="K230" s="5" t="s">
        <v>277</v>
      </c>
      <c r="L230" s="6">
        <v>1.8931</v>
      </c>
      <c r="M230" s="6">
        <v>2.3631000000000002</v>
      </c>
      <c r="N230" s="16">
        <f t="shared" ref="N230:N232" si="60">L230+G230</f>
        <v>3.4022333333333301</v>
      </c>
      <c r="O230" s="16">
        <f t="shared" ref="O230:O232" si="61">M230+H230</f>
        <v>4.1991466666666701</v>
      </c>
      <c r="P230">
        <f>G230*C230/Paramètres!$E$4</f>
        <v>5.7281502493170223E-3</v>
      </c>
      <c r="Q230">
        <f>L230*C230/Paramètres!$E$7</f>
        <v>6.7613418258137322E-3</v>
      </c>
      <c r="R230">
        <f>N230*C230/Paramètres!$E$10</f>
        <v>1.2913705691943306E-2</v>
      </c>
      <c r="T230">
        <f>H230*C230/Paramètres!$E$4</f>
        <v>6.9690006436968644E-3</v>
      </c>
      <c r="U230">
        <f>M230*C230/Paramètres!$E$7</f>
        <v>8.4399803859175077E-3</v>
      </c>
      <c r="V230">
        <f>O230*C230/Paramètres!$E$10</f>
        <v>1.5938514175190276E-2</v>
      </c>
      <c r="W230" t="s">
        <v>1318</v>
      </c>
    </row>
    <row r="231" spans="1:23" x14ac:dyDescent="0.25">
      <c r="A231" t="s">
        <v>571</v>
      </c>
      <c r="B231" t="s">
        <v>572</v>
      </c>
      <c r="C231">
        <v>898</v>
      </c>
      <c r="D231" s="3" t="s">
        <v>571</v>
      </c>
      <c r="E231" s="3" t="s">
        <v>572</v>
      </c>
      <c r="F231" s="3" t="s">
        <v>572</v>
      </c>
      <c r="G231" s="3">
        <v>1.5195333333333301</v>
      </c>
      <c r="H231" s="3">
        <v>1.8474866666666701</v>
      </c>
      <c r="I231" s="5" t="s">
        <v>571</v>
      </c>
      <c r="J231" s="5" t="s">
        <v>572</v>
      </c>
      <c r="K231" s="5" t="s">
        <v>51</v>
      </c>
      <c r="L231" s="6">
        <v>2.5385</v>
      </c>
      <c r="M231" s="6">
        <v>3.0665</v>
      </c>
      <c r="N231" s="16">
        <f t="shared" si="60"/>
        <v>4.0580333333333298</v>
      </c>
      <c r="O231" s="16">
        <f t="shared" si="61"/>
        <v>4.9139866666666698</v>
      </c>
      <c r="P231">
        <f>G231*C231/Paramètres!$E$4</f>
        <v>2.5215809687483587E-3</v>
      </c>
      <c r="Q231">
        <f>L231*C231/Paramètres!$E$7</f>
        <v>3.9638061057525945E-3</v>
      </c>
      <c r="R231">
        <f>N231*C231/Paramètres!$E$10</f>
        <v>6.7340803912691247E-3</v>
      </c>
      <c r="T231">
        <f>H231*C231/Paramètres!$E$4</f>
        <v>3.0658012670664418E-3</v>
      </c>
      <c r="U231">
        <f>M231*C231/Paramètres!$E$7</f>
        <v>4.7882652839434043E-3</v>
      </c>
      <c r="V231">
        <f>O231*C231/Paramètres!$E$10</f>
        <v>8.1544872939169153E-3</v>
      </c>
      <c r="W231" t="s">
        <v>1318</v>
      </c>
    </row>
    <row r="232" spans="1:23" x14ac:dyDescent="0.25">
      <c r="A232" t="s">
        <v>573</v>
      </c>
      <c r="B232" t="s">
        <v>574</v>
      </c>
      <c r="C232">
        <v>555</v>
      </c>
      <c r="D232" s="3" t="s">
        <v>573</v>
      </c>
      <c r="E232" s="3" t="s">
        <v>574</v>
      </c>
      <c r="F232" s="3" t="s">
        <v>63</v>
      </c>
      <c r="G232" s="3">
        <v>1.0625</v>
      </c>
      <c r="H232" s="3">
        <v>1.3667499999999999</v>
      </c>
      <c r="I232" s="5" t="s">
        <v>573</v>
      </c>
      <c r="J232" s="5" t="s">
        <v>574</v>
      </c>
      <c r="K232" s="5" t="s">
        <v>64</v>
      </c>
      <c r="L232" s="6">
        <v>2.5832000000000002</v>
      </c>
      <c r="M232" s="6">
        <v>3.0417000000000001</v>
      </c>
      <c r="N232" s="16">
        <f t="shared" si="60"/>
        <v>3.6457000000000002</v>
      </c>
      <c r="O232" s="16">
        <f t="shared" si="61"/>
        <v>4.4084500000000002</v>
      </c>
      <c r="P232">
        <f>G232*C232/Paramètres!$E$4</f>
        <v>1.0897033142688189E-3</v>
      </c>
      <c r="Q232">
        <f>L232*C232/Paramètres!$E$7</f>
        <v>2.4929290189307199E-3</v>
      </c>
      <c r="R232">
        <f>N232*C232/Paramètres!$E$10</f>
        <v>3.7390412920751373E-3</v>
      </c>
      <c r="T232">
        <f>H232*C232/Paramètres!$E$4</f>
        <v>1.401743063319443E-3</v>
      </c>
      <c r="U232">
        <f>M232*C232/Paramètres!$E$7</f>
        <v>2.9354065488082881E-3</v>
      </c>
      <c r="V232">
        <f>O232*C232/Paramètres!$E$10</f>
        <v>4.5213200713302348E-3</v>
      </c>
      <c r="W232" t="s">
        <v>1319</v>
      </c>
    </row>
    <row r="233" spans="1:23" x14ac:dyDescent="0.25">
      <c r="A233" t="s">
        <v>575</v>
      </c>
      <c r="B233" t="s">
        <v>576</v>
      </c>
      <c r="C233">
        <v>1025</v>
      </c>
      <c r="D233" s="3" t="s">
        <v>575</v>
      </c>
      <c r="E233" s="3" t="s">
        <v>576</v>
      </c>
      <c r="F233" s="3" t="s">
        <v>576</v>
      </c>
      <c r="I233" s="5" t="s">
        <v>575</v>
      </c>
      <c r="J233" s="5" t="s">
        <v>576</v>
      </c>
      <c r="K233" s="5" t="s">
        <v>250</v>
      </c>
      <c r="L233" s="6">
        <v>2.8871000000000002</v>
      </c>
      <c r="M233" s="6">
        <v>3.3380999999999998</v>
      </c>
      <c r="Q233">
        <f>L233*C233/Paramètres!$E$7</f>
        <v>5.1457015077456501E-3</v>
      </c>
      <c r="U233">
        <f>M233*C233/Paramètres!$E$7</f>
        <v>5.9495224283903411E-3</v>
      </c>
    </row>
    <row r="234" spans="1:23" x14ac:dyDescent="0.25">
      <c r="A234" t="s">
        <v>577</v>
      </c>
      <c r="B234" t="s">
        <v>578</v>
      </c>
      <c r="C234">
        <v>803</v>
      </c>
      <c r="D234" s="3" t="s">
        <v>577</v>
      </c>
      <c r="E234" s="3" t="s">
        <v>578</v>
      </c>
      <c r="F234" s="3" t="s">
        <v>578</v>
      </c>
      <c r="G234" s="3">
        <v>0.92956666666666699</v>
      </c>
      <c r="H234" s="3">
        <v>1.1095666666666699</v>
      </c>
      <c r="I234" s="5" t="s">
        <v>577</v>
      </c>
      <c r="J234" s="5" t="s">
        <v>578</v>
      </c>
      <c r="K234" s="5" t="s">
        <v>195</v>
      </c>
      <c r="L234" s="6">
        <v>2.8363</v>
      </c>
      <c r="M234" s="6">
        <v>3.2978999999999998</v>
      </c>
      <c r="N234" s="16">
        <f t="shared" ref="N234:N238" si="62">L234+G234</f>
        <v>3.7658666666666671</v>
      </c>
      <c r="O234" s="16">
        <f t="shared" ref="O234:O238" si="63">M234+H234</f>
        <v>4.4074666666666698</v>
      </c>
      <c r="P234">
        <f>G234*C234/Paramètres!$E$4</f>
        <v>1.3793752752651019E-3</v>
      </c>
      <c r="Q234">
        <f>L234*C234/Paramètres!$E$7</f>
        <v>3.9602865255774248E-3</v>
      </c>
      <c r="R234">
        <f>N234*C234/Paramètres!$E$10</f>
        <v>5.5881342954907341E-3</v>
      </c>
      <c r="T234">
        <f>H234*C234/Paramètres!$E$4</f>
        <v>1.6464755903377764E-3</v>
      </c>
      <c r="U234">
        <f>M234*C234/Paramètres!$E$7</f>
        <v>4.6048122316756993E-3</v>
      </c>
      <c r="V234">
        <f>O234*C234/Paramètres!$E$10</f>
        <v>6.5401985296608782E-3</v>
      </c>
      <c r="W234" t="s">
        <v>1319</v>
      </c>
    </row>
    <row r="235" spans="1:23" x14ac:dyDescent="0.25">
      <c r="A235" t="s">
        <v>579</v>
      </c>
      <c r="B235" t="s">
        <v>580</v>
      </c>
      <c r="C235">
        <v>357</v>
      </c>
      <c r="D235" s="3" t="s">
        <v>579</v>
      </c>
      <c r="E235" s="3" t="s">
        <v>580</v>
      </c>
      <c r="F235" s="3" t="s">
        <v>580</v>
      </c>
      <c r="G235" s="3">
        <v>2.7833333333333301</v>
      </c>
      <c r="H235" s="3">
        <v>2.9433333333333298</v>
      </c>
      <c r="I235" s="5" t="s">
        <v>579</v>
      </c>
      <c r="J235" s="5" t="s">
        <v>580</v>
      </c>
      <c r="K235" s="5" t="s">
        <v>89</v>
      </c>
      <c r="L235" s="6">
        <v>3.0933999999999999</v>
      </c>
      <c r="M235" s="6">
        <v>3.5695000000000001</v>
      </c>
      <c r="N235" s="16">
        <f t="shared" si="62"/>
        <v>5.8767333333333305</v>
      </c>
      <c r="O235" s="16">
        <f t="shared" si="63"/>
        <v>6.5128333333333295</v>
      </c>
      <c r="P235">
        <f>G235*C235/Paramètres!$E$4</f>
        <v>1.8361991702778347E-3</v>
      </c>
      <c r="Q235">
        <f>L235*C235/Paramètres!$E$7</f>
        <v>1.9202739711735584E-3</v>
      </c>
      <c r="R235">
        <f>N235*C235/Paramètres!$E$10</f>
        <v>3.8769531271655448E-3</v>
      </c>
      <c r="T235">
        <f>H235*C235/Paramètres!$E$4</f>
        <v>1.9417531345572792E-3</v>
      </c>
      <c r="U235">
        <f>M235*C235/Paramètres!$E$7</f>
        <v>2.2158201138242767E-3</v>
      </c>
      <c r="V235">
        <f>O235*C235/Paramètres!$E$10</f>
        <v>4.2965961064040104E-3</v>
      </c>
      <c r="W235" t="s">
        <v>1319</v>
      </c>
    </row>
    <row r="236" spans="1:23" x14ac:dyDescent="0.25">
      <c r="A236" t="s">
        <v>581</v>
      </c>
      <c r="B236" t="s">
        <v>582</v>
      </c>
      <c r="C236">
        <v>513</v>
      </c>
      <c r="D236" s="3" t="s">
        <v>581</v>
      </c>
      <c r="E236" s="3" t="s">
        <v>582</v>
      </c>
      <c r="F236" s="3" t="s">
        <v>583</v>
      </c>
      <c r="G236" s="3">
        <v>1.236</v>
      </c>
      <c r="H236" s="3">
        <v>1.5356000000000001</v>
      </c>
      <c r="I236" s="5" t="s">
        <v>581</v>
      </c>
      <c r="J236" s="5" t="s">
        <v>582</v>
      </c>
      <c r="K236" s="5" t="s">
        <v>60</v>
      </c>
      <c r="L236" s="6">
        <v>1.9424999999999999</v>
      </c>
      <c r="M236" s="6">
        <v>2.4312</v>
      </c>
      <c r="N236" s="16">
        <f t="shared" si="62"/>
        <v>3.1784999999999997</v>
      </c>
      <c r="O236" s="16">
        <f t="shared" si="63"/>
        <v>3.9668000000000001</v>
      </c>
      <c r="P236">
        <f>G236*C236/Paramètres!$E$4</f>
        <v>1.1717155291095733E-3</v>
      </c>
      <c r="Q236">
        <f>L236*C236/Paramètres!$E$7</f>
        <v>1.7327555177648292E-3</v>
      </c>
      <c r="R236">
        <f>N236*C236/Paramètres!$E$10</f>
        <v>3.0131859298339627E-3</v>
      </c>
      <c r="T236">
        <f>H236*C236/Paramètres!$E$4</f>
        <v>1.4557333062303081E-3</v>
      </c>
      <c r="U236">
        <f>M236*C236/Paramètres!$E$7</f>
        <v>2.1686873692611853E-3</v>
      </c>
      <c r="V236">
        <f>O236*C236/Paramètres!$E$10</f>
        <v>3.7604863761099149E-3</v>
      </c>
      <c r="W236" t="s">
        <v>1319</v>
      </c>
    </row>
    <row r="237" spans="1:23" x14ac:dyDescent="0.25">
      <c r="A237" t="s">
        <v>584</v>
      </c>
      <c r="B237" t="s">
        <v>585</v>
      </c>
      <c r="C237">
        <v>548</v>
      </c>
      <c r="D237" s="3" t="s">
        <v>584</v>
      </c>
      <c r="E237" s="3" t="s">
        <v>585</v>
      </c>
      <c r="F237" s="3" t="s">
        <v>585</v>
      </c>
      <c r="G237" s="3">
        <v>1.90933333333333</v>
      </c>
      <c r="H237" s="3">
        <v>2.27626666666667</v>
      </c>
      <c r="I237" s="5" t="s">
        <v>584</v>
      </c>
      <c r="J237" s="5" t="s">
        <v>585</v>
      </c>
      <c r="K237" s="5" t="s">
        <v>170</v>
      </c>
      <c r="L237" s="6">
        <v>2.6775000000000002</v>
      </c>
      <c r="M237" s="6">
        <v>3.2351000000000001</v>
      </c>
      <c r="N237" s="16">
        <f t="shared" si="62"/>
        <v>4.5868333333333302</v>
      </c>
      <c r="O237" s="16">
        <f t="shared" si="63"/>
        <v>5.5113666666666701</v>
      </c>
      <c r="P237">
        <f>G237*C237/Paramètres!$E$4</f>
        <v>1.9335199746217092E-3</v>
      </c>
      <c r="Q237">
        <f>L237*C237/Paramètres!$E$7</f>
        <v>2.5513435124857203E-3</v>
      </c>
      <c r="R237">
        <f>N237*C237/Paramètres!$E$10</f>
        <v>4.6449374320499401E-3</v>
      </c>
      <c r="T237">
        <f>H237*C237/Paramètres!$E$4</f>
        <v>2.3051014669512515E-3</v>
      </c>
      <c r="U237">
        <f>M237*C237/Paramètres!$E$7</f>
        <v>3.082670923339889E-3</v>
      </c>
      <c r="V237">
        <f>O237*C237/Paramètres!$E$10</f>
        <v>5.5811823694819967E-3</v>
      </c>
      <c r="W237" t="s">
        <v>1318</v>
      </c>
    </row>
    <row r="238" spans="1:23" x14ac:dyDescent="0.25">
      <c r="A238" t="s">
        <v>586</v>
      </c>
      <c r="B238" t="s">
        <v>587</v>
      </c>
      <c r="C238">
        <v>402</v>
      </c>
      <c r="D238" s="3" t="s">
        <v>586</v>
      </c>
      <c r="E238" s="3" t="s">
        <v>587</v>
      </c>
      <c r="F238" s="3" t="s">
        <v>587</v>
      </c>
      <c r="G238" s="3">
        <v>0.8</v>
      </c>
      <c r="H238" s="3">
        <v>0.96</v>
      </c>
      <c r="I238" s="5" t="s">
        <v>586</v>
      </c>
      <c r="J238" s="5" t="s">
        <v>587</v>
      </c>
      <c r="K238" s="5" t="s">
        <v>206</v>
      </c>
      <c r="L238" s="6">
        <v>2.0789</v>
      </c>
      <c r="M238" s="6">
        <v>2.5421</v>
      </c>
      <c r="N238" s="16">
        <f t="shared" si="62"/>
        <v>2.8788999999999998</v>
      </c>
      <c r="O238" s="16">
        <f t="shared" si="63"/>
        <v>3.5021</v>
      </c>
      <c r="P238">
        <f>G238*C238/Paramètres!$E$4</f>
        <v>5.9429542913636826E-4</v>
      </c>
      <c r="Q238">
        <f>L238*C238/Paramètres!$E$7</f>
        <v>1.4531771162082222E-3</v>
      </c>
      <c r="R238">
        <f>N238*C238/Paramètres!$E$10</f>
        <v>2.1386463886758629E-3</v>
      </c>
      <c r="T238">
        <f>H238*C238/Paramètres!$E$4</f>
        <v>7.1315451496364185E-4</v>
      </c>
      <c r="U238">
        <f>M238*C238/Paramètres!$E$7</f>
        <v>1.776959712883218E-3</v>
      </c>
      <c r="V238">
        <f>O238*C238/Paramètres!$E$10</f>
        <v>2.6016025279730942E-3</v>
      </c>
      <c r="W238" t="s">
        <v>1318</v>
      </c>
    </row>
    <row r="239" spans="1:23" x14ac:dyDescent="0.25">
      <c r="A239" t="s">
        <v>588</v>
      </c>
      <c r="B239" t="s">
        <v>589</v>
      </c>
      <c r="C239">
        <v>431</v>
      </c>
      <c r="D239" s="3" t="s">
        <v>588</v>
      </c>
      <c r="E239" s="3" t="s">
        <v>589</v>
      </c>
      <c r="F239" s="3" t="s">
        <v>589</v>
      </c>
      <c r="I239" s="5" t="s">
        <v>588</v>
      </c>
      <c r="J239" s="5" t="s">
        <v>589</v>
      </c>
      <c r="K239" s="5" t="s">
        <v>7</v>
      </c>
      <c r="L239" s="6">
        <v>1.2222</v>
      </c>
      <c r="M239" s="6">
        <v>1.6609</v>
      </c>
      <c r="Q239">
        <f>L239*C239/Paramètres!$E$7</f>
        <v>9.1596408953619997E-4</v>
      </c>
      <c r="U239">
        <f>M239*C239/Paramètres!$E$7</f>
        <v>1.2447428868521311E-3</v>
      </c>
    </row>
    <row r="240" spans="1:23" x14ac:dyDescent="0.25">
      <c r="A240" t="s">
        <v>590</v>
      </c>
      <c r="B240" t="s">
        <v>591</v>
      </c>
      <c r="C240">
        <v>331</v>
      </c>
      <c r="D240" s="3" t="s">
        <v>590</v>
      </c>
      <c r="E240" s="3" t="s">
        <v>591</v>
      </c>
      <c r="F240" s="3" t="s">
        <v>591</v>
      </c>
      <c r="G240" s="3">
        <v>1.04666666666667</v>
      </c>
      <c r="H240" s="3">
        <v>1.2066666666666701</v>
      </c>
      <c r="I240" s="5" t="s">
        <v>590</v>
      </c>
      <c r="J240" s="5" t="s">
        <v>591</v>
      </c>
      <c r="K240" s="5" t="s">
        <v>141</v>
      </c>
      <c r="L240" s="6">
        <v>2.2004999999999999</v>
      </c>
      <c r="M240" s="6">
        <v>2.6800999999999999</v>
      </c>
      <c r="N240" s="16">
        <f>L240+G240</f>
        <v>3.2471666666666699</v>
      </c>
      <c r="O240" s="16">
        <f>M240+H240</f>
        <v>3.88676666666667</v>
      </c>
      <c r="P240">
        <f>G240*C240/Paramètres!$E$4</f>
        <v>6.4021041803336953E-4</v>
      </c>
      <c r="Q240">
        <f>L240*C240/Paramètres!$E$7</f>
        <v>1.2665089541416491E-3</v>
      </c>
      <c r="R240">
        <f>N240*C240/Paramètres!$E$10</f>
        <v>1.9861814609146676E-3</v>
      </c>
      <c r="T240">
        <f>H240*C240/Paramètres!$E$4</f>
        <v>7.3807697875184622E-4</v>
      </c>
      <c r="U240">
        <f>M240*C240/Paramètres!$E$7</f>
        <v>1.5425451706407788E-3</v>
      </c>
      <c r="V240">
        <f>O240*C240/Paramètres!$E$10</f>
        <v>2.3774030373867774E-3</v>
      </c>
      <c r="W240" t="s">
        <v>1319</v>
      </c>
    </row>
    <row r="241" spans="1:23" x14ac:dyDescent="0.25">
      <c r="A241" t="s">
        <v>592</v>
      </c>
      <c r="B241" t="s">
        <v>593</v>
      </c>
      <c r="C241">
        <v>256</v>
      </c>
      <c r="D241" s="3" t="s">
        <v>592</v>
      </c>
      <c r="E241" s="3" t="s">
        <v>593</v>
      </c>
      <c r="F241" s="3" t="s">
        <v>593</v>
      </c>
      <c r="I241" s="5" t="s">
        <v>592</v>
      </c>
      <c r="J241" s="5" t="s">
        <v>593</v>
      </c>
      <c r="K241" s="5" t="s">
        <v>11</v>
      </c>
      <c r="L241" s="6">
        <v>1.7177</v>
      </c>
      <c r="M241" s="6">
        <v>2.2054</v>
      </c>
      <c r="Q241">
        <f>L241*C241/Paramètres!$E$7</f>
        <v>7.6462092481790025E-4</v>
      </c>
      <c r="U241">
        <f>M241*C241/Paramètres!$E$7</f>
        <v>9.8171682342283132E-4</v>
      </c>
    </row>
    <row r="242" spans="1:23" x14ac:dyDescent="0.25">
      <c r="A242" t="s">
        <v>594</v>
      </c>
      <c r="B242" t="s">
        <v>595</v>
      </c>
      <c r="C242">
        <v>367</v>
      </c>
      <c r="D242" s="3" t="s">
        <v>594</v>
      </c>
      <c r="E242" s="3" t="s">
        <v>595</v>
      </c>
      <c r="F242" s="3" t="s">
        <v>595</v>
      </c>
      <c r="G242" s="3">
        <v>1.25416666666667</v>
      </c>
      <c r="H242" s="3">
        <v>1.4141666666666699</v>
      </c>
      <c r="I242" s="5" t="s">
        <v>594</v>
      </c>
      <c r="J242" s="5" t="s">
        <v>595</v>
      </c>
      <c r="K242" s="5" t="s">
        <v>60</v>
      </c>
      <c r="L242" s="6">
        <v>1.9424999999999999</v>
      </c>
      <c r="M242" s="6">
        <v>2.4312</v>
      </c>
      <c r="N242" s="16">
        <f t="shared" ref="N242:N248" si="64">L242+G242</f>
        <v>3.1966666666666699</v>
      </c>
      <c r="O242" s="16">
        <f t="shared" ref="O242:O248" si="65">M242+H242</f>
        <v>3.8453666666666697</v>
      </c>
      <c r="P242">
        <f>G242*C242/Paramètres!$E$4</f>
        <v>8.505653136713226E-4</v>
      </c>
      <c r="Q242">
        <f>L242*C242/Paramètres!$E$7</f>
        <v>1.2396126218707452E-3</v>
      </c>
      <c r="R242">
        <f>N242*C242/Paramètres!$E$10</f>
        <v>2.1679525204273678E-3</v>
      </c>
      <c r="T242">
        <f>H242*C242/Paramètres!$E$4</f>
        <v>9.590759716280625E-4</v>
      </c>
      <c r="U242">
        <f>M242*C242/Paramètres!$E$7</f>
        <v>1.5514780984773003E-3</v>
      </c>
      <c r="V242">
        <f>O242*C242/Paramètres!$E$10</f>
        <v>2.6078954192807246E-3</v>
      </c>
      <c r="W242" t="s">
        <v>1319</v>
      </c>
    </row>
    <row r="243" spans="1:23" x14ac:dyDescent="0.25">
      <c r="A243" t="s">
        <v>596</v>
      </c>
      <c r="B243" t="s">
        <v>597</v>
      </c>
      <c r="C243">
        <v>720</v>
      </c>
      <c r="D243" s="3" t="s">
        <v>596</v>
      </c>
      <c r="E243" s="3" t="s">
        <v>597</v>
      </c>
      <c r="F243" s="3" t="s">
        <v>597</v>
      </c>
      <c r="G243" s="3">
        <v>1.13333333333333</v>
      </c>
      <c r="H243" s="3">
        <v>1.2933333333333299</v>
      </c>
      <c r="I243" s="5" t="s">
        <v>596</v>
      </c>
      <c r="J243" s="5" t="s">
        <v>597</v>
      </c>
      <c r="K243" s="5" t="s">
        <v>597</v>
      </c>
      <c r="L243" s="6">
        <v>2.1667000000000001</v>
      </c>
      <c r="M243" s="6">
        <v>2.4567000000000001</v>
      </c>
      <c r="N243" s="16">
        <f t="shared" si="64"/>
        <v>3.3000333333333298</v>
      </c>
      <c r="O243" s="16">
        <f t="shared" si="65"/>
        <v>3.75003333333333</v>
      </c>
      <c r="P243">
        <f>G243*C243/Paramètres!$E$4</f>
        <v>1.5079137754206314E-3</v>
      </c>
      <c r="Q243">
        <f>L243*C243/Paramètres!$E$7</f>
        <v>2.7126276089077151E-3</v>
      </c>
      <c r="R243">
        <f>N243*C243/Paramètres!$E$10</f>
        <v>4.3907344611887715E-3</v>
      </c>
      <c r="T243">
        <f>H243*C243/Paramètres!$E$4</f>
        <v>1.7207957201858975E-3</v>
      </c>
      <c r="U243">
        <f>M243*C243/Paramètres!$E$7</f>
        <v>3.0756967954971076E-3</v>
      </c>
      <c r="V243">
        <f>O243*C243/Paramètres!$E$10</f>
        <v>4.9894649308410829E-3</v>
      </c>
      <c r="W243" t="s">
        <v>1318</v>
      </c>
    </row>
    <row r="244" spans="1:23" x14ac:dyDescent="0.25">
      <c r="A244" t="s">
        <v>598</v>
      </c>
      <c r="B244" t="s">
        <v>599</v>
      </c>
      <c r="C244">
        <v>1055</v>
      </c>
      <c r="D244" s="3" t="s">
        <v>598</v>
      </c>
      <c r="E244" s="3" t="s">
        <v>599</v>
      </c>
      <c r="F244" s="3" t="s">
        <v>599</v>
      </c>
      <c r="G244" s="3">
        <v>1.335</v>
      </c>
      <c r="H244" s="3">
        <v>1.4950000000000001</v>
      </c>
      <c r="I244" s="5" t="s">
        <v>598</v>
      </c>
      <c r="J244" s="5" t="s">
        <v>599</v>
      </c>
      <c r="K244" s="5" t="s">
        <v>78</v>
      </c>
      <c r="L244" s="6">
        <v>2.12</v>
      </c>
      <c r="M244" s="6">
        <v>2.5931999999999999</v>
      </c>
      <c r="N244" s="16">
        <f t="shared" si="64"/>
        <v>3.4550000000000001</v>
      </c>
      <c r="O244" s="16">
        <f t="shared" si="65"/>
        <v>4.0882000000000005</v>
      </c>
      <c r="P244">
        <f>G244*C244/Paramètres!$E$4</f>
        <v>2.6026758077779522E-3</v>
      </c>
      <c r="Q244">
        <f>L244*C244/Paramètres!$E$7</f>
        <v>3.8890830590317805E-3</v>
      </c>
      <c r="R244">
        <f>N244*C244/Paramètres!$E$10</f>
        <v>6.7357639819272102E-3</v>
      </c>
      <c r="T244">
        <f>H244*C244/Paramètres!$E$4</f>
        <v>2.9146069907326137E-3</v>
      </c>
      <c r="U244">
        <f>M244*C244/Paramètres!$E$7</f>
        <v>4.7571557493779311E-3</v>
      </c>
      <c r="V244">
        <f>O244*C244/Paramètres!$E$10</f>
        <v>7.9702316384702813E-3</v>
      </c>
      <c r="W244" t="s">
        <v>1318</v>
      </c>
    </row>
    <row r="245" spans="1:23" x14ac:dyDescent="0.25">
      <c r="A245" t="s">
        <v>600</v>
      </c>
      <c r="B245" t="s">
        <v>601</v>
      </c>
      <c r="C245">
        <v>1122</v>
      </c>
      <c r="D245" s="3" t="s">
        <v>600</v>
      </c>
      <c r="E245" s="3" t="s">
        <v>601</v>
      </c>
      <c r="F245" s="3" t="s">
        <v>601</v>
      </c>
      <c r="G245" s="3">
        <v>2.0682999999999998</v>
      </c>
      <c r="H245" s="3">
        <v>2.45113</v>
      </c>
      <c r="I245" s="5" t="s">
        <v>600</v>
      </c>
      <c r="J245" s="5" t="s">
        <v>601</v>
      </c>
      <c r="K245" s="5" t="s">
        <v>262</v>
      </c>
      <c r="L245" s="6">
        <v>1.9172</v>
      </c>
      <c r="M245" s="6">
        <v>2.3820000000000001</v>
      </c>
      <c r="N245" s="16">
        <f t="shared" si="64"/>
        <v>3.9855</v>
      </c>
      <c r="O245" s="16">
        <f t="shared" si="65"/>
        <v>4.8331300000000006</v>
      </c>
      <c r="P245">
        <f>G245*C245/Paramètres!$E$4</f>
        <v>4.2883748348409387E-3</v>
      </c>
      <c r="Q245">
        <f>L245*C245/Paramètres!$E$7</f>
        <v>3.7404097047976253E-3</v>
      </c>
      <c r="R245">
        <f>N245*C245/Paramètres!$E$10</f>
        <v>8.2634617339160474E-3</v>
      </c>
      <c r="T245">
        <f>H245*C245/Paramètres!$E$4</f>
        <v>5.0821274519768271E-3</v>
      </c>
      <c r="U245">
        <f>M245*C245/Paramètres!$E$7</f>
        <v>4.647222990208609E-3</v>
      </c>
      <c r="V245">
        <f>O245*C245/Paramètres!$E$10</f>
        <v>1.0020922044923266E-2</v>
      </c>
      <c r="W245" t="s">
        <v>1318</v>
      </c>
    </row>
    <row r="246" spans="1:23" x14ac:dyDescent="0.25">
      <c r="A246" t="s">
        <v>602</v>
      </c>
      <c r="B246" t="s">
        <v>603</v>
      </c>
      <c r="C246">
        <v>624</v>
      </c>
      <c r="D246" s="3" t="s">
        <v>602</v>
      </c>
      <c r="E246" s="3" t="s">
        <v>603</v>
      </c>
      <c r="F246" s="3" t="s">
        <v>603</v>
      </c>
      <c r="G246" s="3">
        <v>2.0333333333333301</v>
      </c>
      <c r="H246" s="3">
        <v>2.2133333333333298</v>
      </c>
      <c r="I246" s="5" t="s">
        <v>602</v>
      </c>
      <c r="J246" s="5" t="s">
        <v>603</v>
      </c>
      <c r="K246" s="5" t="s">
        <v>162</v>
      </c>
      <c r="L246" s="6">
        <v>2.0099999999999998</v>
      </c>
      <c r="M246" s="6">
        <v>2.31</v>
      </c>
      <c r="N246" s="16">
        <f t="shared" si="64"/>
        <v>4.0433333333333294</v>
      </c>
      <c r="O246" s="16">
        <f t="shared" si="65"/>
        <v>4.5233333333333299</v>
      </c>
      <c r="P246">
        <f>G246*C246/Paramètres!$E$4</f>
        <v>2.3446580860952203E-3</v>
      </c>
      <c r="Q246">
        <f>L246*C246/Paramètres!$E$7</f>
        <v>2.1809190449611107E-3</v>
      </c>
      <c r="R246">
        <f>N246*C246/Paramètres!$E$10</f>
        <v>4.6624102597270563E-3</v>
      </c>
      <c r="T246">
        <f>H246*C246/Paramètres!$E$4</f>
        <v>2.5522179822413545E-3</v>
      </c>
      <c r="U246">
        <f>M246*C246/Paramètres!$E$7</f>
        <v>2.5064293501791874E-3</v>
      </c>
      <c r="V246">
        <f>O246*C246/Paramètres!$E$10</f>
        <v>5.2159033161167483E-3</v>
      </c>
      <c r="W246" t="s">
        <v>1319</v>
      </c>
    </row>
    <row r="247" spans="1:23" x14ac:dyDescent="0.25">
      <c r="A247" t="s">
        <v>604</v>
      </c>
      <c r="B247" t="s">
        <v>605</v>
      </c>
      <c r="C247">
        <v>399</v>
      </c>
      <c r="D247" s="3" t="s">
        <v>604</v>
      </c>
      <c r="E247" s="3" t="s">
        <v>605</v>
      </c>
      <c r="F247" s="3" t="s">
        <v>605</v>
      </c>
      <c r="G247" s="3">
        <v>1.4</v>
      </c>
      <c r="H247" s="3">
        <v>1.716</v>
      </c>
      <c r="I247" s="5" t="s">
        <v>604</v>
      </c>
      <c r="J247" s="5" t="s">
        <v>605</v>
      </c>
      <c r="K247" s="5" t="s">
        <v>78</v>
      </c>
      <c r="L247" s="6">
        <v>2.12</v>
      </c>
      <c r="M247" s="6">
        <v>2.5931999999999999</v>
      </c>
      <c r="N247" s="16">
        <f t="shared" si="64"/>
        <v>3.52</v>
      </c>
      <c r="O247" s="16">
        <f t="shared" si="65"/>
        <v>4.3091999999999997</v>
      </c>
      <c r="P247">
        <f>G247*C247/Paramètres!$E$4</f>
        <v>1.0322556800857439E-3</v>
      </c>
      <c r="Q247">
        <f>L247*C247/Paramètres!$E$7</f>
        <v>1.4708475265911665E-3</v>
      </c>
      <c r="R247">
        <f>N247*C247/Paramètres!$E$10</f>
        <v>2.5953857099298709E-3</v>
      </c>
      <c r="T247">
        <f>H247*C247/Paramètres!$E$4</f>
        <v>1.265250533590812E-3</v>
      </c>
      <c r="U247">
        <f>M247*C247/Paramètres!$E$7</f>
        <v>1.7991517952623643E-3</v>
      </c>
      <c r="V247">
        <f>O247*C247/Paramètres!$E$10</f>
        <v>3.1772829833039201E-3</v>
      </c>
      <c r="W247" t="s">
        <v>1319</v>
      </c>
    </row>
    <row r="248" spans="1:23" x14ac:dyDescent="0.25">
      <c r="A248" t="s">
        <v>606</v>
      </c>
      <c r="B248" t="s">
        <v>607</v>
      </c>
      <c r="C248">
        <v>956</v>
      </c>
      <c r="D248" s="3" t="s">
        <v>606</v>
      </c>
      <c r="E248" s="3" t="s">
        <v>607</v>
      </c>
      <c r="F248" s="3" t="s">
        <v>301</v>
      </c>
      <c r="G248" s="3">
        <v>1.37408333333333</v>
      </c>
      <c r="H248" s="3">
        <v>1.6874916666666699</v>
      </c>
      <c r="I248" s="5" t="s">
        <v>606</v>
      </c>
      <c r="J248" s="5" t="s">
        <v>607</v>
      </c>
      <c r="K248" s="5" t="s">
        <v>302</v>
      </c>
      <c r="L248" s="6">
        <v>1.6667000000000001</v>
      </c>
      <c r="M248" s="6">
        <v>2.1381000000000001</v>
      </c>
      <c r="N248" s="16">
        <f t="shared" si="64"/>
        <v>3.0407833333333301</v>
      </c>
      <c r="O248" s="16">
        <f t="shared" si="65"/>
        <v>3.8255916666666701</v>
      </c>
      <c r="P248">
        <f>G248*C248/Paramètres!$E$4</f>
        <v>2.4274892434867981E-3</v>
      </c>
      <c r="Q248">
        <f>L248*C248/Paramètres!$E$7</f>
        <v>2.7706025244437025E-3</v>
      </c>
      <c r="R248">
        <f>N248*C248/Paramètres!$E$10</f>
        <v>5.3719222512758381E-3</v>
      </c>
      <c r="T248">
        <f>H248*C248/Paramètres!$E$4</f>
        <v>2.9811640749398708E-3</v>
      </c>
      <c r="U248">
        <f>M248*C248/Paramètres!$E$7</f>
        <v>3.5542240700264481E-3</v>
      </c>
      <c r="V248">
        <f>O248*C248/Paramètres!$E$10</f>
        <v>6.7583838589164395E-3</v>
      </c>
      <c r="W248" t="s">
        <v>1319</v>
      </c>
    </row>
    <row r="249" spans="1:23" x14ac:dyDescent="0.25">
      <c r="A249" t="s">
        <v>608</v>
      </c>
      <c r="B249" t="s">
        <v>609</v>
      </c>
      <c r="C249">
        <v>136</v>
      </c>
      <c r="D249" s="3" t="s">
        <v>608</v>
      </c>
      <c r="E249" s="3" t="s">
        <v>609</v>
      </c>
      <c r="F249" s="3" t="s">
        <v>609</v>
      </c>
      <c r="I249" s="5" t="s">
        <v>608</v>
      </c>
      <c r="J249" s="5" t="s">
        <v>609</v>
      </c>
      <c r="K249" s="5" t="s">
        <v>41</v>
      </c>
      <c r="L249" s="6">
        <v>2.0164</v>
      </c>
      <c r="M249" s="6">
        <v>2.5203000000000002</v>
      </c>
      <c r="Q249">
        <f>L249*C249/Paramètres!$E$7</f>
        <v>4.7684199361151244E-4</v>
      </c>
      <c r="U249">
        <f>M249*C249/Paramètres!$E$7</f>
        <v>5.9600519564525643E-4</v>
      </c>
    </row>
    <row r="250" spans="1:23" x14ac:dyDescent="0.25">
      <c r="A250" t="s">
        <v>610</v>
      </c>
      <c r="B250" t="s">
        <v>611</v>
      </c>
      <c r="C250">
        <v>196</v>
      </c>
      <c r="D250" s="3" t="s">
        <v>610</v>
      </c>
      <c r="E250" s="3" t="s">
        <v>611</v>
      </c>
      <c r="F250" s="3" t="s">
        <v>611</v>
      </c>
      <c r="G250" s="3">
        <v>0.57666666666666699</v>
      </c>
      <c r="H250" s="3">
        <v>0.75666666666666704</v>
      </c>
      <c r="I250" s="5" t="s">
        <v>610</v>
      </c>
      <c r="J250" s="5" t="s">
        <v>611</v>
      </c>
      <c r="K250" s="5" t="s">
        <v>195</v>
      </c>
      <c r="L250" s="6">
        <v>2.8363</v>
      </c>
      <c r="M250" s="6">
        <v>3.2978999999999998</v>
      </c>
      <c r="N250" s="16">
        <f t="shared" ref="N250:N255" si="66">L250+G250</f>
        <v>3.4129666666666671</v>
      </c>
      <c r="O250" s="16">
        <f t="shared" ref="O250:O255" si="67">M250+H250</f>
        <v>4.0545666666666671</v>
      </c>
      <c r="P250">
        <f>G250*C250/Paramètres!$E$4</f>
        <v>2.0886576918694016E-4</v>
      </c>
      <c r="Q250">
        <f>L250*C250/Paramètres!$E$7</f>
        <v>9.6664527897033026E-4</v>
      </c>
      <c r="R250">
        <f>N250*C250/Paramètres!$E$10</f>
        <v>1.2361593781087634E-3</v>
      </c>
      <c r="T250">
        <f>H250*C250/Paramètres!$E$4</f>
        <v>2.7406086477130292E-4</v>
      </c>
      <c r="U250">
        <f>M250*C250/Paramètres!$E$7</f>
        <v>1.1239641312682904E-3</v>
      </c>
      <c r="V250">
        <f>O250*C250/Paramètres!$E$10</f>
        <v>1.4685436743694699E-3</v>
      </c>
      <c r="W250" t="s">
        <v>1318</v>
      </c>
    </row>
    <row r="251" spans="1:23" x14ac:dyDescent="0.25">
      <c r="A251" t="s">
        <v>612</v>
      </c>
      <c r="B251" t="s">
        <v>613</v>
      </c>
      <c r="C251">
        <v>580</v>
      </c>
      <c r="D251" s="3" t="s">
        <v>612</v>
      </c>
      <c r="E251" s="3" t="s">
        <v>613</v>
      </c>
      <c r="F251" s="3" t="s">
        <v>613</v>
      </c>
      <c r="G251" s="3">
        <v>1.5</v>
      </c>
      <c r="H251" s="3">
        <v>1.66</v>
      </c>
      <c r="I251" s="5" t="s">
        <v>612</v>
      </c>
      <c r="J251" s="5" t="s">
        <v>613</v>
      </c>
      <c r="K251" s="5" t="s">
        <v>11</v>
      </c>
      <c r="L251" s="6">
        <v>1.7177</v>
      </c>
      <c r="M251" s="6">
        <v>2.2054</v>
      </c>
      <c r="N251" s="16">
        <f t="shared" si="66"/>
        <v>3.2176999999999998</v>
      </c>
      <c r="O251" s="16">
        <f t="shared" si="67"/>
        <v>3.8654000000000002</v>
      </c>
      <c r="P251">
        <f>G251*C251/Paramètres!$E$4</f>
        <v>1.6077021870293544E-3</v>
      </c>
      <c r="Q251">
        <f>L251*C251/Paramètres!$E$7</f>
        <v>1.7323442827905553E-3</v>
      </c>
      <c r="R251">
        <f>N251*C251/Paramètres!$E$10</f>
        <v>3.4487355514695689E-3</v>
      </c>
      <c r="T251">
        <f>H251*C251/Paramètres!$E$4</f>
        <v>1.7791904203124855E-3</v>
      </c>
      <c r="U251">
        <f>M251*C251/Paramètres!$E$7</f>
        <v>2.2242021780673523E-3</v>
      </c>
      <c r="V251">
        <f>O251*C251/Paramètres!$E$10</f>
        <v>4.1429413558288445E-3</v>
      </c>
      <c r="W251" t="s">
        <v>1319</v>
      </c>
    </row>
    <row r="252" spans="1:23" x14ac:dyDescent="0.25">
      <c r="A252" t="s">
        <v>614</v>
      </c>
      <c r="B252" t="s">
        <v>615</v>
      </c>
      <c r="C252">
        <v>624</v>
      </c>
      <c r="D252" s="3" t="s">
        <v>614</v>
      </c>
      <c r="E252" s="3" t="s">
        <v>615</v>
      </c>
      <c r="F252" s="3" t="s">
        <v>616</v>
      </c>
      <c r="G252" s="3">
        <v>2.0858333333333299</v>
      </c>
      <c r="H252" s="3">
        <v>2.47041666666667</v>
      </c>
      <c r="I252" s="5" t="s">
        <v>614</v>
      </c>
      <c r="J252" s="5" t="s">
        <v>615</v>
      </c>
      <c r="K252" s="5" t="s">
        <v>212</v>
      </c>
      <c r="L252" s="6">
        <v>1.4825999999999999</v>
      </c>
      <c r="M252" s="6">
        <v>1.9334</v>
      </c>
      <c r="N252" s="16">
        <f t="shared" si="66"/>
        <v>3.5684333333333296</v>
      </c>
      <c r="O252" s="16">
        <f t="shared" si="67"/>
        <v>4.4038166666666703</v>
      </c>
      <c r="P252">
        <f>G252*C252/Paramètres!$E$4</f>
        <v>2.4051963891378427E-3</v>
      </c>
      <c r="Q252">
        <f>L252*C252/Paramètres!$E$7</f>
        <v>1.6086719283877327E-3</v>
      </c>
      <c r="R252">
        <f>N252*C252/Paramètres!$E$10</f>
        <v>4.1147980670615042E-3</v>
      </c>
      <c r="T252">
        <f>H252*C252/Paramètres!$E$4</f>
        <v>2.8486634820611887E-3</v>
      </c>
      <c r="U252">
        <f>M252*C252/Paramètres!$E$7</f>
        <v>2.0978054136954289E-3</v>
      </c>
      <c r="V252">
        <f>O252*C252/Paramètres!$E$10</f>
        <v>5.0780873887775035E-3</v>
      </c>
      <c r="W252" t="s">
        <v>1319</v>
      </c>
    </row>
    <row r="253" spans="1:23" x14ac:dyDescent="0.25">
      <c r="A253" t="s">
        <v>617</v>
      </c>
      <c r="B253" t="s">
        <v>618</v>
      </c>
      <c r="C253">
        <v>524</v>
      </c>
      <c r="D253" s="3" t="s">
        <v>617</v>
      </c>
      <c r="E253" s="3" t="s">
        <v>618</v>
      </c>
      <c r="F253" s="3" t="s">
        <v>618</v>
      </c>
      <c r="G253" s="3">
        <v>1.65</v>
      </c>
      <c r="H253" s="3">
        <v>1.81</v>
      </c>
      <c r="I253" s="5" t="s">
        <v>617</v>
      </c>
      <c r="J253" s="5" t="s">
        <v>618</v>
      </c>
      <c r="K253" s="5" t="s">
        <v>95</v>
      </c>
      <c r="L253" s="6">
        <v>2.1116999999999999</v>
      </c>
      <c r="M253" s="6">
        <v>2.5337999999999998</v>
      </c>
      <c r="N253" s="16">
        <f t="shared" si="66"/>
        <v>3.7616999999999998</v>
      </c>
      <c r="O253" s="16">
        <f t="shared" si="67"/>
        <v>4.3437999999999999</v>
      </c>
      <c r="P253">
        <f>G253*C253/Paramètres!$E$4</f>
        <v>1.5977233458684824E-3</v>
      </c>
      <c r="Q253">
        <f>L253*C253/Paramètres!$E$7</f>
        <v>1.9240768079124043E-3</v>
      </c>
      <c r="R253">
        <f>N253*C253/Paramètres!$E$10</f>
        <v>3.6425187334263457E-3</v>
      </c>
      <c r="T253">
        <f>H253*C253/Paramètres!$E$4</f>
        <v>1.7526540945587597E-3</v>
      </c>
      <c r="U253">
        <f>M253*C253/Paramètres!$E$7</f>
        <v>2.3086734933411234E-3</v>
      </c>
      <c r="V253">
        <f>O253*C253/Paramètres!$E$10</f>
        <v>4.2061761635051598E-3</v>
      </c>
      <c r="W253" t="s">
        <v>1319</v>
      </c>
    </row>
    <row r="254" spans="1:23" x14ac:dyDescent="0.25">
      <c r="A254" t="s">
        <v>619</v>
      </c>
      <c r="B254" t="s">
        <v>620</v>
      </c>
      <c r="C254">
        <v>348</v>
      </c>
      <c r="D254" s="3" t="s">
        <v>619</v>
      </c>
      <c r="E254" s="3" t="s">
        <v>620</v>
      </c>
      <c r="F254" s="3" t="s">
        <v>620</v>
      </c>
      <c r="G254" s="3">
        <v>0.77</v>
      </c>
      <c r="H254" s="3">
        <v>0.95</v>
      </c>
      <c r="I254" s="5" t="s">
        <v>619</v>
      </c>
      <c r="J254" s="5" t="s">
        <v>620</v>
      </c>
      <c r="K254" s="5" t="s">
        <v>250</v>
      </c>
      <c r="L254" s="6">
        <v>2.8871000000000002</v>
      </c>
      <c r="M254" s="6">
        <v>3.3380999999999998</v>
      </c>
      <c r="N254" s="16">
        <f t="shared" si="66"/>
        <v>3.6571000000000002</v>
      </c>
      <c r="O254" s="16">
        <f t="shared" si="67"/>
        <v>4.2881</v>
      </c>
      <c r="P254">
        <f>G254*C254/Paramètres!$E$4</f>
        <v>4.9517227360504118E-4</v>
      </c>
      <c r="Q254">
        <f>L254*C254/Paramètres!$E$7</f>
        <v>1.7470284143370597E-3</v>
      </c>
      <c r="R254">
        <f>N254*C254/Paramètres!$E$10</f>
        <v>2.3518110672740211E-3</v>
      </c>
      <c r="T254">
        <f>H254*C254/Paramètres!$E$4</f>
        <v>6.1092683107115463E-4</v>
      </c>
      <c r="U254">
        <f>M254*C254/Paramètres!$E$7</f>
        <v>2.0199354195900862E-3</v>
      </c>
      <c r="V254">
        <f>O254*C254/Paramètres!$E$10</f>
        <v>2.7575950992802301E-3</v>
      </c>
      <c r="W254" t="s">
        <v>1319</v>
      </c>
    </row>
    <row r="255" spans="1:23" x14ac:dyDescent="0.25">
      <c r="A255" t="s">
        <v>621</v>
      </c>
      <c r="B255" t="s">
        <v>622</v>
      </c>
      <c r="C255">
        <v>631</v>
      </c>
      <c r="D255" s="3" t="s">
        <v>621</v>
      </c>
      <c r="E255" s="3" t="s">
        <v>622</v>
      </c>
      <c r="F255" s="3" t="s">
        <v>622</v>
      </c>
      <c r="G255" s="3">
        <v>1.2333333333333301</v>
      </c>
      <c r="H255" s="3">
        <v>1.39333333333333</v>
      </c>
      <c r="I255" s="5" t="s">
        <v>621</v>
      </c>
      <c r="J255" s="5" t="s">
        <v>622</v>
      </c>
      <c r="K255" s="5" t="s">
        <v>7</v>
      </c>
      <c r="L255" s="6">
        <v>1.2222</v>
      </c>
      <c r="M255" s="6">
        <v>1.6609</v>
      </c>
      <c r="N255" s="16">
        <f t="shared" si="66"/>
        <v>2.4555333333333298</v>
      </c>
      <c r="O255" s="16">
        <f t="shared" si="67"/>
        <v>3.0542333333333298</v>
      </c>
      <c r="P255">
        <f>G255*C255/Paramètres!$E$4</f>
        <v>1.4381234850794728E-3</v>
      </c>
      <c r="Q255">
        <f>L255*C255/Paramètres!$E$7</f>
        <v>1.3410054303882649E-3</v>
      </c>
      <c r="R255">
        <f>N255*C255/Paramètres!$E$10</f>
        <v>2.8632649905909343E-3</v>
      </c>
      <c r="T255">
        <f>H255*C255/Paramètres!$E$4</f>
        <v>1.6246908561168101E-3</v>
      </c>
      <c r="U255">
        <f>M255*C255/Paramètres!$E$7</f>
        <v>1.822349794904164E-3</v>
      </c>
      <c r="V255">
        <f>O255*C255/Paramètres!$E$10</f>
        <v>3.5613767720912718E-3</v>
      </c>
      <c r="W255" t="s">
        <v>1319</v>
      </c>
    </row>
    <row r="256" spans="1:23" x14ac:dyDescent="0.25">
      <c r="A256" t="s">
        <v>623</v>
      </c>
      <c r="B256" t="s">
        <v>624</v>
      </c>
      <c r="C256">
        <v>181</v>
      </c>
      <c r="D256" s="3" t="s">
        <v>623</v>
      </c>
      <c r="E256" s="3" t="s">
        <v>624</v>
      </c>
      <c r="F256" s="3" t="s">
        <v>624</v>
      </c>
      <c r="I256" s="5" t="s">
        <v>623</v>
      </c>
      <c r="J256" s="5" t="s">
        <v>624</v>
      </c>
      <c r="K256" s="5" t="s">
        <v>41</v>
      </c>
      <c r="L256" s="6">
        <v>2.0164</v>
      </c>
      <c r="M256" s="6">
        <v>2.5203000000000002</v>
      </c>
      <c r="Q256">
        <f>L256*C256/Paramètres!$E$7</f>
        <v>6.3462059443885113E-4</v>
      </c>
      <c r="U256">
        <f>M256*C256/Paramètres!$E$7</f>
        <v>7.93212797145525E-4</v>
      </c>
    </row>
    <row r="257" spans="1:23" x14ac:dyDescent="0.25">
      <c r="A257" t="s">
        <v>625</v>
      </c>
      <c r="B257" t="s">
        <v>626</v>
      </c>
      <c r="C257">
        <v>6777</v>
      </c>
      <c r="D257" s="3" t="s">
        <v>625</v>
      </c>
      <c r="E257" s="3" t="s">
        <v>626</v>
      </c>
      <c r="F257" s="3" t="s">
        <v>626</v>
      </c>
      <c r="G257" s="3">
        <v>1.26128333333333</v>
      </c>
      <c r="H257" s="3">
        <v>1.56341166666667</v>
      </c>
      <c r="I257" s="5" t="s">
        <v>625</v>
      </c>
      <c r="J257" s="5" t="s">
        <v>626</v>
      </c>
      <c r="K257" s="5" t="s">
        <v>7</v>
      </c>
      <c r="L257" s="6">
        <v>1.2222</v>
      </c>
      <c r="M257" s="6">
        <v>1.6609</v>
      </c>
      <c r="N257" s="16">
        <f t="shared" ref="N257:N263" si="68">L257+G257</f>
        <v>2.4834833333333299</v>
      </c>
      <c r="O257" s="16">
        <f t="shared" ref="O257:O263" si="69">M257+H257</f>
        <v>3.22431166666667</v>
      </c>
      <c r="P257">
        <f>G257*C257/Paramètres!$E$4</f>
        <v>1.5795613282946302E-2</v>
      </c>
      <c r="Q257">
        <f>L257*C257/Paramètres!$E$7</f>
        <v>1.4402525834772219E-2</v>
      </c>
      <c r="R257">
        <f>N257*C257/Paramètres!$E$10</f>
        <v>3.110176856480237E-2</v>
      </c>
      <c r="T257">
        <f>H257*C257/Paramètres!$E$4</f>
        <v>1.9579301046854396E-2</v>
      </c>
      <c r="U257">
        <f>M257*C257/Paramètres!$E$7</f>
        <v>1.9572210079343136E-2</v>
      </c>
      <c r="V257">
        <f>O257*C257/Paramètres!$E$10</f>
        <v>4.0379491938389939E-2</v>
      </c>
      <c r="W257" t="s">
        <v>1318</v>
      </c>
    </row>
    <row r="258" spans="1:23" x14ac:dyDescent="0.25">
      <c r="A258" t="s">
        <v>627</v>
      </c>
      <c r="B258" t="s">
        <v>628</v>
      </c>
      <c r="C258">
        <v>330</v>
      </c>
      <c r="D258" s="3" t="s">
        <v>627</v>
      </c>
      <c r="E258" s="3" t="s">
        <v>628</v>
      </c>
      <c r="F258" s="3" t="s">
        <v>628</v>
      </c>
      <c r="G258" s="3">
        <v>2.9166666666666701</v>
      </c>
      <c r="H258" s="3">
        <v>3.0766666666666702</v>
      </c>
      <c r="I258" s="5" t="s">
        <v>627</v>
      </c>
      <c r="J258" s="5" t="s">
        <v>628</v>
      </c>
      <c r="K258" s="5" t="s">
        <v>628</v>
      </c>
      <c r="L258" s="6">
        <v>2.5156999999999998</v>
      </c>
      <c r="M258" s="6">
        <v>2.96</v>
      </c>
      <c r="N258" s="16">
        <f t="shared" si="68"/>
        <v>5.4323666666666703</v>
      </c>
      <c r="O258" s="16">
        <f t="shared" si="69"/>
        <v>6.0366666666666706</v>
      </c>
      <c r="P258">
        <f>G258*C258/Paramètres!$E$4</f>
        <v>1.7786360402479947E-3</v>
      </c>
      <c r="Q258">
        <f>L258*C258/Paramètres!$E$7</f>
        <v>1.4435495229500413E-3</v>
      </c>
      <c r="R258">
        <f>N258*C258/Paramètres!$E$10</f>
        <v>3.3127553613172094E-3</v>
      </c>
      <c r="T258">
        <f>H258*C258/Paramètres!$E$4</f>
        <v>1.876206931598742E-3</v>
      </c>
      <c r="U258">
        <f>M258*C258/Paramètres!$E$7</f>
        <v>1.6984960797917568E-3</v>
      </c>
      <c r="V258">
        <f>O258*C258/Paramètres!$E$10</f>
        <v>3.6812684215875619E-3</v>
      </c>
      <c r="W258" t="s">
        <v>1320</v>
      </c>
    </row>
    <row r="259" spans="1:23" x14ac:dyDescent="0.25">
      <c r="A259" t="s">
        <v>629</v>
      </c>
      <c r="B259" t="s">
        <v>630</v>
      </c>
      <c r="C259">
        <v>364</v>
      </c>
      <c r="D259" s="3" t="s">
        <v>629</v>
      </c>
      <c r="E259" s="3" t="s">
        <v>630</v>
      </c>
      <c r="F259" s="3" t="s">
        <v>63</v>
      </c>
      <c r="G259" s="3">
        <v>1.0625</v>
      </c>
      <c r="H259" s="3">
        <v>1.3667499999999999</v>
      </c>
      <c r="I259" s="5" t="s">
        <v>629</v>
      </c>
      <c r="J259" s="5" t="s">
        <v>630</v>
      </c>
      <c r="K259" s="5" t="s">
        <v>64</v>
      </c>
      <c r="L259" s="6">
        <v>2.5832000000000002</v>
      </c>
      <c r="M259" s="6">
        <v>3.0417000000000001</v>
      </c>
      <c r="N259" s="16">
        <f t="shared" si="68"/>
        <v>3.6457000000000002</v>
      </c>
      <c r="O259" s="16">
        <f t="shared" si="69"/>
        <v>4.4084500000000002</v>
      </c>
      <c r="P259">
        <f>G259*C259/Paramètres!$E$4</f>
        <v>7.1468829980873892E-4</v>
      </c>
      <c r="Q259">
        <f>L259*C259/Paramètres!$E$7</f>
        <v>1.6350020952987062E-3</v>
      </c>
      <c r="R259">
        <f>N259*C259/Paramètres!$E$10</f>
        <v>2.4522721266943244E-3</v>
      </c>
      <c r="T259">
        <f>H259*C259/Paramètres!$E$4</f>
        <v>9.1934139648338243E-4</v>
      </c>
      <c r="U259">
        <f>M259*C259/Paramètres!$E$7</f>
        <v>1.925203574353544E-3</v>
      </c>
      <c r="V259">
        <f>O259*C259/Paramètres!$E$10</f>
        <v>2.9653342449805506E-3</v>
      </c>
      <c r="W259" t="s">
        <v>1319</v>
      </c>
    </row>
    <row r="260" spans="1:23" x14ac:dyDescent="0.25">
      <c r="A260" t="s">
        <v>631</v>
      </c>
      <c r="B260" t="s">
        <v>632</v>
      </c>
      <c r="C260">
        <v>983</v>
      </c>
      <c r="D260" s="3" t="s">
        <v>631</v>
      </c>
      <c r="E260" s="3" t="s">
        <v>632</v>
      </c>
      <c r="F260" s="3" t="s">
        <v>102</v>
      </c>
      <c r="G260" s="3">
        <v>2.46783333333333</v>
      </c>
      <c r="H260" s="3">
        <v>2.8906166666666699</v>
      </c>
      <c r="I260" s="5" t="s">
        <v>631</v>
      </c>
      <c r="J260" s="5" t="s">
        <v>632</v>
      </c>
      <c r="K260" s="5" t="s">
        <v>51</v>
      </c>
      <c r="L260" s="6">
        <v>2.5385</v>
      </c>
      <c r="M260" s="6">
        <v>3.0665</v>
      </c>
      <c r="N260" s="16">
        <f t="shared" si="68"/>
        <v>5.0063333333333304</v>
      </c>
      <c r="O260" s="16">
        <f t="shared" si="69"/>
        <v>5.9571166666666695</v>
      </c>
      <c r="P260">
        <f>G260*C260/Paramètres!$E$4</f>
        <v>4.4828653441622178E-3</v>
      </c>
      <c r="Q260">
        <f>L260*C260/Paramètres!$E$7</f>
        <v>4.3389993340253903E-3</v>
      </c>
      <c r="R260">
        <f>N260*C260/Paramètres!$E$10</f>
        <v>9.0940980082356189E-3</v>
      </c>
      <c r="T260">
        <f>H260*C260/Paramètres!$E$4</f>
        <v>5.2508591659043997E-3</v>
      </c>
      <c r="U260">
        <f>M260*C260/Paramètres!$E$7</f>
        <v>5.241497521287713E-3</v>
      </c>
      <c r="V260">
        <f>O260*C260/Paramètres!$E$10</f>
        <v>1.0821213691955642E-2</v>
      </c>
      <c r="W260" t="s">
        <v>1318</v>
      </c>
    </row>
    <row r="261" spans="1:23" x14ac:dyDescent="0.25">
      <c r="A261" t="s">
        <v>633</v>
      </c>
      <c r="B261" t="s">
        <v>634</v>
      </c>
      <c r="C261">
        <v>357</v>
      </c>
      <c r="D261" s="3" t="s">
        <v>633</v>
      </c>
      <c r="E261" s="3" t="s">
        <v>634</v>
      </c>
      <c r="F261" s="3" t="s">
        <v>634</v>
      </c>
      <c r="G261" s="3">
        <v>0.91666666666666696</v>
      </c>
      <c r="H261" s="3">
        <v>1.09666666666667</v>
      </c>
      <c r="I261" s="5" t="s">
        <v>633</v>
      </c>
      <c r="J261" s="5" t="s">
        <v>634</v>
      </c>
      <c r="K261" s="5" t="s">
        <v>24</v>
      </c>
      <c r="L261" s="6">
        <v>2.8603999999999998</v>
      </c>
      <c r="M261" s="6">
        <v>3.3047</v>
      </c>
      <c r="N261" s="16">
        <f t="shared" si="68"/>
        <v>3.7770666666666668</v>
      </c>
      <c r="O261" s="16">
        <f t="shared" si="69"/>
        <v>4.4013666666666698</v>
      </c>
      <c r="P261">
        <f>G261*C261/Paramètres!$E$4</f>
        <v>6.0473625368431773E-4</v>
      </c>
      <c r="Q261">
        <f>L261*C261/Paramètres!$E$7</f>
        <v>1.775635762314879E-3</v>
      </c>
      <c r="R261">
        <f>N261*C261/Paramètres!$E$10</f>
        <v>2.4917772500900868E-3</v>
      </c>
      <c r="T261">
        <f>H261*C261/Paramètres!$E$4</f>
        <v>7.2348446349869476E-4</v>
      </c>
      <c r="U261">
        <f>M261*C261/Paramètres!$E$7</f>
        <v>2.0514415828981896E-3</v>
      </c>
      <c r="V261">
        <f>O261*C261/Paramètres!$E$10</f>
        <v>2.9036356244629465E-3</v>
      </c>
      <c r="W261" t="s">
        <v>1319</v>
      </c>
    </row>
    <row r="262" spans="1:23" x14ac:dyDescent="0.25">
      <c r="A262" t="s">
        <v>635</v>
      </c>
      <c r="B262" t="s">
        <v>636</v>
      </c>
      <c r="C262">
        <v>1908</v>
      </c>
      <c r="D262" s="3" t="s">
        <v>635</v>
      </c>
      <c r="E262" s="3" t="s">
        <v>636</v>
      </c>
      <c r="F262" s="3" t="s">
        <v>305</v>
      </c>
      <c r="G262" s="3">
        <v>1.46508333333333</v>
      </c>
      <c r="H262" s="3">
        <v>1.78759166666667</v>
      </c>
      <c r="I262" s="5" t="s">
        <v>635</v>
      </c>
      <c r="J262" s="5" t="s">
        <v>636</v>
      </c>
      <c r="K262" s="5" t="s">
        <v>306</v>
      </c>
      <c r="L262" s="6">
        <v>1.1345000000000001</v>
      </c>
      <c r="M262" s="6">
        <v>1.5767</v>
      </c>
      <c r="N262" s="16">
        <f t="shared" si="68"/>
        <v>2.5995833333333298</v>
      </c>
      <c r="O262" s="16">
        <f t="shared" si="69"/>
        <v>3.36429166666667</v>
      </c>
      <c r="P262">
        <f>G262*C262/Paramètres!$E$4</f>
        <v>5.1656746343401371E-3</v>
      </c>
      <c r="Q262">
        <f>L262*C262/Paramètres!$E$7</f>
        <v>3.7639319975586731E-3</v>
      </c>
      <c r="R262">
        <f>N262*C262/Paramètres!$E$10</f>
        <v>9.1657596392833579E-3</v>
      </c>
      <c r="T262">
        <f>H262*C262/Paramètres!$E$4</f>
        <v>6.3027929667649274E-3</v>
      </c>
      <c r="U262">
        <f>M262*C262/Paramètres!$E$7</f>
        <v>5.231019462803666E-3</v>
      </c>
      <c r="V262">
        <f>O262*C262/Paramètres!$E$10</f>
        <v>1.1862012030047412E-2</v>
      </c>
      <c r="W262" t="s">
        <v>1318</v>
      </c>
    </row>
    <row r="263" spans="1:23" x14ac:dyDescent="0.25">
      <c r="A263" t="s">
        <v>637</v>
      </c>
      <c r="B263" t="s">
        <v>638</v>
      </c>
      <c r="C263">
        <v>34419</v>
      </c>
      <c r="D263" s="3" t="s">
        <v>637</v>
      </c>
      <c r="E263" s="3" t="s">
        <v>638</v>
      </c>
      <c r="F263" s="3" t="s">
        <v>638</v>
      </c>
      <c r="G263" s="3">
        <v>1.4668666666666701</v>
      </c>
      <c r="H263" s="3">
        <v>1.78955333333333</v>
      </c>
      <c r="I263" s="5" t="s">
        <v>637</v>
      </c>
      <c r="J263" s="5" t="s">
        <v>638</v>
      </c>
      <c r="K263" s="5" t="s">
        <v>638</v>
      </c>
      <c r="L263" s="6">
        <v>1.8379000000000001</v>
      </c>
      <c r="M263" s="6">
        <v>2.3048000000000002</v>
      </c>
      <c r="N263" s="16">
        <f t="shared" si="68"/>
        <v>3.3047666666666702</v>
      </c>
      <c r="O263" s="16">
        <f t="shared" si="69"/>
        <v>4.0943533333333306</v>
      </c>
      <c r="P263">
        <f>G263*C263/Paramètres!$E$4</f>
        <v>9.3298623843886791E-2</v>
      </c>
      <c r="Q263">
        <f>L263*C263/Paramètres!$E$7</f>
        <v>0.10999653988805368</v>
      </c>
      <c r="R263">
        <f>N263*C263/Paramètres!$E$10</f>
        <v>0.21019646102246187</v>
      </c>
      <c r="T263">
        <f>H263*C263/Paramètres!$E$4</f>
        <v>0.11382279459294622</v>
      </c>
      <c r="U263">
        <f>M263*C263/Paramètres!$E$7</f>
        <v>0.13794005393872685</v>
      </c>
      <c r="V263">
        <f>O263*C263/Paramètres!$E$10</f>
        <v>0.26041735095029966</v>
      </c>
      <c r="W263" t="s">
        <v>1318</v>
      </c>
    </row>
    <row r="264" spans="1:23" x14ac:dyDescent="0.25">
      <c r="A264" t="s">
        <v>639</v>
      </c>
      <c r="B264" t="s">
        <v>640</v>
      </c>
      <c r="C264">
        <v>156</v>
      </c>
      <c r="D264" s="3" t="s">
        <v>639</v>
      </c>
      <c r="E264" s="3" t="s">
        <v>640</v>
      </c>
      <c r="F264" s="3" t="s">
        <v>640</v>
      </c>
      <c r="I264" s="5" t="s">
        <v>639</v>
      </c>
      <c r="J264" s="5" t="s">
        <v>640</v>
      </c>
      <c r="K264" s="5" t="s">
        <v>250</v>
      </c>
      <c r="L264" s="6">
        <v>2.8871000000000002</v>
      </c>
      <c r="M264" s="6">
        <v>3.3380999999999998</v>
      </c>
      <c r="Q264">
        <f>L264*C264/Paramètres!$E$7</f>
        <v>7.8315066849592337E-4</v>
      </c>
      <c r="U264">
        <f>M264*C264/Paramètres!$E$7</f>
        <v>9.0548829154038361E-4</v>
      </c>
    </row>
    <row r="265" spans="1:23" x14ac:dyDescent="0.25">
      <c r="A265" t="s">
        <v>641</v>
      </c>
      <c r="B265" t="s">
        <v>642</v>
      </c>
      <c r="C265">
        <v>251</v>
      </c>
      <c r="D265" s="3" t="s">
        <v>641</v>
      </c>
      <c r="E265" s="3" t="s">
        <v>642</v>
      </c>
      <c r="F265" s="3" t="s">
        <v>642</v>
      </c>
      <c r="G265" s="3">
        <v>1.7</v>
      </c>
      <c r="H265" s="3">
        <v>1.86</v>
      </c>
      <c r="I265" s="5" t="s">
        <v>641</v>
      </c>
      <c r="J265" s="5" t="s">
        <v>642</v>
      </c>
      <c r="K265" s="5" t="s">
        <v>27</v>
      </c>
      <c r="L265" s="6">
        <v>2.1253000000000002</v>
      </c>
      <c r="M265" s="6">
        <v>2.6069</v>
      </c>
      <c r="N265" s="16">
        <f t="shared" ref="N265:N268" si="70">L265+G265</f>
        <v>3.8253000000000004</v>
      </c>
      <c r="O265" s="16">
        <f t="shared" ref="O265:O268" si="71">M265+H265</f>
        <v>4.4668999999999999</v>
      </c>
      <c r="P265">
        <f>G265*C265/Paramètres!$E$4</f>
        <v>7.8851324506370752E-4</v>
      </c>
      <c r="Q265">
        <f>L265*C265/Paramètres!$E$7</f>
        <v>9.2758317292561095E-4</v>
      </c>
      <c r="R265">
        <f>N265*C265/Paramètres!$E$10</f>
        <v>1.7742939507895299E-3</v>
      </c>
      <c r="T265">
        <f>H265*C265/Paramètres!$E$4</f>
        <v>8.627262563638212E-4</v>
      </c>
      <c r="U265">
        <f>M265*C265/Paramètres!$E$7</f>
        <v>1.1377765837763021E-3</v>
      </c>
      <c r="V265">
        <f>O265*C265/Paramètres!$E$10</f>
        <v>2.0718881261029853E-3</v>
      </c>
      <c r="W265" t="s">
        <v>1319</v>
      </c>
    </row>
    <row r="266" spans="1:23" x14ac:dyDescent="0.25">
      <c r="A266" t="s">
        <v>643</v>
      </c>
      <c r="B266" t="s">
        <v>644</v>
      </c>
      <c r="C266">
        <v>296</v>
      </c>
      <c r="D266" s="3" t="s">
        <v>643</v>
      </c>
      <c r="E266" s="3" t="s">
        <v>644</v>
      </c>
      <c r="F266" s="3" t="s">
        <v>644</v>
      </c>
      <c r="G266" s="3">
        <v>1.1499999999999999</v>
      </c>
      <c r="H266" s="3">
        <v>1.33</v>
      </c>
      <c r="I266" s="5" t="s">
        <v>643</v>
      </c>
      <c r="J266" s="5" t="s">
        <v>644</v>
      </c>
      <c r="K266" s="5" t="s">
        <v>195</v>
      </c>
      <c r="L266" s="6">
        <v>2.8363</v>
      </c>
      <c r="M266" s="6">
        <v>3.2978999999999998</v>
      </c>
      <c r="N266" s="16">
        <f t="shared" si="70"/>
        <v>3.9863</v>
      </c>
      <c r="O266" s="16">
        <f t="shared" si="71"/>
        <v>4.6279000000000003</v>
      </c>
      <c r="P266">
        <f>G266*C266/Paramètres!$E$4</f>
        <v>6.2903657984458871E-4</v>
      </c>
      <c r="Q266">
        <f>L266*C266/Paramètres!$E$7</f>
        <v>1.4598316457919273E-3</v>
      </c>
      <c r="R266">
        <f>N266*C266/Paramètres!$E$10</f>
        <v>2.1804595810734646E-3</v>
      </c>
      <c r="T266">
        <f>H266*C266/Paramètres!$E$4</f>
        <v>7.2749447929852445E-4</v>
      </c>
      <c r="U266">
        <f>M266*C266/Paramètres!$E$7</f>
        <v>1.697415218650071E-3</v>
      </c>
      <c r="V266">
        <f>O266*C266/Paramètres!$E$10</f>
        <v>2.5314072937937153E-3</v>
      </c>
      <c r="W266" t="s">
        <v>1318</v>
      </c>
    </row>
    <row r="267" spans="1:23" x14ac:dyDescent="0.25">
      <c r="A267" t="s">
        <v>645</v>
      </c>
      <c r="B267" t="s">
        <v>646</v>
      </c>
      <c r="C267">
        <v>408</v>
      </c>
      <c r="D267" s="3" t="s">
        <v>645</v>
      </c>
      <c r="E267" s="3" t="s">
        <v>646</v>
      </c>
      <c r="F267" s="3" t="s">
        <v>646</v>
      </c>
      <c r="G267" s="3">
        <v>1.5149999999999999</v>
      </c>
      <c r="H267" s="3">
        <v>1.675</v>
      </c>
      <c r="I267" s="5" t="s">
        <v>645</v>
      </c>
      <c r="J267" s="5" t="s">
        <v>646</v>
      </c>
      <c r="K267" s="5" t="s">
        <v>141</v>
      </c>
      <c r="L267" s="6">
        <v>2.2004999999999999</v>
      </c>
      <c r="M267" s="6">
        <v>2.6800999999999999</v>
      </c>
      <c r="N267" s="16">
        <f t="shared" si="70"/>
        <v>3.7154999999999996</v>
      </c>
      <c r="O267" s="16">
        <f t="shared" si="71"/>
        <v>4.3551000000000002</v>
      </c>
      <c r="P267">
        <f>G267*C267/Paramètres!$E$4</f>
        <v>1.1422446848811318E-3</v>
      </c>
      <c r="Q267">
        <f>L267*C267/Paramètres!$E$7</f>
        <v>1.5611349041987699E-3</v>
      </c>
      <c r="R267">
        <f>N267*C267/Paramètres!$E$10</f>
        <v>2.8013268162876857E-3</v>
      </c>
      <c r="T267">
        <f>H267*C267/Paramètres!$E$4</f>
        <v>1.2628777869147826E-3</v>
      </c>
      <c r="U267">
        <f>M267*C267/Paramètres!$E$7</f>
        <v>1.9013849837505674E-3</v>
      </c>
      <c r="V267">
        <f>O267*C267/Paramètres!$E$10</f>
        <v>3.2835576416672058E-3</v>
      </c>
      <c r="W267" t="s">
        <v>1319</v>
      </c>
    </row>
    <row r="268" spans="1:23" x14ac:dyDescent="0.25">
      <c r="A268" t="s">
        <v>647</v>
      </c>
      <c r="B268" t="s">
        <v>648</v>
      </c>
      <c r="C268">
        <v>1881</v>
      </c>
      <c r="D268" s="3" t="s">
        <v>647</v>
      </c>
      <c r="E268" s="3" t="s">
        <v>648</v>
      </c>
      <c r="F268" s="3" t="s">
        <v>648</v>
      </c>
      <c r="G268" s="3">
        <v>2.36316666666667</v>
      </c>
      <c r="H268" s="3">
        <v>2.79748333333333</v>
      </c>
      <c r="I268" s="5" t="s">
        <v>647</v>
      </c>
      <c r="J268" s="5" t="s">
        <v>648</v>
      </c>
      <c r="K268" s="5" t="s">
        <v>24</v>
      </c>
      <c r="L268" s="6">
        <v>2.8603999999999998</v>
      </c>
      <c r="M268" s="6">
        <v>3.3047</v>
      </c>
      <c r="N268" s="16">
        <f t="shared" si="70"/>
        <v>5.2235666666666702</v>
      </c>
      <c r="O268" s="16">
        <f t="shared" si="71"/>
        <v>6.10218333333333</v>
      </c>
      <c r="P268">
        <f>G268*C268/Paramètres!$E$4</f>
        <v>8.2142799064945735E-3</v>
      </c>
      <c r="Q268">
        <f>L268*C268/Paramètres!$E$7</f>
        <v>9.3556606972388986E-3</v>
      </c>
      <c r="R268">
        <f>N268*C268/Paramètres!$E$10</f>
        <v>1.815692448419556E-2</v>
      </c>
      <c r="T268">
        <f>H268*C268/Paramètres!$E$4</f>
        <v>9.7239485720093388E-3</v>
      </c>
      <c r="U268">
        <f>M268*C268/Paramètres!$E$7</f>
        <v>1.0808856071236678E-2</v>
      </c>
      <c r="V268">
        <f>O268*C268/Paramètres!$E$10</f>
        <v>2.1210963512552077E-2</v>
      </c>
      <c r="W268" t="s">
        <v>1318</v>
      </c>
    </row>
    <row r="269" spans="1:23" x14ac:dyDescent="0.25">
      <c r="A269" t="s">
        <v>649</v>
      </c>
      <c r="B269" t="s">
        <v>650</v>
      </c>
      <c r="C269">
        <v>123</v>
      </c>
      <c r="D269" s="3" t="s">
        <v>649</v>
      </c>
      <c r="E269" s="3" t="s">
        <v>650</v>
      </c>
      <c r="F269" s="3" t="s">
        <v>650</v>
      </c>
      <c r="I269" s="5" t="s">
        <v>649</v>
      </c>
      <c r="J269" s="5" t="s">
        <v>650</v>
      </c>
      <c r="K269" s="5" t="s">
        <v>24</v>
      </c>
      <c r="L269" s="6">
        <v>2.8603999999999998</v>
      </c>
      <c r="M269" s="6">
        <v>3.3047</v>
      </c>
      <c r="Q269">
        <f>L269*C269/Paramètres!$E$7</f>
        <v>6.1177366600764728E-4</v>
      </c>
      <c r="U269">
        <f>M269*C269/Paramètres!$E$7</f>
        <v>7.0679920083046861E-4</v>
      </c>
    </row>
    <row r="270" spans="1:23" x14ac:dyDescent="0.25">
      <c r="A270" t="s">
        <v>651</v>
      </c>
      <c r="B270" t="s">
        <v>652</v>
      </c>
      <c r="C270">
        <v>693</v>
      </c>
      <c r="D270" s="3" t="s">
        <v>651</v>
      </c>
      <c r="E270" s="3" t="s">
        <v>652</v>
      </c>
      <c r="F270" s="3" t="s">
        <v>652</v>
      </c>
      <c r="G270" s="3">
        <v>1.325</v>
      </c>
      <c r="H270" s="3">
        <v>1.4850000000000001</v>
      </c>
      <c r="I270" s="5" t="s">
        <v>651</v>
      </c>
      <c r="J270" s="5" t="s">
        <v>652</v>
      </c>
      <c r="K270" s="5" t="s">
        <v>185</v>
      </c>
      <c r="L270" s="6">
        <v>2.4529999999999998</v>
      </c>
      <c r="M270" s="6">
        <v>2.8938000000000001</v>
      </c>
      <c r="N270" s="16">
        <f t="shared" ref="N270:N272" si="72">L270+G270</f>
        <v>3.7779999999999996</v>
      </c>
      <c r="O270" s="16">
        <f t="shared" ref="O270:O272" si="73">M270+H270</f>
        <v>4.3788</v>
      </c>
      <c r="P270">
        <f>G270*C270/Paramètres!$E$4</f>
        <v>1.6968187823965851E-3</v>
      </c>
      <c r="Q270">
        <f>L270*C270/Paramètres!$E$7</f>
        <v>2.9558996134565123E-3</v>
      </c>
      <c r="R270">
        <f>N270*C270/Paramètres!$E$10</f>
        <v>4.8381746112409786E-3</v>
      </c>
      <c r="T270">
        <f>H270*C270/Paramètres!$E$4</f>
        <v>1.9017176542331538E-3</v>
      </c>
      <c r="U270">
        <f>M270*C270/Paramètres!$E$7</f>
        <v>3.4870698334367946E-3</v>
      </c>
      <c r="V270">
        <f>O270*C270/Paramètres!$E$10</f>
        <v>5.6075698749872959E-3</v>
      </c>
      <c r="W270" t="s">
        <v>1319</v>
      </c>
    </row>
    <row r="271" spans="1:23" x14ac:dyDescent="0.25">
      <c r="A271" t="s">
        <v>653</v>
      </c>
      <c r="B271" t="s">
        <v>654</v>
      </c>
      <c r="C271">
        <v>155</v>
      </c>
      <c r="D271" s="3" t="s">
        <v>653</v>
      </c>
      <c r="E271" s="3" t="s">
        <v>654</v>
      </c>
      <c r="F271" s="3" t="s">
        <v>110</v>
      </c>
      <c r="G271" s="3">
        <v>1.5533333333333299</v>
      </c>
      <c r="H271" s="3">
        <v>1.9066666666666701</v>
      </c>
      <c r="I271" s="5" t="s">
        <v>653</v>
      </c>
      <c r="J271" s="5" t="s">
        <v>654</v>
      </c>
      <c r="K271" s="5" t="s">
        <v>111</v>
      </c>
      <c r="L271" s="6">
        <v>2.4466000000000001</v>
      </c>
      <c r="M271" s="6">
        <v>2.9662999999999999</v>
      </c>
      <c r="N271" s="16">
        <f t="shared" si="72"/>
        <v>3.9999333333333302</v>
      </c>
      <c r="O271" s="16">
        <f t="shared" si="73"/>
        <v>4.8729666666666702</v>
      </c>
      <c r="P271">
        <f>G271*C271/Paramètres!$E$4</f>
        <v>4.4492080064800771E-4</v>
      </c>
      <c r="Q271">
        <f>L271*C271/Paramètres!$E$7</f>
        <v>6.5940702177197939E-4</v>
      </c>
      <c r="R271">
        <f>N271*C271/Paramètres!$E$10</f>
        <v>1.1456997046386203E-3</v>
      </c>
      <c r="T271">
        <f>H271*C271/Paramètres!$E$4</f>
        <v>5.4612596131043225E-4</v>
      </c>
      <c r="U271">
        <f>M271*C271/Paramètres!$E$7</f>
        <v>7.9947643614903228E-4</v>
      </c>
      <c r="V271">
        <f>O271*C271/Paramètres!$E$10</f>
        <v>1.3957623803848025E-3</v>
      </c>
      <c r="W271" t="s">
        <v>1318</v>
      </c>
    </row>
    <row r="272" spans="1:23" x14ac:dyDescent="0.25">
      <c r="A272" t="s">
        <v>655</v>
      </c>
      <c r="B272" t="s">
        <v>656</v>
      </c>
      <c r="C272">
        <v>728</v>
      </c>
      <c r="D272" s="3" t="s">
        <v>655</v>
      </c>
      <c r="E272" s="3" t="s">
        <v>657</v>
      </c>
      <c r="F272" s="3" t="s">
        <v>657</v>
      </c>
      <c r="G272" s="3">
        <v>0.8</v>
      </c>
      <c r="H272" s="3">
        <v>0.98</v>
      </c>
      <c r="I272" s="5" t="s">
        <v>655</v>
      </c>
      <c r="J272" s="5" t="s">
        <v>658</v>
      </c>
      <c r="K272" s="5" t="s">
        <v>54</v>
      </c>
      <c r="L272" s="6">
        <v>2.7210000000000001</v>
      </c>
      <c r="M272" s="6">
        <v>3.1957</v>
      </c>
      <c r="N272" s="16">
        <f t="shared" si="72"/>
        <v>3.5209999999999999</v>
      </c>
      <c r="O272" s="16">
        <f t="shared" si="73"/>
        <v>4.1757</v>
      </c>
      <c r="P272">
        <f>G272*C272/Paramètres!$E$4</f>
        <v>1.0762364985355125E-3</v>
      </c>
      <c r="Q272">
        <f>L272*C272/Paramètres!$E$7</f>
        <v>3.4444415463826105E-3</v>
      </c>
      <c r="R272">
        <f>N272*C272/Paramètres!$E$10</f>
        <v>4.7367858891794248E-3</v>
      </c>
      <c r="T272">
        <f>H272*C272/Paramètres!$E$4</f>
        <v>1.3183897107060028E-3</v>
      </c>
      <c r="U272">
        <f>M272*C272/Paramètres!$E$7</f>
        <v>4.0453516537210243E-3</v>
      </c>
      <c r="V272">
        <f>O272*C272/Paramètres!$E$10</f>
        <v>5.6175509336684254E-3</v>
      </c>
      <c r="W272" t="s">
        <v>1319</v>
      </c>
    </row>
    <row r="273" spans="1:23" x14ac:dyDescent="0.25">
      <c r="A273" t="s">
        <v>659</v>
      </c>
      <c r="B273" t="s">
        <v>660</v>
      </c>
      <c r="C273">
        <v>86</v>
      </c>
      <c r="D273" s="3" t="s">
        <v>659</v>
      </c>
      <c r="E273" s="3" t="s">
        <v>660</v>
      </c>
      <c r="F273" s="3" t="s">
        <v>660</v>
      </c>
      <c r="I273" s="5" t="s">
        <v>659</v>
      </c>
      <c r="J273" s="5" t="s">
        <v>660</v>
      </c>
      <c r="K273" s="5" t="s">
        <v>195</v>
      </c>
      <c r="L273" s="6">
        <v>2.8363</v>
      </c>
      <c r="M273" s="6">
        <v>3.2978999999999998</v>
      </c>
      <c r="Q273">
        <f>L273*C273/Paramètres!$E$7</f>
        <v>4.2414027546657342E-4</v>
      </c>
      <c r="U273">
        <f>M273*C273/Paramètres!$E$7</f>
        <v>4.9316793514833147E-4</v>
      </c>
    </row>
    <row r="274" spans="1:23" x14ac:dyDescent="0.25">
      <c r="A274" t="s">
        <v>661</v>
      </c>
      <c r="B274" t="s">
        <v>662</v>
      </c>
      <c r="C274">
        <v>347</v>
      </c>
      <c r="D274" s="3" t="s">
        <v>661</v>
      </c>
      <c r="E274" s="3" t="s">
        <v>662</v>
      </c>
      <c r="F274" s="3" t="s">
        <v>662</v>
      </c>
      <c r="G274" s="3">
        <v>0.32</v>
      </c>
      <c r="H274" s="3">
        <v>0.55000000000000004</v>
      </c>
      <c r="I274" s="5" t="s">
        <v>661</v>
      </c>
      <c r="J274" s="5" t="s">
        <v>662</v>
      </c>
      <c r="K274" s="5" t="s">
        <v>67</v>
      </c>
      <c r="L274" s="6">
        <v>2.7738</v>
      </c>
      <c r="M274" s="6">
        <v>3.2311999999999999</v>
      </c>
      <c r="N274" s="16">
        <f t="shared" ref="N274:N278" si="74">L274+G274</f>
        <v>3.0937999999999999</v>
      </c>
      <c r="O274" s="16">
        <f t="shared" ref="O274:O278" si="75">M274+H274</f>
        <v>3.7812000000000001</v>
      </c>
      <c r="P274">
        <f>G274*C274/Paramètres!$E$4</f>
        <v>2.051945412042983E-4</v>
      </c>
      <c r="Q274">
        <f>L274*C274/Paramètres!$E$7</f>
        <v>1.6736456632533295E-3</v>
      </c>
      <c r="R274">
        <f>N274*C274/Paramètres!$E$10</f>
        <v>1.983846473680806E-3</v>
      </c>
      <c r="T274">
        <f>H274*C274/Paramètres!$E$4</f>
        <v>3.5267811769488773E-4</v>
      </c>
      <c r="U274">
        <f>M274*C274/Paramètres!$E$7</f>
        <v>1.9496300624068635E-3</v>
      </c>
      <c r="V274">
        <f>O274*C274/Paramètres!$E$10</f>
        <v>2.4246299975052899E-3</v>
      </c>
      <c r="W274" t="s">
        <v>1319</v>
      </c>
    </row>
    <row r="275" spans="1:23" x14ac:dyDescent="0.25">
      <c r="A275" t="s">
        <v>663</v>
      </c>
      <c r="B275" t="s">
        <v>664</v>
      </c>
      <c r="C275">
        <v>1277</v>
      </c>
      <c r="D275" s="3" t="s">
        <v>663</v>
      </c>
      <c r="E275" s="3" t="s">
        <v>664</v>
      </c>
      <c r="F275" s="3" t="s">
        <v>110</v>
      </c>
      <c r="G275" s="3">
        <v>1.5533333333333299</v>
      </c>
      <c r="H275" s="3">
        <v>1.9066666666666701</v>
      </c>
      <c r="I275" s="5" t="s">
        <v>663</v>
      </c>
      <c r="J275" s="5" t="s">
        <v>664</v>
      </c>
      <c r="K275" s="5" t="s">
        <v>111</v>
      </c>
      <c r="L275" s="6">
        <v>2.4466000000000001</v>
      </c>
      <c r="M275" s="6">
        <v>2.9662999999999999</v>
      </c>
      <c r="N275" s="16">
        <f t="shared" si="74"/>
        <v>3.9999333333333302</v>
      </c>
      <c r="O275" s="16">
        <f t="shared" si="75"/>
        <v>4.8729666666666702</v>
      </c>
      <c r="P275">
        <f>G275*C275/Paramètres!$E$4</f>
        <v>3.6655733059839084E-3</v>
      </c>
      <c r="Q275">
        <f>L275*C275/Paramètres!$E$7</f>
        <v>5.4326630116310814E-3</v>
      </c>
      <c r="R275">
        <f>N275*C275/Paramètres!$E$10</f>
        <v>9.4390872440226967E-3</v>
      </c>
      <c r="T275">
        <f>H275*C275/Paramètres!$E$4</f>
        <v>4.4993732425382066E-3</v>
      </c>
      <c r="U275">
        <f>M275*C275/Paramètres!$E$7</f>
        <v>6.5866542513697687E-3</v>
      </c>
      <c r="V275">
        <f>O275*C275/Paramètres!$E$10</f>
        <v>1.1499281030654146E-2</v>
      </c>
      <c r="W275" t="s">
        <v>1318</v>
      </c>
    </row>
    <row r="276" spans="1:23" x14ac:dyDescent="0.25">
      <c r="A276" t="s">
        <v>665</v>
      </c>
      <c r="B276" t="s">
        <v>666</v>
      </c>
      <c r="C276">
        <v>527</v>
      </c>
      <c r="D276" s="3" t="s">
        <v>665</v>
      </c>
      <c r="E276" s="3" t="s">
        <v>666</v>
      </c>
      <c r="F276" s="3" t="s">
        <v>667</v>
      </c>
      <c r="G276" s="3">
        <v>0.69791666666666696</v>
      </c>
      <c r="H276" s="3">
        <v>0.94370833333333304</v>
      </c>
      <c r="I276" s="5" t="s">
        <v>665</v>
      </c>
      <c r="J276" s="5" t="s">
        <v>666</v>
      </c>
      <c r="K276" s="5" t="s">
        <v>60</v>
      </c>
      <c r="L276" s="6">
        <v>1.9424999999999999</v>
      </c>
      <c r="M276" s="6">
        <v>2.4312</v>
      </c>
      <c r="N276" s="16">
        <f t="shared" si="74"/>
        <v>2.6404166666666669</v>
      </c>
      <c r="O276" s="16">
        <f t="shared" si="75"/>
        <v>3.374908333333333</v>
      </c>
      <c r="P276">
        <f>G276*C276/Paramètres!$E$4</f>
        <v>6.7967380892983121E-4</v>
      </c>
      <c r="Q276">
        <f>L276*C276/Paramètres!$E$7</f>
        <v>1.7800431927135769E-3</v>
      </c>
      <c r="R276">
        <f>N276*C276/Paramètres!$E$10</f>
        <v>2.5713987625005006E-3</v>
      </c>
      <c r="T276">
        <f>H276*C276/Paramètres!$E$4</f>
        <v>9.1904072229562596E-4</v>
      </c>
      <c r="U276">
        <f>M276*C276/Paramètres!$E$7</f>
        <v>2.2278718198842978E-3</v>
      </c>
      <c r="V276">
        <f>O276*C276/Paramètres!$E$10</f>
        <v>3.2866915367723371E-3</v>
      </c>
      <c r="W276" t="s">
        <v>1319</v>
      </c>
    </row>
    <row r="277" spans="1:23" x14ac:dyDescent="0.25">
      <c r="A277" t="s">
        <v>668</v>
      </c>
      <c r="B277" t="s">
        <v>669</v>
      </c>
      <c r="C277">
        <v>124</v>
      </c>
      <c r="D277" s="3" t="s">
        <v>668</v>
      </c>
      <c r="E277" s="3" t="s">
        <v>669</v>
      </c>
      <c r="F277" s="3" t="s">
        <v>669</v>
      </c>
      <c r="G277" s="3">
        <v>3.68333333333333</v>
      </c>
      <c r="H277" s="3">
        <v>3.8433333333333302</v>
      </c>
      <c r="I277" s="5" t="s">
        <v>668</v>
      </c>
      <c r="J277" s="5" t="s">
        <v>669</v>
      </c>
      <c r="K277" s="5" t="s">
        <v>141</v>
      </c>
      <c r="L277" s="6">
        <v>2.2004999999999999</v>
      </c>
      <c r="M277" s="6">
        <v>2.6800999999999999</v>
      </c>
      <c r="N277" s="16">
        <f t="shared" si="74"/>
        <v>5.8838333333333299</v>
      </c>
      <c r="O277" s="16">
        <f t="shared" si="75"/>
        <v>6.5234333333333296</v>
      </c>
      <c r="P277">
        <f>G277*C277/Paramètres!$E$4</f>
        <v>8.440128492979384E-4</v>
      </c>
      <c r="Q277">
        <f>L277*C277/Paramètres!$E$7</f>
        <v>4.7446256892315553E-4</v>
      </c>
      <c r="R277">
        <f>N277*C277/Paramètres!$E$10</f>
        <v>1.3482436931567933E-3</v>
      </c>
      <c r="T277">
        <f>H277*C277/Paramètres!$E$4</f>
        <v>8.8067585089640101E-4</v>
      </c>
      <c r="U277">
        <f>M277*C277/Paramètres!$E$7</f>
        <v>5.7787190682615278E-4</v>
      </c>
      <c r="V277">
        <f>O277*C277/Paramètres!$E$10</f>
        <v>1.4948040420466469E-3</v>
      </c>
      <c r="W277" t="s">
        <v>1318</v>
      </c>
    </row>
    <row r="278" spans="1:23" x14ac:dyDescent="0.25">
      <c r="A278" t="s">
        <v>670</v>
      </c>
      <c r="B278" t="s">
        <v>671</v>
      </c>
      <c r="C278">
        <v>434</v>
      </c>
      <c r="D278" s="3" t="s">
        <v>670</v>
      </c>
      <c r="E278" s="3" t="s">
        <v>671</v>
      </c>
      <c r="F278" s="3" t="s">
        <v>671</v>
      </c>
      <c r="G278" s="3">
        <v>0.85</v>
      </c>
      <c r="H278" s="3">
        <v>1.133</v>
      </c>
      <c r="I278" s="5" t="s">
        <v>670</v>
      </c>
      <c r="J278" s="5" t="s">
        <v>671</v>
      </c>
      <c r="K278" s="5" t="s">
        <v>54</v>
      </c>
      <c r="L278" s="6">
        <v>2.7210000000000001</v>
      </c>
      <c r="M278" s="6">
        <v>3.1957</v>
      </c>
      <c r="N278" s="16">
        <f t="shared" si="74"/>
        <v>3.5710000000000002</v>
      </c>
      <c r="O278" s="16">
        <f t="shared" si="75"/>
        <v>4.3286999999999995</v>
      </c>
      <c r="P278">
        <f>G278*C278/Paramètres!$E$4</f>
        <v>6.8170268597141244E-4</v>
      </c>
      <c r="Q278">
        <f>L278*C278/Paramètres!$E$7</f>
        <v>2.0534170757280945E-3</v>
      </c>
      <c r="R278">
        <f>N278*C278/Paramètres!$E$10</f>
        <v>2.8639532842398988E-3</v>
      </c>
      <c r="T278">
        <f>H278*C278/Paramètres!$E$4</f>
        <v>9.0866958024189443E-4</v>
      </c>
      <c r="U278">
        <f>M278*C278/Paramètres!$E$7</f>
        <v>2.4116519474106108E-3</v>
      </c>
      <c r="V278">
        <f>O278*C278/Paramètres!$E$10</f>
        <v>3.4716310785464152E-3</v>
      </c>
      <c r="W278" t="s">
        <v>1319</v>
      </c>
    </row>
    <row r="279" spans="1:23" x14ac:dyDescent="0.25">
      <c r="A279" t="s">
        <v>672</v>
      </c>
      <c r="B279" t="s">
        <v>673</v>
      </c>
      <c r="C279">
        <v>237</v>
      </c>
      <c r="D279" s="3" t="s">
        <v>672</v>
      </c>
      <c r="E279" s="3" t="s">
        <v>673</v>
      </c>
      <c r="F279" s="3" t="s">
        <v>673</v>
      </c>
      <c r="I279" s="5" t="s">
        <v>672</v>
      </c>
      <c r="J279" s="5" t="s">
        <v>673</v>
      </c>
      <c r="K279" s="5" t="s">
        <v>170</v>
      </c>
      <c r="L279" s="6">
        <v>2.6775000000000002</v>
      </c>
      <c r="M279" s="6">
        <v>3.2351000000000001</v>
      </c>
      <c r="Q279">
        <f>L279*C279/Paramètres!$E$7</f>
        <v>1.1034095117867073E-3</v>
      </c>
      <c r="U279">
        <f>M279*C279/Paramètres!$E$7</f>
        <v>1.3331989212254629E-3</v>
      </c>
    </row>
    <row r="280" spans="1:23" x14ac:dyDescent="0.25">
      <c r="A280" t="s">
        <v>674</v>
      </c>
      <c r="B280" t="s">
        <v>675</v>
      </c>
      <c r="C280">
        <v>372</v>
      </c>
      <c r="D280" s="3" t="s">
        <v>674</v>
      </c>
      <c r="E280" s="3" t="s">
        <v>675</v>
      </c>
      <c r="F280" s="3" t="s">
        <v>675</v>
      </c>
      <c r="G280" s="3">
        <v>1.07</v>
      </c>
      <c r="H280" s="3">
        <v>1.23</v>
      </c>
      <c r="I280" s="5" t="s">
        <v>674</v>
      </c>
      <c r="J280" s="5" t="s">
        <v>675</v>
      </c>
      <c r="K280" s="5" t="s">
        <v>27</v>
      </c>
      <c r="L280" s="6">
        <v>2.1253000000000002</v>
      </c>
      <c r="M280" s="6">
        <v>2.6069</v>
      </c>
      <c r="N280" s="16">
        <f>L280+G280</f>
        <v>3.1953000000000005</v>
      </c>
      <c r="O280" s="16">
        <f>M280+H280</f>
        <v>3.8369</v>
      </c>
      <c r="P280">
        <f>G280*C280/Paramètres!$E$4</f>
        <v>7.3555146956915437E-4</v>
      </c>
      <c r="Q280">
        <f>L280*C280/Paramètres!$E$7</f>
        <v>1.3747447821845708E-3</v>
      </c>
      <c r="R280">
        <f>N280*C280/Paramètres!$E$10</f>
        <v>2.1965491688918869E-3</v>
      </c>
      <c r="T280">
        <f>H280*C280/Paramètres!$E$4</f>
        <v>8.4554047436454188E-4</v>
      </c>
      <c r="U280">
        <f>M280*C280/Paramètres!$E$7</f>
        <v>1.6862664906963521E-3</v>
      </c>
      <c r="V280">
        <f>O280*C280/Paramètres!$E$10</f>
        <v>2.6376050781213908E-3</v>
      </c>
      <c r="W280" t="s">
        <v>1318</v>
      </c>
    </row>
    <row r="281" spans="1:23" x14ac:dyDescent="0.25">
      <c r="A281" t="s">
        <v>676</v>
      </c>
      <c r="B281" t="s">
        <v>677</v>
      </c>
      <c r="C281">
        <v>66</v>
      </c>
      <c r="D281" s="3" t="s">
        <v>676</v>
      </c>
      <c r="E281" s="3" t="s">
        <v>677</v>
      </c>
      <c r="F281" s="3" t="s">
        <v>677</v>
      </c>
      <c r="I281" s="5" t="s">
        <v>676</v>
      </c>
      <c r="J281" s="5" t="s">
        <v>677</v>
      </c>
      <c r="K281" s="5" t="s">
        <v>170</v>
      </c>
      <c r="L281" s="6">
        <v>2.6775000000000002</v>
      </c>
      <c r="M281" s="6">
        <v>3.2351000000000001</v>
      </c>
      <c r="Q281">
        <f>L281*C281/Paramètres!$E$7</f>
        <v>3.0727859821908307E-4</v>
      </c>
      <c r="U281">
        <f>M281*C281/Paramètres!$E$7</f>
        <v>3.7127058565772386E-4</v>
      </c>
    </row>
    <row r="282" spans="1:23" x14ac:dyDescent="0.25">
      <c r="A282" t="s">
        <v>678</v>
      </c>
      <c r="B282" t="s">
        <v>679</v>
      </c>
      <c r="C282">
        <v>1090</v>
      </c>
      <c r="D282" s="3" t="s">
        <v>678</v>
      </c>
      <c r="E282" s="3" t="s">
        <v>679</v>
      </c>
      <c r="F282" s="3" t="s">
        <v>146</v>
      </c>
      <c r="G282" s="3">
        <v>1.8416666666666699</v>
      </c>
      <c r="H282" s="3">
        <v>2.00166666666667</v>
      </c>
      <c r="I282" s="5" t="s">
        <v>678</v>
      </c>
      <c r="J282" s="5" t="s">
        <v>679</v>
      </c>
      <c r="K282" s="5" t="s">
        <v>679</v>
      </c>
      <c r="L282" s="6">
        <v>2.335</v>
      </c>
      <c r="M282" s="6">
        <v>2.665</v>
      </c>
      <c r="N282" s="16">
        <f t="shared" ref="N282:N295" si="76">L282+G282</f>
        <v>4.1766666666666694</v>
      </c>
      <c r="O282" s="16">
        <f t="shared" ref="O282:O295" si="77">M282+H282</f>
        <v>4.6666666666666696</v>
      </c>
      <c r="P282">
        <f>G282*C282/Paramètres!$E$4</f>
        <v>3.7095726037691748E-3</v>
      </c>
      <c r="Q282">
        <f>L282*C282/Paramètres!$E$7</f>
        <v>4.4256012463984341E-3</v>
      </c>
      <c r="R282">
        <f>N282*C282/Paramètres!$E$10</f>
        <v>8.412840674249359E-3</v>
      </c>
      <c r="T282">
        <f>H282*C282/Paramètres!$E$4</f>
        <v>4.0318522145943699E-3</v>
      </c>
      <c r="U282">
        <f>M282*C282/Paramètres!$E$7</f>
        <v>5.0510609514568842E-3</v>
      </c>
      <c r="V282">
        <f>O282*C282/Paramètres!$E$10</f>
        <v>9.3998219824015187E-3</v>
      </c>
      <c r="W282" t="s">
        <v>1319</v>
      </c>
    </row>
    <row r="283" spans="1:23" x14ac:dyDescent="0.25">
      <c r="A283" t="s">
        <v>680</v>
      </c>
      <c r="B283" t="s">
        <v>681</v>
      </c>
      <c r="C283">
        <v>470</v>
      </c>
      <c r="D283" s="3" t="s">
        <v>680</v>
      </c>
      <c r="E283" s="3" t="s">
        <v>681</v>
      </c>
      <c r="F283" s="3" t="s">
        <v>681</v>
      </c>
      <c r="G283" s="3">
        <v>1.85</v>
      </c>
      <c r="H283" s="3">
        <v>2.0099999999999998</v>
      </c>
      <c r="I283" s="5" t="s">
        <v>680</v>
      </c>
      <c r="J283" s="5" t="s">
        <v>681</v>
      </c>
      <c r="K283" s="5" t="s">
        <v>89</v>
      </c>
      <c r="L283" s="6">
        <v>3.0933999999999999</v>
      </c>
      <c r="M283" s="6">
        <v>3.5695000000000001</v>
      </c>
      <c r="N283" s="16">
        <f t="shared" si="76"/>
        <v>4.9434000000000005</v>
      </c>
      <c r="O283" s="16">
        <f t="shared" si="77"/>
        <v>5.5794999999999995</v>
      </c>
      <c r="P283">
        <f>G283*C283/Paramètres!$E$4</f>
        <v>1.6067782202551996E-3</v>
      </c>
      <c r="Q283">
        <f>L283*C283/Paramètres!$E$7</f>
        <v>2.5280917827775139E-3</v>
      </c>
      <c r="R283">
        <f>N283*C283/Paramètres!$E$10</f>
        <v>4.2934851102754351E-3</v>
      </c>
      <c r="T283">
        <f>H283*C283/Paramètres!$E$4</f>
        <v>1.7457428230880816E-3</v>
      </c>
      <c r="U283">
        <f>M283*C283/Paramètres!$E$7</f>
        <v>2.917186144250448E-3</v>
      </c>
      <c r="V283">
        <f>O283*C283/Paramètres!$E$10</f>
        <v>4.8459562594129115E-3</v>
      </c>
      <c r="W283" t="s">
        <v>1320</v>
      </c>
    </row>
    <row r="284" spans="1:23" x14ac:dyDescent="0.25">
      <c r="A284" t="s">
        <v>682</v>
      </c>
      <c r="B284" t="s">
        <v>683</v>
      </c>
      <c r="C284">
        <v>996</v>
      </c>
      <c r="D284" s="3" t="s">
        <v>682</v>
      </c>
      <c r="E284" s="3" t="s">
        <v>683</v>
      </c>
      <c r="F284" s="3" t="s">
        <v>683</v>
      </c>
      <c r="G284" s="3">
        <v>0.93833333333333302</v>
      </c>
      <c r="H284" s="3">
        <v>1.1183333333333301</v>
      </c>
      <c r="I284" s="5" t="s">
        <v>682</v>
      </c>
      <c r="J284" s="5" t="s">
        <v>683</v>
      </c>
      <c r="K284" s="5" t="s">
        <v>38</v>
      </c>
      <c r="L284" s="6">
        <v>2.5703</v>
      </c>
      <c r="M284" s="6">
        <v>3.0124</v>
      </c>
      <c r="N284" s="16">
        <f t="shared" si="76"/>
        <v>3.508633333333333</v>
      </c>
      <c r="O284" s="16">
        <f t="shared" si="77"/>
        <v>4.13073333333333</v>
      </c>
      <c r="P284">
        <f>G284*C284/Paramètres!$E$4</f>
        <v>1.727041735579188E-3</v>
      </c>
      <c r="Q284">
        <f>L284*C284/Paramètres!$E$7</f>
        <v>4.4514556674787034E-3</v>
      </c>
      <c r="R284">
        <f>N284*C284/Paramètres!$E$10</f>
        <v>6.4577863604024796E-3</v>
      </c>
      <c r="T284">
        <f>H284*C284/Paramètres!$E$4</f>
        <v>2.0583392621201283E-3</v>
      </c>
      <c r="U284">
        <f>M284*C284/Paramètres!$E$7</f>
        <v>5.217120590091758E-3</v>
      </c>
      <c r="V284">
        <f>O284*C284/Paramètres!$E$10</f>
        <v>7.6027874229642632E-3</v>
      </c>
      <c r="W284" t="s">
        <v>1318</v>
      </c>
    </row>
    <row r="285" spans="1:23" x14ac:dyDescent="0.25">
      <c r="A285" t="s">
        <v>684</v>
      </c>
      <c r="B285" t="s">
        <v>685</v>
      </c>
      <c r="C285">
        <v>1325</v>
      </c>
      <c r="D285" s="3" t="s">
        <v>684</v>
      </c>
      <c r="E285" s="3" t="s">
        <v>685</v>
      </c>
      <c r="F285" s="3" t="s">
        <v>449</v>
      </c>
      <c r="G285" s="3">
        <v>1.5505</v>
      </c>
      <c r="H285" s="3">
        <v>1.8815500000000001</v>
      </c>
      <c r="I285" s="5" t="s">
        <v>684</v>
      </c>
      <c r="J285" s="5" t="s">
        <v>685</v>
      </c>
      <c r="K285" s="5" t="s">
        <v>212</v>
      </c>
      <c r="L285" s="6">
        <v>1.4825999999999999</v>
      </c>
      <c r="M285" s="6">
        <v>1.9334</v>
      </c>
      <c r="N285" s="16">
        <f t="shared" si="76"/>
        <v>3.0331000000000001</v>
      </c>
      <c r="O285" s="16">
        <f t="shared" si="77"/>
        <v>3.8149500000000001</v>
      </c>
      <c r="P285">
        <f>G285*C285/Paramètres!$E$4</f>
        <v>3.7964177808166018E-3</v>
      </c>
      <c r="Q285">
        <f>L285*C285/Paramètres!$E$7</f>
        <v>3.4158498479386953E-3</v>
      </c>
      <c r="R285">
        <f>N285*C285/Paramètres!$E$10</f>
        <v>7.4265816001256599E-3</v>
      </c>
      <c r="T285">
        <f>H285*C285/Paramètres!$E$4</f>
        <v>4.6069976623640619E-3</v>
      </c>
      <c r="U285">
        <f>M285*C285/Paramètres!$E$7</f>
        <v>4.4544746364526336E-3</v>
      </c>
      <c r="V285">
        <f>O285*C285/Paramètres!$E$10</f>
        <v>9.3409506694139277E-3</v>
      </c>
      <c r="W285" t="s">
        <v>1320</v>
      </c>
    </row>
    <row r="286" spans="1:23" x14ac:dyDescent="0.25">
      <c r="A286" t="s">
        <v>686</v>
      </c>
      <c r="B286" t="s">
        <v>687</v>
      </c>
      <c r="C286">
        <v>416</v>
      </c>
      <c r="D286" s="3" t="s">
        <v>686</v>
      </c>
      <c r="E286" s="3" t="s">
        <v>687</v>
      </c>
      <c r="F286" s="3" t="s">
        <v>687</v>
      </c>
      <c r="G286" s="3">
        <v>1.3333333333333299</v>
      </c>
      <c r="H286" s="3">
        <v>1.4933333333333301</v>
      </c>
      <c r="I286" s="5" t="s">
        <v>686</v>
      </c>
      <c r="J286" s="5" t="s">
        <v>687</v>
      </c>
      <c r="K286" s="5" t="s">
        <v>257</v>
      </c>
      <c r="L286" s="6">
        <v>2.1583000000000001</v>
      </c>
      <c r="M286" s="6">
        <v>2.8130000000000002</v>
      </c>
      <c r="N286" s="16">
        <f t="shared" si="76"/>
        <v>3.49163333333333</v>
      </c>
      <c r="O286" s="16">
        <f t="shared" si="77"/>
        <v>4.3063333333333302</v>
      </c>
      <c r="P286">
        <f>G286*C286/Paramètres!$E$4</f>
        <v>1.0249871414623904E-3</v>
      </c>
      <c r="Q286">
        <f>L286*C286/Paramètres!$E$7</f>
        <v>1.5612197594492756E-3</v>
      </c>
      <c r="R286">
        <f>N286*C286/Paramètres!$E$10</f>
        <v>2.6841594520261025E-3</v>
      </c>
      <c r="T286">
        <f>H286*C286/Paramètres!$E$4</f>
        <v>1.1479855984378776E-3</v>
      </c>
      <c r="U286">
        <f>M286*C286/Paramètres!$E$7</f>
        <v>2.0348010857298856E-3</v>
      </c>
      <c r="V286">
        <f>O286*C286/Paramètres!$E$10</f>
        <v>3.3104522201381614E-3</v>
      </c>
      <c r="W286" t="s">
        <v>1319</v>
      </c>
    </row>
    <row r="287" spans="1:23" x14ac:dyDescent="0.25">
      <c r="A287" t="s">
        <v>688</v>
      </c>
      <c r="B287" t="s">
        <v>689</v>
      </c>
      <c r="C287">
        <v>1414</v>
      </c>
      <c r="D287" s="3" t="s">
        <v>688</v>
      </c>
      <c r="E287" s="3" t="s">
        <v>689</v>
      </c>
      <c r="F287" s="3" t="s">
        <v>449</v>
      </c>
      <c r="G287" s="3">
        <v>1.5505</v>
      </c>
      <c r="H287" s="3">
        <v>1.8815500000000001</v>
      </c>
      <c r="I287" s="5" t="s">
        <v>688</v>
      </c>
      <c r="J287" s="5" t="s">
        <v>689</v>
      </c>
      <c r="K287" s="5" t="s">
        <v>212</v>
      </c>
      <c r="L287" s="6">
        <v>1.4825999999999999</v>
      </c>
      <c r="M287" s="6">
        <v>1.9334</v>
      </c>
      <c r="N287" s="16">
        <f t="shared" si="76"/>
        <v>3.0331000000000001</v>
      </c>
      <c r="O287" s="16">
        <f t="shared" si="77"/>
        <v>3.8149500000000001</v>
      </c>
      <c r="P287">
        <f>G287*C287/Paramètres!$E$4</f>
        <v>4.0514224468488113E-3</v>
      </c>
      <c r="Q287">
        <f>L287*C287/Paramètres!$E$7</f>
        <v>3.6452918377247664E-3</v>
      </c>
      <c r="R287">
        <f>N287*C287/Paramètres!$E$10</f>
        <v>7.9254236849642876E-3</v>
      </c>
      <c r="T287">
        <f>H287*C287/Paramètres!$E$4</f>
        <v>4.9164488261002138E-3</v>
      </c>
      <c r="U287">
        <f>M287*C287/Paramètres!$E$7</f>
        <v>4.7536808573162437E-3</v>
      </c>
      <c r="V287">
        <f>O287*C287/Paramètres!$E$10</f>
        <v>9.9683805634349382E-3</v>
      </c>
      <c r="W287" t="s">
        <v>1320</v>
      </c>
    </row>
    <row r="288" spans="1:23" x14ac:dyDescent="0.25">
      <c r="A288" t="s">
        <v>690</v>
      </c>
      <c r="B288" t="s">
        <v>691</v>
      </c>
      <c r="C288">
        <v>1482</v>
      </c>
      <c r="D288" s="3" t="s">
        <v>690</v>
      </c>
      <c r="E288" s="3" t="s">
        <v>691</v>
      </c>
      <c r="F288" s="3" t="s">
        <v>691</v>
      </c>
      <c r="G288" s="3">
        <v>0.86666666666666703</v>
      </c>
      <c r="H288" s="3">
        <v>1.0266666666666699</v>
      </c>
      <c r="I288" s="5" t="s">
        <v>690</v>
      </c>
      <c r="J288" s="5" t="s">
        <v>691</v>
      </c>
      <c r="K288" s="5" t="s">
        <v>41</v>
      </c>
      <c r="L288" s="6">
        <v>2.0164</v>
      </c>
      <c r="M288" s="6">
        <v>2.5203000000000002</v>
      </c>
      <c r="N288" s="16">
        <f t="shared" si="76"/>
        <v>2.8830666666666671</v>
      </c>
      <c r="O288" s="16">
        <f t="shared" si="77"/>
        <v>3.5469666666666702</v>
      </c>
      <c r="P288">
        <f>G288*C288/Paramètres!$E$4</f>
        <v>2.3734858494488548E-3</v>
      </c>
      <c r="Q288">
        <f>L288*C288/Paramètres!$E$7</f>
        <v>5.1961752539136877E-3</v>
      </c>
      <c r="R288">
        <f>N288*C288/Paramètres!$E$10</f>
        <v>7.8956745419434728E-3</v>
      </c>
      <c r="T288">
        <f>H288*C288/Paramètres!$E$4</f>
        <v>2.8116678524240358E-3</v>
      </c>
      <c r="U288">
        <f>M288*C288/Paramètres!$E$7</f>
        <v>6.4947036760755143E-3</v>
      </c>
      <c r="V288">
        <f>O288*C288/Paramètres!$E$10</f>
        <v>9.7138559905385891E-3</v>
      </c>
      <c r="W288" t="s">
        <v>1320</v>
      </c>
    </row>
    <row r="289" spans="1:23" x14ac:dyDescent="0.25">
      <c r="A289" t="s">
        <v>692</v>
      </c>
      <c r="B289" t="s">
        <v>693</v>
      </c>
      <c r="C289">
        <v>753</v>
      </c>
      <c r="D289" s="3" t="s">
        <v>692</v>
      </c>
      <c r="E289" s="3" t="s">
        <v>693</v>
      </c>
      <c r="F289" s="3" t="s">
        <v>693</v>
      </c>
      <c r="G289" s="3">
        <v>1.39083333333333</v>
      </c>
      <c r="H289" s="3">
        <v>1.55083333333333</v>
      </c>
      <c r="I289" s="5" t="s">
        <v>692</v>
      </c>
      <c r="J289" s="5" t="s">
        <v>693</v>
      </c>
      <c r="K289" s="5" t="s">
        <v>78</v>
      </c>
      <c r="L289" s="6">
        <v>2.12</v>
      </c>
      <c r="M289" s="6">
        <v>2.5931999999999999</v>
      </c>
      <c r="N289" s="16">
        <f t="shared" si="76"/>
        <v>3.5108333333333301</v>
      </c>
      <c r="O289" s="16">
        <f t="shared" si="77"/>
        <v>4.1440333333333301</v>
      </c>
      <c r="P289">
        <f>G289*C289/Paramètres!$E$4</f>
        <v>1.9353361853107719E-3</v>
      </c>
      <c r="Q289">
        <f>L289*C289/Paramètres!$E$7</f>
        <v>2.775809993792352E-3</v>
      </c>
      <c r="R289">
        <f>N289*C289/Paramètres!$E$10</f>
        <v>4.8853033844902891E-3</v>
      </c>
      <c r="T289">
        <f>H289*C289/Paramètres!$E$4</f>
        <v>2.1579752192111123E-3</v>
      </c>
      <c r="U289">
        <f>M289*C289/Paramètres!$E$7</f>
        <v>3.3953917339161915E-3</v>
      </c>
      <c r="V289">
        <f>O289*C289/Paramètres!$E$10</f>
        <v>5.7663973611508891E-3</v>
      </c>
      <c r="W289" t="s">
        <v>1319</v>
      </c>
    </row>
    <row r="290" spans="1:23" x14ac:dyDescent="0.25">
      <c r="A290" t="s">
        <v>694</v>
      </c>
      <c r="B290" t="s">
        <v>695</v>
      </c>
      <c r="C290">
        <v>796</v>
      </c>
      <c r="D290" s="3" t="s">
        <v>694</v>
      </c>
      <c r="E290" s="3" t="s">
        <v>695</v>
      </c>
      <c r="F290" s="3" t="s">
        <v>695</v>
      </c>
      <c r="G290" s="3">
        <v>1.2</v>
      </c>
      <c r="H290" s="3">
        <v>1.38</v>
      </c>
      <c r="I290" s="5" t="s">
        <v>694</v>
      </c>
      <c r="J290" s="5" t="s">
        <v>695</v>
      </c>
      <c r="K290" s="5" t="s">
        <v>695</v>
      </c>
      <c r="L290" s="6">
        <v>1.9417</v>
      </c>
      <c r="M290" s="6">
        <v>2.2416999999999998</v>
      </c>
      <c r="N290" s="16">
        <f t="shared" si="76"/>
        <v>3.1417000000000002</v>
      </c>
      <c r="O290" s="16">
        <f t="shared" si="77"/>
        <v>3.6216999999999997</v>
      </c>
      <c r="P290">
        <f>G290*C290/Paramètres!$E$4</f>
        <v>1.7651461253453324E-3</v>
      </c>
      <c r="Q290">
        <f>L290*C290/Paramètres!$E$7</f>
        <v>2.6875347984774743E-3</v>
      </c>
      <c r="R290">
        <f>N290*C290/Paramètres!$E$10</f>
        <v>4.6212996516645259E-3</v>
      </c>
      <c r="T290">
        <f>H290*C290/Paramètres!$E$4</f>
        <v>2.0299180441471325E-3</v>
      </c>
      <c r="U290">
        <f>M290*C290/Paramètres!$E$7</f>
        <v>3.1027690980825837E-3</v>
      </c>
      <c r="V290">
        <f>O290*C290/Paramètres!$E$10</f>
        <v>5.3273581018026582E-3</v>
      </c>
      <c r="W290" t="s">
        <v>1318</v>
      </c>
    </row>
    <row r="291" spans="1:23" x14ac:dyDescent="0.25">
      <c r="A291" t="s">
        <v>696</v>
      </c>
      <c r="B291" t="s">
        <v>697</v>
      </c>
      <c r="C291">
        <v>377</v>
      </c>
      <c r="D291" s="3" t="s">
        <v>696</v>
      </c>
      <c r="E291" s="3" t="s">
        <v>697</v>
      </c>
      <c r="F291" s="3" t="s">
        <v>92</v>
      </c>
      <c r="G291" s="3">
        <v>1.65</v>
      </c>
      <c r="H291" s="3">
        <v>1.81</v>
      </c>
      <c r="I291" s="5" t="s">
        <v>696</v>
      </c>
      <c r="J291" s="5" t="s">
        <v>697</v>
      </c>
      <c r="K291" s="5" t="s">
        <v>95</v>
      </c>
      <c r="L291" s="6">
        <v>2.1116999999999999</v>
      </c>
      <c r="M291" s="6">
        <v>2.5337999999999998</v>
      </c>
      <c r="N291" s="16">
        <f t="shared" si="76"/>
        <v>3.7616999999999998</v>
      </c>
      <c r="O291" s="16">
        <f t="shared" si="77"/>
        <v>4.3437999999999999</v>
      </c>
      <c r="P291">
        <f>G291*C291/Paramètres!$E$4</f>
        <v>1.1495070637259884E-3</v>
      </c>
      <c r="Q291">
        <f>L291*C291/Paramètres!$E$7</f>
        <v>1.3843071690514818E-3</v>
      </c>
      <c r="R291">
        <f>N291*C291/Paramètres!$E$10</f>
        <v>2.6206671040109393E-3</v>
      </c>
      <c r="T291">
        <f>H291*C291/Paramètres!$E$4</f>
        <v>1.2609744153600237E-3</v>
      </c>
      <c r="U291">
        <f>M291*C291/Paramètres!$E$7</f>
        <v>1.6610112728809225E-3</v>
      </c>
      <c r="V291">
        <f>O291*C291/Paramètres!$E$10</f>
        <v>3.0261992626745139E-3</v>
      </c>
      <c r="W291" t="s">
        <v>1320</v>
      </c>
    </row>
    <row r="292" spans="1:23" x14ac:dyDescent="0.25">
      <c r="A292" t="s">
        <v>698</v>
      </c>
      <c r="B292" t="s">
        <v>699</v>
      </c>
      <c r="C292">
        <v>589</v>
      </c>
      <c r="D292" s="3" t="s">
        <v>698</v>
      </c>
      <c r="E292" s="3" t="s">
        <v>700</v>
      </c>
      <c r="F292" s="3" t="s">
        <v>700</v>
      </c>
      <c r="G292" s="3">
        <v>1.3</v>
      </c>
      <c r="H292" s="3">
        <v>1.6060000000000001</v>
      </c>
      <c r="I292" s="5" t="s">
        <v>698</v>
      </c>
      <c r="J292" s="5" t="s">
        <v>700</v>
      </c>
      <c r="K292" s="5" t="s">
        <v>206</v>
      </c>
      <c r="L292" s="6">
        <v>2.0789</v>
      </c>
      <c r="M292" s="6">
        <v>2.5421</v>
      </c>
      <c r="N292" s="16">
        <f t="shared" si="76"/>
        <v>3.3788999999999998</v>
      </c>
      <c r="O292" s="16">
        <f t="shared" si="77"/>
        <v>4.1481000000000003</v>
      </c>
      <c r="P292">
        <f>G292*C292/Paramètres!$E$4</f>
        <v>1.4149627179406629E-3</v>
      </c>
      <c r="Q292">
        <f>L292*C292/Paramètres!$E$7</f>
        <v>2.129157516036425E-3</v>
      </c>
      <c r="R292">
        <f>N292*C292/Paramètres!$E$10</f>
        <v>3.6777057904997731E-3</v>
      </c>
      <c r="T292">
        <f>H292*C292/Paramètres!$E$4</f>
        <v>1.748023173086696E-3</v>
      </c>
      <c r="U292">
        <f>M292*C292/Paramètres!$E$7</f>
        <v>2.6035554002194414E-3</v>
      </c>
      <c r="V292">
        <f>O292*C292/Paramètres!$E$10</f>
        <v>4.514928346376664E-3</v>
      </c>
      <c r="W292" t="s">
        <v>1318</v>
      </c>
    </row>
    <row r="293" spans="1:23" x14ac:dyDescent="0.25">
      <c r="A293" t="s">
        <v>701</v>
      </c>
      <c r="B293" t="s">
        <v>702</v>
      </c>
      <c r="C293">
        <v>214</v>
      </c>
      <c r="D293" s="3" t="s">
        <v>701</v>
      </c>
      <c r="E293" s="3" t="s">
        <v>702</v>
      </c>
      <c r="F293" s="3" t="s">
        <v>702</v>
      </c>
      <c r="G293" s="3">
        <v>0.96666666666666701</v>
      </c>
      <c r="H293" s="3">
        <v>1.1466666666666701</v>
      </c>
      <c r="I293" s="5" t="s">
        <v>701</v>
      </c>
      <c r="J293" s="5" t="s">
        <v>702</v>
      </c>
      <c r="K293" s="5" t="s">
        <v>195</v>
      </c>
      <c r="L293" s="6">
        <v>2.8363</v>
      </c>
      <c r="M293" s="6">
        <v>3.2978999999999998</v>
      </c>
      <c r="N293" s="16">
        <f t="shared" si="76"/>
        <v>3.8029666666666673</v>
      </c>
      <c r="O293" s="16">
        <f t="shared" si="77"/>
        <v>4.4445666666666703</v>
      </c>
      <c r="P293">
        <f>G293*C293/Paramètres!$E$4</f>
        <v>3.822758533603133E-4</v>
      </c>
      <c r="Q293">
        <f>L293*C293/Paramètres!$E$7</f>
        <v>1.0554188249982178E-3</v>
      </c>
      <c r="R293">
        <f>N293*C293/Paramètres!$E$10</f>
        <v>1.5039127528974061E-3</v>
      </c>
      <c r="T293">
        <f>H293*C293/Paramètres!$E$4</f>
        <v>4.5345825364120039E-4</v>
      </c>
      <c r="U293">
        <f>M293*C293/Paramètres!$E$7</f>
        <v>1.2271853269970108E-3</v>
      </c>
      <c r="V293">
        <f>O293*C293/Paramètres!$E$10</f>
        <v>1.7576384641208316E-3</v>
      </c>
      <c r="W293" t="s">
        <v>1319</v>
      </c>
    </row>
    <row r="294" spans="1:23" x14ac:dyDescent="0.25">
      <c r="A294" t="s">
        <v>703</v>
      </c>
      <c r="B294" t="s">
        <v>704</v>
      </c>
      <c r="C294">
        <v>231</v>
      </c>
      <c r="D294" s="3" t="s">
        <v>703</v>
      </c>
      <c r="E294" s="3" t="s">
        <v>704</v>
      </c>
      <c r="F294" s="3" t="s">
        <v>704</v>
      </c>
      <c r="G294" s="3">
        <v>1.7166666666666699</v>
      </c>
      <c r="H294" s="3">
        <v>1.87666666666667</v>
      </c>
      <c r="I294" s="5" t="s">
        <v>703</v>
      </c>
      <c r="J294" s="5" t="s">
        <v>704</v>
      </c>
      <c r="K294" s="5" t="s">
        <v>60</v>
      </c>
      <c r="L294" s="6">
        <v>1.9424999999999999</v>
      </c>
      <c r="M294" s="6">
        <v>2.4312</v>
      </c>
      <c r="N294" s="16">
        <f t="shared" si="76"/>
        <v>3.6591666666666698</v>
      </c>
      <c r="O294" s="16">
        <f t="shared" si="77"/>
        <v>4.3078666666666701</v>
      </c>
      <c r="P294">
        <f>G294*C294/Paramètres!$E$4</f>
        <v>7.3279804858217442E-4</v>
      </c>
      <c r="Q294">
        <f>L294*C294/Paramètres!$E$7</f>
        <v>7.8024663665433825E-4</v>
      </c>
      <c r="R294">
        <f>N294*C294/Paramètres!$E$10</f>
        <v>1.5619981705457884E-3</v>
      </c>
      <c r="T294">
        <f>H294*C294/Paramètres!$E$4</f>
        <v>8.0109767252769734E-4</v>
      </c>
      <c r="U294">
        <f>M294*C294/Paramètres!$E$7</f>
        <v>9.7654343528135259E-4</v>
      </c>
      <c r="V294">
        <f>O294*C294/Paramètres!$E$10</f>
        <v>1.8389104583799182E-3</v>
      </c>
      <c r="W294" t="s">
        <v>1318</v>
      </c>
    </row>
    <row r="295" spans="1:23" x14ac:dyDescent="0.25">
      <c r="A295" t="s">
        <v>705</v>
      </c>
      <c r="B295" t="s">
        <v>706</v>
      </c>
      <c r="C295">
        <v>475</v>
      </c>
      <c r="D295" s="3" t="s">
        <v>705</v>
      </c>
      <c r="E295" s="3" t="s">
        <v>706</v>
      </c>
      <c r="F295" s="3" t="s">
        <v>706</v>
      </c>
      <c r="G295" s="3">
        <v>0</v>
      </c>
      <c r="H295" s="3">
        <v>0</v>
      </c>
      <c r="I295" s="5" t="s">
        <v>705</v>
      </c>
      <c r="J295" s="5" t="s">
        <v>706</v>
      </c>
      <c r="K295" s="5" t="s">
        <v>7</v>
      </c>
      <c r="L295" s="6">
        <v>1.2222</v>
      </c>
      <c r="M295" s="6">
        <v>1.6609</v>
      </c>
      <c r="N295" s="16">
        <f t="shared" si="76"/>
        <v>1.2222</v>
      </c>
      <c r="O295" s="16">
        <f t="shared" si="77"/>
        <v>1.6609</v>
      </c>
      <c r="P295">
        <f>G295*C295/Paramètres!$E$4</f>
        <v>0</v>
      </c>
      <c r="Q295">
        <f>L295*C295/Paramètres!$E$7</f>
        <v>1.0094731845236543E-3</v>
      </c>
      <c r="R295">
        <f>N295*C295/Paramètres!$E$10</f>
        <v>1.0728085818033982E-3</v>
      </c>
      <c r="T295">
        <f>H295*C295/Paramètres!$E$4</f>
        <v>0</v>
      </c>
      <c r="U295">
        <f>M295*C295/Paramètres!$E$7</f>
        <v>1.3718164066235782E-3</v>
      </c>
      <c r="V295">
        <f>O295*C295/Paramètres!$E$10</f>
        <v>1.4578855944340243E-3</v>
      </c>
      <c r="W295" t="s">
        <v>1319</v>
      </c>
    </row>
    <row r="296" spans="1:23" x14ac:dyDescent="0.25">
      <c r="A296" t="s">
        <v>707</v>
      </c>
      <c r="B296" t="s">
        <v>708</v>
      </c>
      <c r="C296">
        <v>115</v>
      </c>
      <c r="D296" s="3" t="s">
        <v>707</v>
      </c>
      <c r="E296" s="3" t="s">
        <v>708</v>
      </c>
      <c r="F296" s="3" t="s">
        <v>146</v>
      </c>
      <c r="I296" s="5" t="s">
        <v>707</v>
      </c>
      <c r="J296" s="5" t="s">
        <v>708</v>
      </c>
      <c r="K296" s="5" t="s">
        <v>89</v>
      </c>
      <c r="L296" s="6">
        <v>3.0933999999999999</v>
      </c>
      <c r="M296" s="6">
        <v>3.5695000000000001</v>
      </c>
      <c r="Q296">
        <f>L296*C296/Paramètres!$E$7</f>
        <v>6.185756489774768E-4</v>
      </c>
      <c r="U296">
        <f>M296*C296/Paramètres!$E$7</f>
        <v>7.137795884868118E-4</v>
      </c>
    </row>
    <row r="297" spans="1:23" x14ac:dyDescent="0.25">
      <c r="A297" t="s">
        <v>709</v>
      </c>
      <c r="B297" t="s">
        <v>710</v>
      </c>
      <c r="C297">
        <v>828</v>
      </c>
      <c r="D297" s="3" t="s">
        <v>709</v>
      </c>
      <c r="E297" s="3" t="s">
        <v>710</v>
      </c>
      <c r="F297" s="3" t="s">
        <v>102</v>
      </c>
      <c r="G297" s="3">
        <v>2.46783333333333</v>
      </c>
      <c r="H297" s="3">
        <v>2.8906166666666699</v>
      </c>
      <c r="I297" s="5" t="s">
        <v>709</v>
      </c>
      <c r="J297" s="5" t="s">
        <v>710</v>
      </c>
      <c r="K297" s="5" t="s">
        <v>51</v>
      </c>
      <c r="L297" s="6">
        <v>2.5385</v>
      </c>
      <c r="M297" s="6">
        <v>3.0665</v>
      </c>
      <c r="N297" s="16">
        <f t="shared" ref="N297:N305" si="78">L297+G297</f>
        <v>5.0063333333333304</v>
      </c>
      <c r="O297" s="16">
        <f t="shared" ref="O297:O305" si="79">M297+H297</f>
        <v>5.9571166666666695</v>
      </c>
      <c r="P297">
        <f>G297*C297/Paramètres!$E$4</f>
        <v>3.7760045828751946E-3</v>
      </c>
      <c r="Q297">
        <f>L297*C297/Paramètres!$E$7</f>
        <v>3.6548234471749986E-3</v>
      </c>
      <c r="R297">
        <f>N297*C297/Paramètres!$E$10</f>
        <v>7.6601354535290869E-3</v>
      </c>
      <c r="T297">
        <f>H297*C297/Paramètres!$E$4</f>
        <v>4.4229007012907872E-3</v>
      </c>
      <c r="U297">
        <f>M297*C297/Paramètres!$E$7</f>
        <v>4.4150152061304439E-3</v>
      </c>
      <c r="V297">
        <f>O297*C297/Paramètres!$E$10</f>
        <v>9.1149185523288628E-3</v>
      </c>
      <c r="W297" t="s">
        <v>1318</v>
      </c>
    </row>
    <row r="298" spans="1:23" x14ac:dyDescent="0.25">
      <c r="A298" t="s">
        <v>711</v>
      </c>
      <c r="B298" t="s">
        <v>712</v>
      </c>
      <c r="C298">
        <v>19482</v>
      </c>
      <c r="D298" s="3" t="s">
        <v>711</v>
      </c>
      <c r="E298" s="3" t="s">
        <v>712</v>
      </c>
      <c r="F298" s="3" t="s">
        <v>110</v>
      </c>
      <c r="G298" s="3">
        <v>1.5533333333333299</v>
      </c>
      <c r="H298" s="3">
        <v>1.9066666666666701</v>
      </c>
      <c r="I298" s="5" t="s">
        <v>711</v>
      </c>
      <c r="J298" s="5" t="s">
        <v>712</v>
      </c>
      <c r="K298" s="5" t="s">
        <v>111</v>
      </c>
      <c r="L298" s="6">
        <v>2.4466000000000001</v>
      </c>
      <c r="M298" s="6">
        <v>2.9662999999999999</v>
      </c>
      <c r="N298" s="16">
        <f t="shared" si="78"/>
        <v>3.9999333333333302</v>
      </c>
      <c r="O298" s="16">
        <f t="shared" si="79"/>
        <v>4.8729666666666702</v>
      </c>
      <c r="P298">
        <f>G298*C298/Paramètres!$E$4</f>
        <v>5.5922238956287007E-2</v>
      </c>
      <c r="Q298">
        <f>L298*C298/Paramètres!$E$7</f>
        <v>8.2881081278462596E-2</v>
      </c>
      <c r="R298">
        <f>N298*C298/Paramètres!$E$10</f>
        <v>0.14400336545657808</v>
      </c>
      <c r="T298">
        <f>H298*C298/Paramètres!$E$4</f>
        <v>6.8642748246773161E-2</v>
      </c>
      <c r="U298">
        <f>M298*C298/Paramètres!$E$7</f>
        <v>0.10048645115519643</v>
      </c>
      <c r="V298">
        <f>O298*C298/Paramètres!$E$10</f>
        <v>0.17543382383649497</v>
      </c>
      <c r="W298" t="s">
        <v>1318</v>
      </c>
    </row>
    <row r="299" spans="1:23" x14ac:dyDescent="0.25">
      <c r="A299" t="s">
        <v>713</v>
      </c>
      <c r="B299" t="s">
        <v>714</v>
      </c>
      <c r="C299">
        <v>311</v>
      </c>
      <c r="D299" s="3" t="s">
        <v>713</v>
      </c>
      <c r="E299" s="3" t="s">
        <v>714</v>
      </c>
      <c r="F299" s="3" t="s">
        <v>714</v>
      </c>
      <c r="G299" s="3">
        <v>1.06666666666667</v>
      </c>
      <c r="H299" s="3">
        <v>1.2466666666666699</v>
      </c>
      <c r="I299" s="5" t="s">
        <v>713</v>
      </c>
      <c r="J299" s="5" t="s">
        <v>714</v>
      </c>
      <c r="K299" s="5" t="s">
        <v>24</v>
      </c>
      <c r="L299" s="6">
        <v>2.8603999999999998</v>
      </c>
      <c r="M299" s="6">
        <v>3.3047</v>
      </c>
      <c r="N299" s="16">
        <f t="shared" si="78"/>
        <v>3.9270666666666698</v>
      </c>
      <c r="O299" s="16">
        <f t="shared" si="79"/>
        <v>4.5513666666666701</v>
      </c>
      <c r="P299">
        <f>G299*C299/Paramètres!$E$4</f>
        <v>6.1302115575924084E-4</v>
      </c>
      <c r="Q299">
        <f>L299*C299/Paramètres!$E$7</f>
        <v>1.5468423587673035E-3</v>
      </c>
      <c r="R299">
        <f>N299*C299/Paramètres!$E$10</f>
        <v>2.2569140125721096E-3</v>
      </c>
      <c r="T299">
        <f>H299*C299/Paramètres!$E$4</f>
        <v>7.1646847579361235E-4</v>
      </c>
      <c r="U299">
        <f>M299*C299/Paramètres!$E$7</f>
        <v>1.7871101744575263E-3</v>
      </c>
      <c r="V299">
        <f>O299*C299/Paramètres!$E$10</f>
        <v>2.6157038008913216E-3</v>
      </c>
      <c r="W299" t="s">
        <v>1319</v>
      </c>
    </row>
    <row r="300" spans="1:23" x14ac:dyDescent="0.25">
      <c r="A300" t="s">
        <v>715</v>
      </c>
      <c r="B300" t="s">
        <v>716</v>
      </c>
      <c r="C300">
        <v>37</v>
      </c>
      <c r="D300" s="3" t="s">
        <v>715</v>
      </c>
      <c r="E300" s="3" t="s">
        <v>716</v>
      </c>
      <c r="F300" s="3" t="s">
        <v>716</v>
      </c>
      <c r="G300" s="3">
        <v>1.0900000000000001</v>
      </c>
      <c r="H300" s="3">
        <v>1.25</v>
      </c>
      <c r="I300" s="5" t="s">
        <v>715</v>
      </c>
      <c r="J300" s="5" t="s">
        <v>716</v>
      </c>
      <c r="K300" s="5" t="s">
        <v>78</v>
      </c>
      <c r="L300" s="6">
        <v>2.12</v>
      </c>
      <c r="M300" s="6">
        <v>2.5931999999999999</v>
      </c>
      <c r="N300" s="16">
        <f t="shared" si="78"/>
        <v>3.21</v>
      </c>
      <c r="O300" s="16">
        <f t="shared" si="79"/>
        <v>3.8431999999999999</v>
      </c>
      <c r="P300">
        <f>G300*C300/Paramètres!$E$4</f>
        <v>7.4527160003326289E-5</v>
      </c>
      <c r="Q300">
        <f>L300*C300/Paramètres!$E$7</f>
        <v>1.3639438216509563E-4</v>
      </c>
      <c r="R300">
        <f>N300*C300/Paramètres!$E$10</f>
        <v>2.1947906753273151E-4</v>
      </c>
      <c r="T300">
        <f>H300*C300/Paramètres!$E$4</f>
        <v>8.5466926609319125E-5</v>
      </c>
      <c r="U300">
        <f>M300*C300/Paramètres!$E$7</f>
        <v>1.6683863765590848E-4</v>
      </c>
      <c r="V300">
        <f>O300*C300/Paramètres!$E$10</f>
        <v>2.6277319387594823E-4</v>
      </c>
      <c r="W300" t="s">
        <v>1319</v>
      </c>
    </row>
    <row r="301" spans="1:23" x14ac:dyDescent="0.25">
      <c r="A301" t="s">
        <v>717</v>
      </c>
      <c r="B301" t="s">
        <v>718</v>
      </c>
      <c r="C301">
        <v>2266</v>
      </c>
      <c r="D301" s="3" t="s">
        <v>717</v>
      </c>
      <c r="E301" s="3" t="s">
        <v>718</v>
      </c>
      <c r="F301" s="3" t="s">
        <v>110</v>
      </c>
      <c r="G301" s="3">
        <v>1.5533333333333299</v>
      </c>
      <c r="H301" s="3">
        <v>1.9066666666666701</v>
      </c>
      <c r="I301" s="5" t="s">
        <v>717</v>
      </c>
      <c r="J301" s="5" t="s">
        <v>718</v>
      </c>
      <c r="K301" s="5" t="s">
        <v>111</v>
      </c>
      <c r="L301" s="6">
        <v>2.4466000000000001</v>
      </c>
      <c r="M301" s="6">
        <v>2.9662999999999999</v>
      </c>
      <c r="N301" s="16">
        <f t="shared" si="78"/>
        <v>3.9999333333333302</v>
      </c>
      <c r="O301" s="16">
        <f t="shared" si="79"/>
        <v>4.8729666666666702</v>
      </c>
      <c r="P301">
        <f>G301*C301/Paramètres!$E$4</f>
        <v>6.5044550597960354E-3</v>
      </c>
      <c r="Q301">
        <f>L301*C301/Paramètres!$E$7</f>
        <v>9.6401052344213239E-3</v>
      </c>
      <c r="R301">
        <f>N301*C301/Paramètres!$E$10</f>
        <v>1.6749390520716861E-2</v>
      </c>
      <c r="T301">
        <f>H301*C301/Paramètres!$E$4</f>
        <v>7.9840092150286427E-3</v>
      </c>
      <c r="U301">
        <f>M301*C301/Paramètres!$E$7</f>
        <v>1.1687829705249723E-2</v>
      </c>
      <c r="V301">
        <f>O301*C301/Paramètres!$E$10</f>
        <v>2.0405145509367499E-2</v>
      </c>
      <c r="W301" t="s">
        <v>1318</v>
      </c>
    </row>
    <row r="302" spans="1:23" x14ac:dyDescent="0.25">
      <c r="A302" t="s">
        <v>719</v>
      </c>
      <c r="B302" t="s">
        <v>720</v>
      </c>
      <c r="C302">
        <v>5322</v>
      </c>
      <c r="D302" s="3" t="s">
        <v>719</v>
      </c>
      <c r="E302" s="3" t="s">
        <v>720</v>
      </c>
      <c r="F302" s="3" t="s">
        <v>110</v>
      </c>
      <c r="G302" s="3">
        <v>1.5533333333333299</v>
      </c>
      <c r="H302" s="3">
        <v>1.9066666666666701</v>
      </c>
      <c r="I302" s="5" t="s">
        <v>719</v>
      </c>
      <c r="J302" s="5" t="s">
        <v>720</v>
      </c>
      <c r="K302" s="5" t="s">
        <v>111</v>
      </c>
      <c r="L302" s="6">
        <v>2.4466000000000001</v>
      </c>
      <c r="M302" s="6">
        <v>2.9662999999999999</v>
      </c>
      <c r="N302" s="16">
        <f t="shared" si="78"/>
        <v>3.9999333333333302</v>
      </c>
      <c r="O302" s="16">
        <f t="shared" si="79"/>
        <v>4.8729666666666702</v>
      </c>
      <c r="P302">
        <f>G302*C302/Paramètres!$E$4</f>
        <v>1.5276570974507723E-2</v>
      </c>
      <c r="Q302">
        <f>L302*C302/Paramètres!$E$7</f>
        <v>2.2641059160454672E-2</v>
      </c>
      <c r="R302">
        <f>N302*C302/Paramètres!$E$10</f>
        <v>3.9338153729591853E-2</v>
      </c>
      <c r="T302">
        <f>H302*C302/Paramètres!$E$4</f>
        <v>1.8751499136091102E-2</v>
      </c>
      <c r="U302">
        <f>M302*C302/Paramètres!$E$7</f>
        <v>2.745041027861387E-2</v>
      </c>
      <c r="V302">
        <f>O302*C302/Paramètres!$E$10</f>
        <v>4.7924176699405921E-2</v>
      </c>
      <c r="W302" t="s">
        <v>1318</v>
      </c>
    </row>
    <row r="303" spans="1:23" x14ac:dyDescent="0.25">
      <c r="A303" t="s">
        <v>721</v>
      </c>
      <c r="B303" t="s">
        <v>722</v>
      </c>
      <c r="C303">
        <v>299</v>
      </c>
      <c r="D303" s="3" t="s">
        <v>721</v>
      </c>
      <c r="E303" s="3" t="s">
        <v>722</v>
      </c>
      <c r="F303" s="3" t="s">
        <v>722</v>
      </c>
      <c r="G303" s="3">
        <v>0.73333333333333295</v>
      </c>
      <c r="H303" s="3">
        <v>0.98266666666666702</v>
      </c>
      <c r="I303" s="5" t="s">
        <v>721</v>
      </c>
      <c r="J303" s="5" t="s">
        <v>722</v>
      </c>
      <c r="K303" s="5" t="s">
        <v>81</v>
      </c>
      <c r="L303" s="6">
        <v>1.4350000000000001</v>
      </c>
      <c r="M303" s="6">
        <v>1.9359</v>
      </c>
      <c r="N303" s="16">
        <f t="shared" si="78"/>
        <v>2.168333333333333</v>
      </c>
      <c r="O303" s="16">
        <f t="shared" si="79"/>
        <v>2.918566666666667</v>
      </c>
      <c r="P303">
        <f>G303*C303/Paramètres!$E$4</f>
        <v>4.0519022935935197E-4</v>
      </c>
      <c r="Q303">
        <f>L303*C303/Paramètres!$E$7</f>
        <v>7.4607414053629213E-4</v>
      </c>
      <c r="R303">
        <f>N303*C303/Paramètres!$E$10</f>
        <v>1.1980738372648118E-3</v>
      </c>
      <c r="T303">
        <f>H303*C303/Paramètres!$E$4</f>
        <v>5.4295490734153221E-4</v>
      </c>
      <c r="U303">
        <f>M303*C303/Paramètres!$E$7</f>
        <v>1.006498208128368E-3</v>
      </c>
      <c r="V303">
        <f>O303*C303/Paramètres!$E$10</f>
        <v>1.6126018596371277E-3</v>
      </c>
      <c r="W303" t="s">
        <v>1319</v>
      </c>
    </row>
    <row r="304" spans="1:23" x14ac:dyDescent="0.25">
      <c r="A304" t="s">
        <v>723</v>
      </c>
      <c r="B304" t="s">
        <v>724</v>
      </c>
      <c r="C304">
        <v>256</v>
      </c>
      <c r="D304" s="3" t="s">
        <v>723</v>
      </c>
      <c r="E304" s="3" t="s">
        <v>724</v>
      </c>
      <c r="F304" s="3" t="s">
        <v>724</v>
      </c>
      <c r="G304" s="3">
        <v>0.89666666666666694</v>
      </c>
      <c r="H304" s="3">
        <v>1.05666666666667</v>
      </c>
      <c r="I304" s="5" t="s">
        <v>723</v>
      </c>
      <c r="J304" s="5" t="s">
        <v>724</v>
      </c>
      <c r="K304" s="5" t="s">
        <v>11</v>
      </c>
      <c r="L304" s="6">
        <v>1.7177</v>
      </c>
      <c r="M304" s="6">
        <v>2.2054</v>
      </c>
      <c r="N304" s="16">
        <f t="shared" si="78"/>
        <v>2.6143666666666672</v>
      </c>
      <c r="O304" s="16">
        <f t="shared" si="79"/>
        <v>3.2620666666666702</v>
      </c>
      <c r="P304">
        <f>G304*C304/Paramètres!$E$4</f>
        <v>4.2418698623597511E-4</v>
      </c>
      <c r="Q304">
        <f>L304*C304/Paramètres!$E$7</f>
        <v>7.6462092481790025E-4</v>
      </c>
      <c r="R304">
        <f>N304*C304/Paramètres!$E$10</f>
        <v>1.2367810229544148E-3</v>
      </c>
      <c r="T304">
        <f>H304*C304/Paramètres!$E$4</f>
        <v>4.9987834437473786E-4</v>
      </c>
      <c r="U304">
        <f>M304*C304/Paramètres!$E$7</f>
        <v>9.8171682342283132E-4</v>
      </c>
      <c r="V304">
        <f>O304*C304/Paramètres!$E$10</f>
        <v>1.5431891021198895E-3</v>
      </c>
      <c r="W304" t="s">
        <v>1318</v>
      </c>
    </row>
    <row r="305" spans="1:23" x14ac:dyDescent="0.25">
      <c r="A305" t="s">
        <v>725</v>
      </c>
      <c r="B305" t="s">
        <v>726</v>
      </c>
      <c r="C305">
        <v>400</v>
      </c>
      <c r="D305" s="3" t="s">
        <v>725</v>
      </c>
      <c r="E305" s="3" t="s">
        <v>726</v>
      </c>
      <c r="F305" s="3" t="s">
        <v>726</v>
      </c>
      <c r="G305" s="3">
        <v>0.91066666666666696</v>
      </c>
      <c r="H305" s="3">
        <v>1.09066666666667</v>
      </c>
      <c r="I305" s="5" t="s">
        <v>725</v>
      </c>
      <c r="J305" s="5" t="s">
        <v>726</v>
      </c>
      <c r="K305" s="5" t="s">
        <v>162</v>
      </c>
      <c r="L305" s="6">
        <v>2.0099999999999998</v>
      </c>
      <c r="M305" s="6">
        <v>2.31</v>
      </c>
      <c r="N305" s="16">
        <f t="shared" si="78"/>
        <v>2.9206666666666665</v>
      </c>
      <c r="O305" s="16">
        <f t="shared" si="79"/>
        <v>3.4006666666666701</v>
      </c>
      <c r="P305">
        <f>G305*C305/Paramètres!$E$4</f>
        <v>6.731405938642448E-4</v>
      </c>
      <c r="Q305">
        <f>L305*C305/Paramètres!$E$7</f>
        <v>1.3980250288212247E-3</v>
      </c>
      <c r="R305">
        <f>N305*C305/Paramètres!$E$10</f>
        <v>2.1588791667051651E-3</v>
      </c>
      <c r="T305">
        <f>H305*C305/Paramètres!$E$4</f>
        <v>8.0619180934253856E-4</v>
      </c>
      <c r="U305">
        <f>M305*C305/Paramètres!$E$7</f>
        <v>1.6066854808840943E-3</v>
      </c>
      <c r="V305">
        <f>O305*C305/Paramètres!$E$10</f>
        <v>2.5136824079806117E-3</v>
      </c>
      <c r="W305" t="s">
        <v>1318</v>
      </c>
    </row>
    <row r="306" spans="1:23" x14ac:dyDescent="0.25">
      <c r="A306" t="s">
        <v>727</v>
      </c>
      <c r="B306" t="s">
        <v>728</v>
      </c>
      <c r="C306">
        <v>198</v>
      </c>
      <c r="D306" s="3" t="s">
        <v>727</v>
      </c>
      <c r="E306" s="3" t="s">
        <v>728</v>
      </c>
      <c r="F306" s="3" t="s">
        <v>728</v>
      </c>
      <c r="I306" s="5" t="s">
        <v>727</v>
      </c>
      <c r="J306" s="5" t="s">
        <v>728</v>
      </c>
      <c r="K306" s="5" t="s">
        <v>41</v>
      </c>
      <c r="L306" s="6">
        <v>2.0164</v>
      </c>
      <c r="M306" s="6">
        <v>2.5203000000000002</v>
      </c>
      <c r="Q306">
        <f>L306*C306/Paramètres!$E$7</f>
        <v>6.9422584364029025E-4</v>
      </c>
      <c r="U306">
        <f>M306*C306/Paramètres!$E$7</f>
        <v>8.6771344660118213E-4</v>
      </c>
    </row>
    <row r="307" spans="1:23" x14ac:dyDescent="0.25">
      <c r="A307" t="s">
        <v>729</v>
      </c>
      <c r="B307" t="s">
        <v>730</v>
      </c>
      <c r="C307">
        <v>175</v>
      </c>
      <c r="D307" s="3" t="s">
        <v>729</v>
      </c>
      <c r="E307" s="3" t="s">
        <v>730</v>
      </c>
      <c r="F307" s="3" t="s">
        <v>730</v>
      </c>
      <c r="G307" s="3">
        <v>2.4750000000000001</v>
      </c>
      <c r="H307" s="3">
        <v>2.6349999999999998</v>
      </c>
      <c r="I307" s="5" t="s">
        <v>729</v>
      </c>
      <c r="J307" s="5" t="s">
        <v>730</v>
      </c>
      <c r="K307" s="5" t="s">
        <v>18</v>
      </c>
      <c r="L307" s="6">
        <v>1.8636999999999999</v>
      </c>
      <c r="M307" s="6">
        <v>2.3475000000000001</v>
      </c>
      <c r="N307" s="16">
        <f t="shared" ref="N307:N308" si="80">L307+G307</f>
        <v>4.3387000000000002</v>
      </c>
      <c r="O307" s="16">
        <f t="shared" ref="O307:O308" si="81">M307+H307</f>
        <v>4.9824999999999999</v>
      </c>
      <c r="P307">
        <f>G307*C307/Paramètres!$E$4</f>
        <v>8.0038621811159675E-4</v>
      </c>
      <c r="Q307">
        <f>L307*C307/Paramètres!$E$7</f>
        <v>5.671173732431224E-4</v>
      </c>
      <c r="R307">
        <f>N307*C307/Paramètres!$E$10</f>
        <v>1.403085125058903E-3</v>
      </c>
      <c r="T307">
        <f>H307*C307/Paramètres!$E$4</f>
        <v>8.521283574642655E-4</v>
      </c>
      <c r="U307">
        <f>M307*C307/Paramètres!$E$7</f>
        <v>7.1433601635897948E-4</v>
      </c>
      <c r="V307">
        <f>O307*C307/Paramètres!$E$10</f>
        <v>1.6112825582792042E-3</v>
      </c>
      <c r="W307" t="s">
        <v>1319</v>
      </c>
    </row>
    <row r="308" spans="1:23" x14ac:dyDescent="0.25">
      <c r="A308" t="s">
        <v>731</v>
      </c>
      <c r="B308" t="s">
        <v>732</v>
      </c>
      <c r="C308">
        <v>347</v>
      </c>
      <c r="D308" s="3" t="s">
        <v>731</v>
      </c>
      <c r="E308" s="3" t="s">
        <v>732</v>
      </c>
      <c r="F308" s="3" t="s">
        <v>146</v>
      </c>
      <c r="G308" s="3">
        <v>1.8416666666666699</v>
      </c>
      <c r="H308" s="3">
        <v>2.00166666666667</v>
      </c>
      <c r="I308" s="5" t="s">
        <v>731</v>
      </c>
      <c r="J308" s="5" t="s">
        <v>732</v>
      </c>
      <c r="K308" s="5" t="s">
        <v>732</v>
      </c>
      <c r="L308" s="6">
        <v>1.9367000000000001</v>
      </c>
      <c r="M308" s="6">
        <v>2.2017000000000002</v>
      </c>
      <c r="N308" s="16">
        <f t="shared" si="80"/>
        <v>3.77836666666667</v>
      </c>
      <c r="O308" s="16">
        <f t="shared" si="81"/>
        <v>4.2033666666666702</v>
      </c>
      <c r="P308">
        <f>G308*C308/Paramètres!$E$4</f>
        <v>1.1809373334934895E-3</v>
      </c>
      <c r="Q308">
        <f>L308*C308/Paramètres!$E$7</f>
        <v>1.168559216966877E-3</v>
      </c>
      <c r="R308">
        <f>N308*C308/Paramètres!$E$10</f>
        <v>2.4228131708383788E-3</v>
      </c>
      <c r="T308">
        <f>H308*C308/Paramètres!$E$4</f>
        <v>1.283534604095639E-3</v>
      </c>
      <c r="U308">
        <f>M308*C308/Paramètres!$E$7</f>
        <v>1.3284539825455532E-3</v>
      </c>
      <c r="V308">
        <f>O308*C308/Paramètres!$E$10</f>
        <v>2.6953371708753377E-3</v>
      </c>
      <c r="W308" t="s">
        <v>1319</v>
      </c>
    </row>
    <row r="309" spans="1:23" x14ac:dyDescent="0.25">
      <c r="A309" t="s">
        <v>733</v>
      </c>
      <c r="B309" t="s">
        <v>734</v>
      </c>
      <c r="C309">
        <v>206</v>
      </c>
      <c r="D309" s="3" t="s">
        <v>733</v>
      </c>
      <c r="E309" s="3" t="s">
        <v>734</v>
      </c>
      <c r="F309" s="3" t="s">
        <v>734</v>
      </c>
      <c r="I309" s="5" t="s">
        <v>733</v>
      </c>
      <c r="J309" s="5" t="s">
        <v>734</v>
      </c>
      <c r="K309" s="5" t="s">
        <v>734</v>
      </c>
      <c r="L309" s="6">
        <v>2.33</v>
      </c>
      <c r="M309" s="6">
        <v>2.56</v>
      </c>
      <c r="Q309">
        <f>L309*C309/Paramètres!$E$7</f>
        <v>8.3460703150946714E-4</v>
      </c>
      <c r="U309">
        <f>M309*C309/Paramètres!$E$7</f>
        <v>9.1699313333229004E-4</v>
      </c>
    </row>
    <row r="310" spans="1:23" x14ac:dyDescent="0.25">
      <c r="A310" t="s">
        <v>735</v>
      </c>
      <c r="B310" t="s">
        <v>736</v>
      </c>
      <c r="C310">
        <v>1136</v>
      </c>
      <c r="D310" s="3" t="s">
        <v>735</v>
      </c>
      <c r="E310" s="3" t="s">
        <v>736</v>
      </c>
      <c r="F310" s="3" t="s">
        <v>736</v>
      </c>
      <c r="G310" s="3">
        <v>0.3</v>
      </c>
      <c r="H310" s="3">
        <v>0.46</v>
      </c>
      <c r="I310" s="5" t="s">
        <v>735</v>
      </c>
      <c r="J310" s="5" t="s">
        <v>736</v>
      </c>
      <c r="K310" s="5" t="s">
        <v>257</v>
      </c>
      <c r="L310" s="6">
        <v>2.1583000000000001</v>
      </c>
      <c r="M310" s="6">
        <v>2.8130000000000002</v>
      </c>
      <c r="N310" s="16">
        <f t="shared" ref="N310:N311" si="82">L310+G310</f>
        <v>2.4582999999999999</v>
      </c>
      <c r="O310" s="16">
        <f t="shared" ref="O310:O311" si="83">M310+H310</f>
        <v>3.2730000000000001</v>
      </c>
      <c r="P310">
        <f>G310*C310/Paramètres!$E$4</f>
        <v>6.2977575326391268E-4</v>
      </c>
      <c r="Q310">
        <f>L310*C310/Paramètres!$E$7</f>
        <v>4.2633308815730221E-3</v>
      </c>
      <c r="R310">
        <f>N310*C310/Paramètres!$E$10</f>
        <v>5.1605924474955878E-3</v>
      </c>
      <c r="T310">
        <f>H310*C310/Paramètres!$E$4</f>
        <v>9.6565615500466618E-4</v>
      </c>
      <c r="U310">
        <f>M310*C310/Paramètres!$E$7</f>
        <v>5.5565721956469952E-3</v>
      </c>
      <c r="V310">
        <f>O310*C310/Paramètres!$E$10</f>
        <v>6.8708534681092871E-3</v>
      </c>
      <c r="W310" t="s">
        <v>1319</v>
      </c>
    </row>
    <row r="311" spans="1:23" x14ac:dyDescent="0.25">
      <c r="A311" t="s">
        <v>737</v>
      </c>
      <c r="B311" t="s">
        <v>738</v>
      </c>
      <c r="C311">
        <v>813</v>
      </c>
      <c r="D311" s="3" t="s">
        <v>737</v>
      </c>
      <c r="E311" s="3" t="s">
        <v>738</v>
      </c>
      <c r="F311" s="3" t="s">
        <v>738</v>
      </c>
      <c r="G311" s="3">
        <v>1.175</v>
      </c>
      <c r="H311" s="3">
        <v>1.335</v>
      </c>
      <c r="I311" s="5" t="s">
        <v>737</v>
      </c>
      <c r="J311" s="5" t="s">
        <v>738</v>
      </c>
      <c r="K311" s="5" t="s">
        <v>11</v>
      </c>
      <c r="L311" s="6">
        <v>1.7177</v>
      </c>
      <c r="M311" s="6">
        <v>2.2054</v>
      </c>
      <c r="N311" s="16">
        <f t="shared" si="82"/>
        <v>2.8927</v>
      </c>
      <c r="O311" s="16">
        <f t="shared" si="83"/>
        <v>3.5404</v>
      </c>
      <c r="P311">
        <f>G311*C311/Paramètres!$E$4</f>
        <v>1.765284720361456E-3</v>
      </c>
      <c r="Q311">
        <f>L311*C311/Paramètres!$E$7</f>
        <v>2.4282687963943475E-3</v>
      </c>
      <c r="R311">
        <f>N311*C311/Paramètres!$E$10</f>
        <v>4.3459056260336882E-3</v>
      </c>
      <c r="T311">
        <f>H311*C311/Paramètres!$E$4</f>
        <v>2.0056639163255688E-3</v>
      </c>
      <c r="U311">
        <f>M311*C311/Paramètres!$E$7</f>
        <v>3.1177178806357881E-3</v>
      </c>
      <c r="V311">
        <f>O311*C311/Paramètres!$E$10</f>
        <v>5.3189906586959138E-3</v>
      </c>
      <c r="W311" t="s">
        <v>1318</v>
      </c>
    </row>
    <row r="312" spans="1:23" x14ac:dyDescent="0.25">
      <c r="A312" t="s">
        <v>739</v>
      </c>
      <c r="B312" t="s">
        <v>740</v>
      </c>
      <c r="C312">
        <v>346</v>
      </c>
      <c r="D312" s="3" t="s">
        <v>739</v>
      </c>
      <c r="E312" s="3" t="s">
        <v>740</v>
      </c>
      <c r="F312" s="3" t="s">
        <v>740</v>
      </c>
      <c r="I312" s="5" t="s">
        <v>739</v>
      </c>
      <c r="J312" s="5" t="s">
        <v>740</v>
      </c>
      <c r="K312" s="5" t="s">
        <v>170</v>
      </c>
      <c r="L312" s="6">
        <v>2.6775000000000002</v>
      </c>
      <c r="M312" s="6">
        <v>3.2351000000000001</v>
      </c>
      <c r="Q312">
        <f>L312*C312/Paramètres!$E$7</f>
        <v>1.6108847724818597E-3</v>
      </c>
      <c r="U312">
        <f>M312*C312/Paramètres!$E$7</f>
        <v>1.9463579187510979E-3</v>
      </c>
    </row>
    <row r="313" spans="1:23" x14ac:dyDescent="0.25">
      <c r="A313" t="s">
        <v>741</v>
      </c>
      <c r="B313" t="s">
        <v>742</v>
      </c>
      <c r="C313">
        <v>219</v>
      </c>
      <c r="D313" s="3" t="s">
        <v>741</v>
      </c>
      <c r="E313" s="3" t="s">
        <v>742</v>
      </c>
      <c r="F313" s="3" t="s">
        <v>742</v>
      </c>
      <c r="I313" s="5" t="s">
        <v>741</v>
      </c>
      <c r="J313" s="5" t="s">
        <v>742</v>
      </c>
      <c r="K313" s="5" t="s">
        <v>185</v>
      </c>
      <c r="L313" s="6">
        <v>2.4529999999999998</v>
      </c>
      <c r="M313" s="6">
        <v>2.8938000000000001</v>
      </c>
      <c r="Q313">
        <f>L313*C313/Paramètres!$E$7</f>
        <v>9.3411546226114897E-4</v>
      </c>
      <c r="U313">
        <f>M313*C313/Paramètres!$E$7</f>
        <v>1.1019744495276448E-3</v>
      </c>
    </row>
    <row r="314" spans="1:23" x14ac:dyDescent="0.25">
      <c r="A314" t="s">
        <v>743</v>
      </c>
      <c r="B314" t="s">
        <v>744</v>
      </c>
      <c r="C314">
        <v>76</v>
      </c>
      <c r="D314" s="3" t="s">
        <v>743</v>
      </c>
      <c r="E314" s="3" t="s">
        <v>744</v>
      </c>
      <c r="F314" s="3" t="s">
        <v>744</v>
      </c>
      <c r="I314" s="5" t="s">
        <v>743</v>
      </c>
      <c r="J314" s="5" t="s">
        <v>744</v>
      </c>
      <c r="K314" s="5" t="s">
        <v>352</v>
      </c>
      <c r="L314" s="6">
        <v>2.7888000000000002</v>
      </c>
      <c r="M314" s="6">
        <v>3.3092999999999999</v>
      </c>
      <c r="Q314">
        <f>L314*C314/Paramètres!$E$7</f>
        <v>3.6854443685152246E-4</v>
      </c>
      <c r="U314">
        <f>M314*C314/Paramètres!$E$7</f>
        <v>4.3732935487404733E-4</v>
      </c>
    </row>
    <row r="315" spans="1:23" x14ac:dyDescent="0.25">
      <c r="A315" t="s">
        <v>745</v>
      </c>
      <c r="B315" t="s">
        <v>746</v>
      </c>
      <c r="C315">
        <v>129</v>
      </c>
      <c r="D315" s="3" t="s">
        <v>745</v>
      </c>
      <c r="E315" s="3" t="s">
        <v>746</v>
      </c>
      <c r="F315" s="3" t="s">
        <v>746</v>
      </c>
      <c r="I315" s="5" t="s">
        <v>745</v>
      </c>
      <c r="J315" s="5" t="s">
        <v>746</v>
      </c>
      <c r="K315" s="5" t="s">
        <v>54</v>
      </c>
      <c r="L315" s="6">
        <v>2.7210000000000001</v>
      </c>
      <c r="M315" s="6">
        <v>3.1957</v>
      </c>
      <c r="Q315">
        <f>L315*C315/Paramètres!$E$7</f>
        <v>6.1034747181779774E-4</v>
      </c>
      <c r="U315">
        <f>M315*C315/Paramètres!$E$7</f>
        <v>7.1682742215661008E-4</v>
      </c>
    </row>
    <row r="316" spans="1:23" x14ac:dyDescent="0.25">
      <c r="A316" t="s">
        <v>747</v>
      </c>
      <c r="B316" t="s">
        <v>748</v>
      </c>
      <c r="C316">
        <v>593</v>
      </c>
      <c r="D316" s="3" t="s">
        <v>747</v>
      </c>
      <c r="E316" s="3" t="s">
        <v>748</v>
      </c>
      <c r="F316" s="3" t="s">
        <v>748</v>
      </c>
      <c r="G316" s="3">
        <v>2.0767333333333302</v>
      </c>
      <c r="H316" s="3">
        <v>2.2367333333333299</v>
      </c>
      <c r="I316" s="5" t="s">
        <v>747</v>
      </c>
      <c r="J316" s="5" t="s">
        <v>748</v>
      </c>
      <c r="K316" s="5" t="s">
        <v>60</v>
      </c>
      <c r="L316" s="6">
        <v>1.9424999999999999</v>
      </c>
      <c r="M316" s="6">
        <v>2.4312</v>
      </c>
      <c r="N316" s="16">
        <f t="shared" ref="N316:N317" si="84">L316+G316</f>
        <v>4.0192333333333305</v>
      </c>
      <c r="O316" s="16">
        <f t="shared" ref="O316:O317" si="85">M316+H316</f>
        <v>4.6679333333333304</v>
      </c>
      <c r="P316">
        <f>G316*C316/Paramètres!$E$4</f>
        <v>2.2757354621527775E-3</v>
      </c>
      <c r="Q316">
        <f>L316*C316/Paramètres!$E$7</f>
        <v>2.0029708031862451E-3</v>
      </c>
      <c r="R316">
        <f>N316*C316/Paramètres!$E$10</f>
        <v>4.4043747362844804E-3</v>
      </c>
      <c r="T316">
        <f>H316*C316/Paramètres!$E$4</f>
        <v>2.4510673972163921E-3</v>
      </c>
      <c r="U316">
        <f>M316*C316/Paramètres!$E$7</f>
        <v>2.5068842299646845E-3</v>
      </c>
      <c r="V316">
        <f>O316*C316/Paramètres!$E$10</f>
        <v>5.115236150508024E-3</v>
      </c>
      <c r="W316" t="s">
        <v>1319</v>
      </c>
    </row>
    <row r="317" spans="1:23" x14ac:dyDescent="0.25">
      <c r="A317" t="s">
        <v>749</v>
      </c>
      <c r="B317" t="s">
        <v>750</v>
      </c>
      <c r="C317">
        <v>1255</v>
      </c>
      <c r="D317" s="3" t="s">
        <v>749</v>
      </c>
      <c r="E317" s="3" t="s">
        <v>751</v>
      </c>
      <c r="F317" s="3" t="s">
        <v>751</v>
      </c>
      <c r="G317" s="3">
        <v>1.62</v>
      </c>
      <c r="H317" s="3">
        <v>1.98</v>
      </c>
      <c r="I317" s="5" t="s">
        <v>749</v>
      </c>
      <c r="J317" s="5" t="s">
        <v>751</v>
      </c>
      <c r="K317" s="5" t="s">
        <v>751</v>
      </c>
      <c r="L317" s="6">
        <v>1.7166999999999999</v>
      </c>
      <c r="M317" s="6">
        <v>1.9467000000000001</v>
      </c>
      <c r="N317" s="16">
        <f t="shared" si="84"/>
        <v>3.3367</v>
      </c>
      <c r="O317" s="16">
        <f t="shared" si="85"/>
        <v>3.9267000000000003</v>
      </c>
      <c r="P317">
        <f>G317*C317/Paramètres!$E$4</f>
        <v>3.7570336970682537E-3</v>
      </c>
      <c r="Q317">
        <f>L317*C317/Paramètres!$E$7</f>
        <v>3.7462523713390956E-3</v>
      </c>
      <c r="R317">
        <f>N317*C317/Paramètres!$E$10</f>
        <v>7.738329837659038E-3</v>
      </c>
      <c r="T317">
        <f>H317*C317/Paramètres!$E$4</f>
        <v>4.5919300741945317E-3</v>
      </c>
      <c r="U317">
        <f>M317*C317/Paramètres!$E$7</f>
        <v>4.2481677004053238E-3</v>
      </c>
      <c r="V317">
        <f>O317*C317/Paramètres!$E$10</f>
        <v>9.1066322335048855E-3</v>
      </c>
      <c r="W317" t="s">
        <v>1318</v>
      </c>
    </row>
    <row r="318" spans="1:23" x14ac:dyDescent="0.25">
      <c r="A318" t="s">
        <v>752</v>
      </c>
      <c r="B318" t="s">
        <v>753</v>
      </c>
      <c r="C318">
        <v>449</v>
      </c>
      <c r="D318" s="3" t="s">
        <v>752</v>
      </c>
      <c r="E318" s="3" t="s">
        <v>753</v>
      </c>
      <c r="F318" s="3" t="s">
        <v>753</v>
      </c>
      <c r="I318" s="5" t="s">
        <v>752</v>
      </c>
      <c r="J318" s="5" t="s">
        <v>753</v>
      </c>
      <c r="K318" s="5" t="s">
        <v>41</v>
      </c>
      <c r="L318" s="6">
        <v>2.0164</v>
      </c>
      <c r="M318" s="6">
        <v>2.5203000000000002</v>
      </c>
      <c r="Q318">
        <f>L318*C318/Paramètres!$E$7</f>
        <v>1.5742798171438906E-3</v>
      </c>
      <c r="U318">
        <f>M318*C318/Paramètres!$E$7</f>
        <v>1.9676936238582363E-3</v>
      </c>
    </row>
    <row r="319" spans="1:23" x14ac:dyDescent="0.25">
      <c r="A319" t="s">
        <v>754</v>
      </c>
      <c r="B319" t="s">
        <v>755</v>
      </c>
      <c r="C319">
        <v>363</v>
      </c>
      <c r="D319" s="3" t="s">
        <v>754</v>
      </c>
      <c r="E319" s="3" t="s">
        <v>755</v>
      </c>
      <c r="F319" s="3" t="s">
        <v>755</v>
      </c>
      <c r="G319" s="3">
        <v>1.1666666666666701</v>
      </c>
      <c r="H319" s="3">
        <v>1.34666666666667</v>
      </c>
      <c r="I319" s="5" t="s">
        <v>754</v>
      </c>
      <c r="J319" s="5" t="s">
        <v>755</v>
      </c>
      <c r="K319" s="5" t="s">
        <v>24</v>
      </c>
      <c r="L319" s="6">
        <v>2.8603999999999998</v>
      </c>
      <c r="M319" s="6">
        <v>3.3047</v>
      </c>
      <c r="N319" s="16">
        <f t="shared" ref="N319:N322" si="86">L319+G319</f>
        <v>4.0270666666666699</v>
      </c>
      <c r="O319" s="16">
        <f t="shared" ref="O319:O322" si="87">M319+H319</f>
        <v>4.6513666666666698</v>
      </c>
      <c r="P319">
        <f>G319*C319/Paramètres!$E$4</f>
        <v>7.8259985770911904E-4</v>
      </c>
      <c r="Q319">
        <f>L319*C319/Paramètres!$E$7</f>
        <v>1.8054783801689106E-3</v>
      </c>
      <c r="R319">
        <f>N319*C319/Paramètres!$E$10</f>
        <v>2.7013558288443967E-3</v>
      </c>
      <c r="T319">
        <f>H319*C319/Paramètres!$E$4</f>
        <v>9.0334383575566848E-4</v>
      </c>
      <c r="U319">
        <f>M319*C319/Paramètres!$E$7</f>
        <v>2.0859195926947976E-3</v>
      </c>
      <c r="V319">
        <f>O319*C319/Paramètres!$E$10</f>
        <v>3.1201361927025123E-3</v>
      </c>
      <c r="W319" t="s">
        <v>1318</v>
      </c>
    </row>
    <row r="320" spans="1:23" x14ac:dyDescent="0.25">
      <c r="A320" t="s">
        <v>756</v>
      </c>
      <c r="B320" t="s">
        <v>757</v>
      </c>
      <c r="C320">
        <v>647</v>
      </c>
      <c r="D320" s="3" t="s">
        <v>756</v>
      </c>
      <c r="E320" s="3" t="s">
        <v>757</v>
      </c>
      <c r="F320" s="3" t="s">
        <v>757</v>
      </c>
      <c r="G320" s="3">
        <v>1.1666666666666701</v>
      </c>
      <c r="H320" s="3">
        <v>1.32666666666667</v>
      </c>
      <c r="I320" s="5" t="s">
        <v>756</v>
      </c>
      <c r="J320" s="5" t="s">
        <v>757</v>
      </c>
      <c r="K320" s="5" t="s">
        <v>78</v>
      </c>
      <c r="L320" s="6">
        <v>2.12</v>
      </c>
      <c r="M320" s="6">
        <v>2.5931999999999999</v>
      </c>
      <c r="N320" s="16">
        <f t="shared" si="86"/>
        <v>3.2866666666666702</v>
      </c>
      <c r="O320" s="16">
        <f t="shared" si="87"/>
        <v>3.9198666666666702</v>
      </c>
      <c r="P320">
        <f>G320*C320/Paramètres!$E$4</f>
        <v>1.3948818400490359E-3</v>
      </c>
      <c r="Q320">
        <f>L320*C320/Paramètres!$E$7</f>
        <v>2.3850585205626184E-3</v>
      </c>
      <c r="R320">
        <f>N320*C320/Paramètres!$E$10</f>
        <v>3.9295814122524194E-3</v>
      </c>
      <c r="T320">
        <f>H320*C320/Paramètres!$E$4</f>
        <v>1.5861799209700459E-3</v>
      </c>
      <c r="U320">
        <f>M320*C320/Paramètres!$E$7</f>
        <v>2.9174215827938591E-3</v>
      </c>
      <c r="V320">
        <f>O320*C320/Paramètres!$E$10</f>
        <v>4.6866435674973173E-3</v>
      </c>
      <c r="W320" t="s">
        <v>1318</v>
      </c>
    </row>
    <row r="321" spans="1:23" x14ac:dyDescent="0.25">
      <c r="A321" t="s">
        <v>758</v>
      </c>
      <c r="B321" t="s">
        <v>759</v>
      </c>
      <c r="C321">
        <v>442</v>
      </c>
      <c r="D321" s="3" t="s">
        <v>758</v>
      </c>
      <c r="E321" s="3" t="s">
        <v>759</v>
      </c>
      <c r="F321" s="3" t="s">
        <v>759</v>
      </c>
      <c r="G321" s="3">
        <v>1.7134166666666699</v>
      </c>
      <c r="H321" s="3">
        <v>1.8734166666666701</v>
      </c>
      <c r="I321" s="5" t="s">
        <v>758</v>
      </c>
      <c r="J321" s="5" t="s">
        <v>759</v>
      </c>
      <c r="K321" s="5" t="s">
        <v>18</v>
      </c>
      <c r="L321" s="6">
        <v>1.8636999999999999</v>
      </c>
      <c r="M321" s="6">
        <v>2.3475000000000001</v>
      </c>
      <c r="N321" s="16">
        <f t="shared" si="86"/>
        <v>3.5771166666666696</v>
      </c>
      <c r="O321" s="16">
        <f t="shared" si="87"/>
        <v>4.2209166666666702</v>
      </c>
      <c r="P321">
        <f>G321*C321/Paramètres!$E$4</f>
        <v>1.3994958221302388E-3</v>
      </c>
      <c r="Q321">
        <f>L321*C321/Paramètres!$E$7</f>
        <v>1.4323764512769151E-3</v>
      </c>
      <c r="R321">
        <f>N321*C321/Paramètres!$E$10</f>
        <v>2.9217410613914347E-3</v>
      </c>
      <c r="T321">
        <f>H321*C321/Paramètres!$E$4</f>
        <v>1.530181682666694E-3</v>
      </c>
      <c r="U321">
        <f>M321*C321/Paramètres!$E$7</f>
        <v>1.8042086813181081E-3</v>
      </c>
      <c r="V321">
        <f>O321*C321/Paramètres!$E$10</f>
        <v>3.4475882927249967E-3</v>
      </c>
      <c r="W321" t="s">
        <v>1319</v>
      </c>
    </row>
    <row r="322" spans="1:23" x14ac:dyDescent="0.25">
      <c r="A322" t="s">
        <v>760</v>
      </c>
      <c r="B322" t="s">
        <v>761</v>
      </c>
      <c r="C322">
        <v>795</v>
      </c>
      <c r="D322" s="3" t="s">
        <v>760</v>
      </c>
      <c r="E322" s="3" t="s">
        <v>761</v>
      </c>
      <c r="F322" s="3" t="s">
        <v>761</v>
      </c>
      <c r="G322" s="3">
        <v>0.70833333333333304</v>
      </c>
      <c r="H322" s="3">
        <v>0.88833333333333298</v>
      </c>
      <c r="I322" s="5" t="s">
        <v>760</v>
      </c>
      <c r="J322" s="5" t="s">
        <v>761</v>
      </c>
      <c r="K322" s="5" t="s">
        <v>195</v>
      </c>
      <c r="L322" s="6">
        <v>2.8363</v>
      </c>
      <c r="M322" s="6">
        <v>3.2978999999999998</v>
      </c>
      <c r="N322" s="16">
        <f t="shared" si="86"/>
        <v>3.5446333333333331</v>
      </c>
      <c r="O322" s="16">
        <f t="shared" si="87"/>
        <v>4.186233333333333</v>
      </c>
      <c r="P322">
        <f>G322*C322/Paramètres!$E$4</f>
        <v>1.0406175793918446E-3</v>
      </c>
      <c r="Q322">
        <f>L322*C322/Paramètres!$E$7</f>
        <v>3.9208316162316964E-3</v>
      </c>
      <c r="R322">
        <f>N322*C322/Paramètres!$E$10</f>
        <v>5.2074462482329135E-3</v>
      </c>
      <c r="T322">
        <f>H322*C322/Paramètres!$E$4</f>
        <v>1.3050568701549487E-3</v>
      </c>
      <c r="U322">
        <f>M322*C322/Paramètres!$E$7</f>
        <v>4.5589361446851575E-3</v>
      </c>
      <c r="V322">
        <f>O322*C322/Paramètres!$E$10</f>
        <v>6.1500254090862891E-3</v>
      </c>
      <c r="W322" t="s">
        <v>1318</v>
      </c>
    </row>
    <row r="323" spans="1:23" x14ac:dyDescent="0.25">
      <c r="A323" t="s">
        <v>762</v>
      </c>
      <c r="B323" t="s">
        <v>763</v>
      </c>
      <c r="C323">
        <v>96</v>
      </c>
      <c r="D323" s="3" t="s">
        <v>762</v>
      </c>
      <c r="E323" s="3" t="s">
        <v>763</v>
      </c>
      <c r="F323" s="3" t="s">
        <v>763</v>
      </c>
      <c r="I323" s="5" t="s">
        <v>762</v>
      </c>
      <c r="J323" s="5" t="s">
        <v>763</v>
      </c>
      <c r="K323" s="5" t="s">
        <v>24</v>
      </c>
      <c r="L323" s="6">
        <v>2.8603999999999998</v>
      </c>
      <c r="M323" s="6">
        <v>3.3047</v>
      </c>
      <c r="Q323">
        <f>L323*C323/Paramètres!$E$7</f>
        <v>4.7748188566450525E-4</v>
      </c>
      <c r="U323">
        <f>M323*C323/Paramètres!$E$7</f>
        <v>5.5164815674573159E-4</v>
      </c>
    </row>
    <row r="324" spans="1:23" x14ac:dyDescent="0.25">
      <c r="A324" t="s">
        <v>764</v>
      </c>
      <c r="B324" t="s">
        <v>765</v>
      </c>
      <c r="C324">
        <v>535</v>
      </c>
      <c r="D324" s="3" t="s">
        <v>764</v>
      </c>
      <c r="E324" s="3" t="s">
        <v>765</v>
      </c>
      <c r="F324" s="3" t="s">
        <v>765</v>
      </c>
      <c r="I324" s="5" t="s">
        <v>764</v>
      </c>
      <c r="J324" s="5" t="s">
        <v>765</v>
      </c>
      <c r="K324" s="5" t="s">
        <v>7</v>
      </c>
      <c r="L324" s="6">
        <v>1.2222</v>
      </c>
      <c r="M324" s="6">
        <v>1.6609</v>
      </c>
      <c r="Q324">
        <f>L324*C324/Paramètres!$E$7</f>
        <v>1.1369855867792737E-3</v>
      </c>
      <c r="U324">
        <f>M324*C324/Paramètres!$E$7</f>
        <v>1.5450984790391883E-3</v>
      </c>
    </row>
    <row r="325" spans="1:23" x14ac:dyDescent="0.25">
      <c r="A325" t="s">
        <v>766</v>
      </c>
      <c r="B325" t="s">
        <v>767</v>
      </c>
      <c r="C325">
        <v>1292</v>
      </c>
      <c r="D325" s="3" t="s">
        <v>766</v>
      </c>
      <c r="E325" s="3" t="s">
        <v>767</v>
      </c>
      <c r="F325" s="3" t="s">
        <v>301</v>
      </c>
      <c r="G325" s="3">
        <v>1.37408333333333</v>
      </c>
      <c r="H325" s="3">
        <v>1.6874916666666699</v>
      </c>
      <c r="I325" s="5" t="s">
        <v>766</v>
      </c>
      <c r="J325" s="5" t="s">
        <v>767</v>
      </c>
      <c r="K325" s="5" t="s">
        <v>302</v>
      </c>
      <c r="L325" s="6">
        <v>1.6667000000000001</v>
      </c>
      <c r="M325" s="6">
        <v>2.1381000000000001</v>
      </c>
      <c r="N325" s="16">
        <f t="shared" ref="N325:N326" si="88">L325+G325</f>
        <v>3.0407833333333301</v>
      </c>
      <c r="O325" s="16">
        <f t="shared" ref="O325:O326" si="89">M325+H325</f>
        <v>3.8255916666666701</v>
      </c>
      <c r="P325">
        <f>G325*C325/Paramètres!$E$4</f>
        <v>3.2806653792729532E-3</v>
      </c>
      <c r="Q325">
        <f>L325*C325/Paramètres!$E$7</f>
        <v>3.744370775712619E-3</v>
      </c>
      <c r="R325">
        <f>N325*C325/Paramètres!$E$10</f>
        <v>7.2599618709711117E-3</v>
      </c>
      <c r="T325">
        <f>H325*C325/Paramètres!$E$4</f>
        <v>4.0289372226174833E-3</v>
      </c>
      <c r="U325">
        <f>M325*C325/Paramètres!$E$7</f>
        <v>4.8034074251821872E-3</v>
      </c>
      <c r="V325">
        <f>O325*C325/Paramètres!$E$10</f>
        <v>9.1337154243933474E-3</v>
      </c>
      <c r="W325" t="s">
        <v>1319</v>
      </c>
    </row>
    <row r="326" spans="1:23" x14ac:dyDescent="0.25">
      <c r="A326" t="s">
        <v>768</v>
      </c>
      <c r="B326" t="s">
        <v>769</v>
      </c>
      <c r="C326">
        <v>412</v>
      </c>
      <c r="D326" s="3" t="s">
        <v>768</v>
      </c>
      <c r="E326" s="3" t="s">
        <v>769</v>
      </c>
      <c r="F326" s="3" t="s">
        <v>769</v>
      </c>
      <c r="G326" s="3">
        <v>1</v>
      </c>
      <c r="H326" s="3">
        <v>1.18</v>
      </c>
      <c r="I326" s="5" t="s">
        <v>768</v>
      </c>
      <c r="J326" s="5" t="s">
        <v>769</v>
      </c>
      <c r="K326" s="5" t="s">
        <v>67</v>
      </c>
      <c r="L326" s="6">
        <v>2.7738</v>
      </c>
      <c r="M326" s="6">
        <v>3.2311999999999999</v>
      </c>
      <c r="N326" s="16">
        <f t="shared" si="88"/>
        <v>3.7738</v>
      </c>
      <c r="O326" s="16">
        <f t="shared" si="89"/>
        <v>4.4112</v>
      </c>
      <c r="P326">
        <f>G326*C326/Paramètres!$E$4</f>
        <v>7.6134862190355634E-4</v>
      </c>
      <c r="Q326">
        <f>L326*C326/Paramètres!$E$7</f>
        <v>1.9871527759664888E-3</v>
      </c>
      <c r="R326">
        <f>N326*C326/Paramètres!$E$10</f>
        <v>2.8731774293396409E-3</v>
      </c>
      <c r="T326">
        <f>H326*C326/Paramètres!$E$4</f>
        <v>8.9839137384619642E-4</v>
      </c>
      <c r="U326">
        <f>M326*C326/Paramètres!$E$7</f>
        <v>2.3148345409556995E-3</v>
      </c>
      <c r="V326">
        <f>O326*C326/Paramètres!$E$10</f>
        <v>3.3584610409409681E-3</v>
      </c>
      <c r="W326" t="s">
        <v>1318</v>
      </c>
    </row>
    <row r="327" spans="1:23" x14ac:dyDescent="0.25">
      <c r="A327" t="s">
        <v>770</v>
      </c>
      <c r="B327" t="s">
        <v>771</v>
      </c>
      <c r="C327">
        <v>66</v>
      </c>
      <c r="D327" s="3" t="s">
        <v>770</v>
      </c>
      <c r="E327" s="3" t="s">
        <v>771</v>
      </c>
      <c r="F327" s="3" t="s">
        <v>771</v>
      </c>
      <c r="I327" s="5" t="s">
        <v>770</v>
      </c>
      <c r="J327" s="5" t="s">
        <v>771</v>
      </c>
      <c r="K327" s="5" t="s">
        <v>24</v>
      </c>
      <c r="L327" s="6">
        <v>2.8603999999999998</v>
      </c>
      <c r="M327" s="6">
        <v>3.3047</v>
      </c>
      <c r="Q327">
        <f>L327*C327/Paramètres!$E$7</f>
        <v>3.2826879639434738E-4</v>
      </c>
      <c r="U327">
        <f>M327*C327/Paramètres!$E$7</f>
        <v>3.7925810776269047E-4</v>
      </c>
    </row>
    <row r="328" spans="1:23" x14ac:dyDescent="0.25">
      <c r="A328" t="s">
        <v>772</v>
      </c>
      <c r="B328" t="s">
        <v>773</v>
      </c>
      <c r="C328">
        <v>3097</v>
      </c>
      <c r="D328" s="3" t="s">
        <v>772</v>
      </c>
      <c r="E328" s="3" t="s">
        <v>773</v>
      </c>
      <c r="F328" s="3" t="s">
        <v>773</v>
      </c>
      <c r="G328" s="3">
        <v>1.2833333333333301</v>
      </c>
      <c r="H328" s="3">
        <v>1.44333333333333</v>
      </c>
      <c r="I328" s="5" t="s">
        <v>772</v>
      </c>
      <c r="J328" s="5" t="s">
        <v>773</v>
      </c>
      <c r="K328" s="5" t="s">
        <v>11</v>
      </c>
      <c r="L328" s="6">
        <v>1.7177</v>
      </c>
      <c r="M328" s="6">
        <v>2.2054</v>
      </c>
      <c r="N328" s="16">
        <f>L328+G328</f>
        <v>3.0010333333333303</v>
      </c>
      <c r="O328" s="16">
        <f>M328+H328</f>
        <v>3.6487333333333298</v>
      </c>
      <c r="P328">
        <f>G328*C328/Paramètres!$E$4</f>
        <v>7.3445810888640257E-3</v>
      </c>
      <c r="Q328">
        <f>L328*C328/Paramètres!$E$7</f>
        <v>9.2501211100040528E-3</v>
      </c>
      <c r="R328">
        <f>N328*C328/Paramètres!$E$10</f>
        <v>1.7175064415883588E-2</v>
      </c>
      <c r="T328">
        <f>H328*C328/Paramètres!$E$4</f>
        <v>8.2602691207223997E-3</v>
      </c>
      <c r="U328">
        <f>M328*C328/Paramètres!$E$7</f>
        <v>1.1876472664611362E-2</v>
      </c>
      <c r="V328">
        <f>O328*C328/Paramètres!$E$10</f>
        <v>2.0881884029850268E-2</v>
      </c>
      <c r="W328" t="s">
        <v>1319</v>
      </c>
    </row>
    <row r="329" spans="1:23" x14ac:dyDescent="0.25">
      <c r="A329" t="s">
        <v>774</v>
      </c>
      <c r="B329" t="s">
        <v>775</v>
      </c>
      <c r="C329">
        <v>320</v>
      </c>
      <c r="D329" s="3" t="s">
        <v>774</v>
      </c>
      <c r="E329" s="3" t="s">
        <v>775</v>
      </c>
      <c r="F329" s="3" t="s">
        <v>775</v>
      </c>
      <c r="I329" s="5" t="s">
        <v>774</v>
      </c>
      <c r="J329" s="5" t="s">
        <v>775</v>
      </c>
      <c r="K329" s="5" t="s">
        <v>24</v>
      </c>
      <c r="L329" s="6">
        <v>2.8603999999999998</v>
      </c>
      <c r="M329" s="6">
        <v>3.3047</v>
      </c>
      <c r="Q329">
        <f>L329*C329/Paramètres!$E$7</f>
        <v>1.591606285548351E-3</v>
      </c>
      <c r="U329">
        <f>M329*C329/Paramètres!$E$7</f>
        <v>1.8388271891524384E-3</v>
      </c>
    </row>
    <row r="330" spans="1:23" x14ac:dyDescent="0.25">
      <c r="A330" t="s">
        <v>776</v>
      </c>
      <c r="B330" t="s">
        <v>777</v>
      </c>
      <c r="C330">
        <v>241</v>
      </c>
      <c r="D330" s="3" t="s">
        <v>776</v>
      </c>
      <c r="E330" s="3" t="s">
        <v>777</v>
      </c>
      <c r="F330" s="3" t="s">
        <v>777</v>
      </c>
      <c r="G330" s="3">
        <v>1.61666666666667</v>
      </c>
      <c r="H330" s="3">
        <v>1.7766666666666699</v>
      </c>
      <c r="I330" s="5" t="s">
        <v>776</v>
      </c>
      <c r="J330" s="5" t="s">
        <v>777</v>
      </c>
      <c r="K330" s="5" t="s">
        <v>141</v>
      </c>
      <c r="L330" s="6">
        <v>2.2004999999999999</v>
      </c>
      <c r="M330" s="6">
        <v>2.6800999999999999</v>
      </c>
      <c r="N330" s="16">
        <f>L330+G330</f>
        <v>3.8171666666666697</v>
      </c>
      <c r="O330" s="16">
        <f>M330+H330</f>
        <v>4.4567666666666703</v>
      </c>
      <c r="P330">
        <f>G330*C330/Paramètres!$E$4</f>
        <v>7.1998570931389454E-4</v>
      </c>
      <c r="Q330">
        <f>L330*C330/Paramètres!$E$7</f>
        <v>9.2214096056839089E-4</v>
      </c>
      <c r="R330">
        <f>N330*C330/Paramètres!$E$10</f>
        <v>1.6999827526202171E-3</v>
      </c>
      <c r="T330">
        <f>H330*C330/Paramètres!$E$4</f>
        <v>7.9124202693671289E-4</v>
      </c>
      <c r="U330">
        <f>M330*C330/Paramètres!$E$7</f>
        <v>1.1231220124605066E-3</v>
      </c>
      <c r="V330">
        <f>O330*C330/Paramètres!$E$10</f>
        <v>1.9848298823174335E-3</v>
      </c>
      <c r="W330" t="s">
        <v>1318</v>
      </c>
    </row>
    <row r="331" spans="1:23" x14ac:dyDescent="0.25">
      <c r="A331" t="s">
        <v>778</v>
      </c>
      <c r="B331" t="s">
        <v>779</v>
      </c>
      <c r="C331">
        <v>441</v>
      </c>
      <c r="D331" s="3" t="s">
        <v>778</v>
      </c>
      <c r="E331" s="3" t="s">
        <v>779</v>
      </c>
      <c r="F331" s="3" t="s">
        <v>779</v>
      </c>
      <c r="I331" s="5" t="s">
        <v>778</v>
      </c>
      <c r="J331" s="5" t="s">
        <v>779</v>
      </c>
      <c r="K331" s="5" t="s">
        <v>54</v>
      </c>
      <c r="L331" s="6">
        <v>2.7210000000000001</v>
      </c>
      <c r="M331" s="6">
        <v>3.1957</v>
      </c>
      <c r="Q331">
        <f>L331*C331/Paramètres!$E$7</f>
        <v>2.0865367059817734E-3</v>
      </c>
      <c r="U331">
        <f>M331*C331/Paramètres!$E$7</f>
        <v>2.4505495594656203E-3</v>
      </c>
    </row>
    <row r="332" spans="1:23" x14ac:dyDescent="0.25">
      <c r="A332" t="s">
        <v>780</v>
      </c>
      <c r="B332" t="s">
        <v>781</v>
      </c>
      <c r="C332">
        <v>1582</v>
      </c>
      <c r="D332" s="3" t="s">
        <v>780</v>
      </c>
      <c r="E332" s="3" t="s">
        <v>781</v>
      </c>
      <c r="F332" s="3" t="s">
        <v>781</v>
      </c>
      <c r="G332" s="3">
        <v>1</v>
      </c>
      <c r="H332" s="3">
        <v>1.298</v>
      </c>
      <c r="I332" s="5" t="s">
        <v>780</v>
      </c>
      <c r="J332" s="5" t="s">
        <v>781</v>
      </c>
      <c r="K332" s="5" t="s">
        <v>781</v>
      </c>
      <c r="L332" s="6">
        <v>1.0217000000000001</v>
      </c>
      <c r="M332" s="6">
        <v>1.2517</v>
      </c>
      <c r="N332" s="16">
        <f>L332+G332</f>
        <v>2.0217000000000001</v>
      </c>
      <c r="O332" s="16">
        <f>M332+H332</f>
        <v>2.5497000000000001</v>
      </c>
      <c r="P332">
        <f>G332*C332/Paramètres!$E$4</f>
        <v>2.9234308734257916E-3</v>
      </c>
      <c r="Q332">
        <f>L332*C332/Paramètres!$E$7</f>
        <v>2.8105335273875538E-3</v>
      </c>
      <c r="R332">
        <f>N332*C332/Paramètres!$E$10</f>
        <v>5.9103001968049233E-3</v>
      </c>
      <c r="T332">
        <f>H332*C332/Paramètres!$E$4</f>
        <v>3.7946132737066776E-3</v>
      </c>
      <c r="U332">
        <f>M332*C332/Paramètres!$E$7</f>
        <v>3.4432267947841844E-3</v>
      </c>
      <c r="V332">
        <f>O332*C332/Paramètres!$E$10</f>
        <v>7.4538716979737404E-3</v>
      </c>
      <c r="W332" t="s">
        <v>1318</v>
      </c>
    </row>
    <row r="333" spans="1:23" x14ac:dyDescent="0.25">
      <c r="A333" t="s">
        <v>782</v>
      </c>
      <c r="B333" t="s">
        <v>783</v>
      </c>
      <c r="C333">
        <v>220</v>
      </c>
      <c r="D333" s="3" t="s">
        <v>782</v>
      </c>
      <c r="E333" s="3" t="s">
        <v>783</v>
      </c>
      <c r="F333" s="3" t="s">
        <v>783</v>
      </c>
      <c r="I333" s="5" t="s">
        <v>782</v>
      </c>
      <c r="J333" s="5" t="s">
        <v>783</v>
      </c>
      <c r="K333" s="5" t="s">
        <v>15</v>
      </c>
      <c r="L333" s="6">
        <v>1.9511000000000001</v>
      </c>
      <c r="M333" s="6">
        <v>2.4337</v>
      </c>
      <c r="Q333">
        <f>L333*C333/Paramètres!$E$7</f>
        <v>7.4638191470308493E-4</v>
      </c>
      <c r="U333">
        <f>M333*C333/Paramètres!$E$7</f>
        <v>9.3099772733990958E-4</v>
      </c>
    </row>
    <row r="334" spans="1:23" x14ac:dyDescent="0.25">
      <c r="A334" t="s">
        <v>784</v>
      </c>
      <c r="B334" t="s">
        <v>785</v>
      </c>
      <c r="C334">
        <v>9508</v>
      </c>
      <c r="D334" s="3" t="s">
        <v>784</v>
      </c>
      <c r="E334" s="3" t="s">
        <v>785</v>
      </c>
      <c r="F334" s="3" t="s">
        <v>785</v>
      </c>
      <c r="G334" s="3">
        <v>2.77023333333333</v>
      </c>
      <c r="H334" s="3">
        <v>3.2452566666666698</v>
      </c>
      <c r="I334" s="5" t="s">
        <v>784</v>
      </c>
      <c r="J334" s="5" t="s">
        <v>785</v>
      </c>
      <c r="K334" s="5" t="s">
        <v>785</v>
      </c>
      <c r="L334" s="6">
        <v>1.8791</v>
      </c>
      <c r="M334" s="6">
        <v>2.2770000000000001</v>
      </c>
      <c r="N334" s="16">
        <f t="shared" ref="N334:N335" si="90">L334+G334</f>
        <v>4.6493333333333302</v>
      </c>
      <c r="O334" s="16">
        <f t="shared" ref="O334:O335" si="91">M334+H334</f>
        <v>5.5222566666666699</v>
      </c>
      <c r="P334">
        <f>G334*C334/Paramètres!$E$4</f>
        <v>4.8673421233372385E-2</v>
      </c>
      <c r="Q334">
        <f>L334*C334/Paramètres!$E$7</f>
        <v>3.1066903148512341E-2</v>
      </c>
      <c r="R334">
        <f>N334*C334/Paramètres!$E$10</f>
        <v>8.168949418978888E-2</v>
      </c>
      <c r="T334">
        <f>H334*C334/Paramètres!$E$4</f>
        <v>5.7019653487820635E-2</v>
      </c>
      <c r="U334">
        <f>M334*C334/Paramètres!$E$7</f>
        <v>3.7645329396606135E-2</v>
      </c>
      <c r="V334">
        <f>O334*C334/Paramètres!$E$10</f>
        <v>9.7026889995595819E-2</v>
      </c>
      <c r="W334" t="s">
        <v>1318</v>
      </c>
    </row>
    <row r="335" spans="1:23" x14ac:dyDescent="0.25">
      <c r="A335" t="s">
        <v>786</v>
      </c>
      <c r="B335" t="s">
        <v>787</v>
      </c>
      <c r="C335">
        <v>294</v>
      </c>
      <c r="D335" s="3" t="s">
        <v>786</v>
      </c>
      <c r="E335" s="3" t="s">
        <v>787</v>
      </c>
      <c r="F335" s="3" t="s">
        <v>788</v>
      </c>
      <c r="G335" s="3">
        <v>1.925</v>
      </c>
      <c r="H335" s="3">
        <v>2.2934999999999999</v>
      </c>
      <c r="I335" s="5" t="s">
        <v>786</v>
      </c>
      <c r="J335" s="5" t="s">
        <v>787</v>
      </c>
      <c r="K335" s="5" t="s">
        <v>432</v>
      </c>
      <c r="L335" s="6">
        <v>1.4846999999999999</v>
      </c>
      <c r="M335" s="6">
        <v>1.9724999999999999</v>
      </c>
      <c r="N335" s="16">
        <f t="shared" si="90"/>
        <v>3.4097</v>
      </c>
      <c r="O335" s="16">
        <f t="shared" si="91"/>
        <v>4.266</v>
      </c>
      <c r="P335">
        <f>G335*C335/Paramètres!$E$4</f>
        <v>1.0458379916658198E-3</v>
      </c>
      <c r="Q335">
        <f>L335*C335/Paramètres!$E$7</f>
        <v>7.5900552428546822E-4</v>
      </c>
      <c r="R335">
        <f>N335*C335/Paramètres!$E$10</f>
        <v>1.8524643117833481E-3</v>
      </c>
      <c r="T335">
        <f>H335*C335/Paramètres!$E$4</f>
        <v>1.2460412643561338E-3</v>
      </c>
      <c r="U335">
        <f>M335*C335/Paramètres!$E$7</f>
        <v>1.0083777171503241E-3</v>
      </c>
      <c r="V335">
        <f>O335*C335/Paramètres!$E$10</f>
        <v>2.3176856480240969E-3</v>
      </c>
      <c r="W335" t="s">
        <v>1318</v>
      </c>
    </row>
    <row r="336" spans="1:23" x14ac:dyDescent="0.25">
      <c r="A336" t="s">
        <v>789</v>
      </c>
      <c r="B336" t="s">
        <v>790</v>
      </c>
      <c r="C336">
        <v>59</v>
      </c>
      <c r="D336" s="3" t="s">
        <v>789</v>
      </c>
      <c r="E336" s="3" t="s">
        <v>790</v>
      </c>
      <c r="F336" s="3" t="s">
        <v>790</v>
      </c>
      <c r="I336" s="5" t="s">
        <v>789</v>
      </c>
      <c r="J336" s="5" t="s">
        <v>790</v>
      </c>
      <c r="K336" s="5" t="s">
        <v>170</v>
      </c>
      <c r="L336" s="6">
        <v>2.6775000000000002</v>
      </c>
      <c r="M336" s="6">
        <v>3.2351000000000001</v>
      </c>
      <c r="Q336">
        <f>L336*C336/Paramètres!$E$7</f>
        <v>2.7468844386251368E-4</v>
      </c>
      <c r="U336">
        <f>M336*C336/Paramètres!$E$7</f>
        <v>3.3189340233038948E-4</v>
      </c>
    </row>
    <row r="337" spans="1:23" x14ac:dyDescent="0.25">
      <c r="A337" t="s">
        <v>791</v>
      </c>
      <c r="B337" t="s">
        <v>792</v>
      </c>
      <c r="C337">
        <v>683</v>
      </c>
      <c r="D337" s="3" t="s">
        <v>791</v>
      </c>
      <c r="E337" s="3" t="s">
        <v>792</v>
      </c>
      <c r="F337" s="3" t="s">
        <v>792</v>
      </c>
      <c r="G337" s="3">
        <v>1.81666666666667</v>
      </c>
      <c r="H337" s="3">
        <v>1.9766666666666699</v>
      </c>
      <c r="I337" s="5" t="s">
        <v>791</v>
      </c>
      <c r="J337" s="5" t="s">
        <v>792</v>
      </c>
      <c r="K337" s="5" t="s">
        <v>51</v>
      </c>
      <c r="L337" s="6">
        <v>2.5385</v>
      </c>
      <c r="M337" s="6">
        <v>3.0665</v>
      </c>
      <c r="N337" s="16">
        <f t="shared" ref="N337:N339" si="92">L337+G337</f>
        <v>4.35516666666667</v>
      </c>
      <c r="O337" s="16">
        <f t="shared" ref="O337:O339" si="93">M337+H337</f>
        <v>5.0431666666666697</v>
      </c>
      <c r="P337">
        <f>G337*C337/Paramètres!$E$4</f>
        <v>2.2928851478500874E-3</v>
      </c>
      <c r="Q337">
        <f>L337*C337/Paramètres!$E$7</f>
        <v>3.0147879401214053E-3</v>
      </c>
      <c r="R337">
        <f>N337*C337/Paramètres!$E$10</f>
        <v>5.4968240182083098E-3</v>
      </c>
      <c r="T337">
        <f>H337*C337/Paramètres!$E$4</f>
        <v>2.4948273260093608E-3</v>
      </c>
      <c r="U337">
        <f>M337*C337/Paramètres!$E$7</f>
        <v>3.6418543306607405E-3</v>
      </c>
      <c r="V337">
        <f>O337*C337/Paramètres!$E$10</f>
        <v>6.3651753842931848E-3</v>
      </c>
      <c r="W337" t="s">
        <v>1319</v>
      </c>
    </row>
    <row r="338" spans="1:23" x14ac:dyDescent="0.25">
      <c r="A338" t="s">
        <v>793</v>
      </c>
      <c r="B338" t="s">
        <v>794</v>
      </c>
      <c r="C338">
        <v>1728</v>
      </c>
      <c r="D338" s="3" t="s">
        <v>793</v>
      </c>
      <c r="E338" s="3" t="s">
        <v>794</v>
      </c>
      <c r="F338" s="3" t="s">
        <v>110</v>
      </c>
      <c r="G338" s="3">
        <v>1.5533333333333299</v>
      </c>
      <c r="H338" s="3">
        <v>1.9066666666666701</v>
      </c>
      <c r="I338" s="5" t="s">
        <v>793</v>
      </c>
      <c r="J338" s="5" t="s">
        <v>794</v>
      </c>
      <c r="K338" s="5" t="s">
        <v>111</v>
      </c>
      <c r="L338" s="6">
        <v>2.4466000000000001</v>
      </c>
      <c r="M338" s="6">
        <v>2.9662999999999999</v>
      </c>
      <c r="N338" s="16">
        <f t="shared" si="92"/>
        <v>3.9999333333333302</v>
      </c>
      <c r="O338" s="16">
        <f t="shared" si="93"/>
        <v>4.8729666666666702</v>
      </c>
      <c r="P338">
        <f>G338*C338/Paramètres!$E$4</f>
        <v>4.9601493130306921E-3</v>
      </c>
      <c r="Q338">
        <f>L338*C338/Paramètres!$E$7</f>
        <v>7.3513247330450338E-3</v>
      </c>
      <c r="R338">
        <f>N338*C338/Paramètres!$E$10</f>
        <v>1.2772703803971198E-2</v>
      </c>
      <c r="T338">
        <f>H338*C338/Paramètres!$E$4</f>
        <v>6.0884236202866249E-3</v>
      </c>
      <c r="U338">
        <f>M338*C338/Paramètres!$E$7</f>
        <v>8.912872784938887E-3</v>
      </c>
      <c r="V338">
        <f>O338*C338/Paramètres!$E$10</f>
        <v>1.5560499311644762E-2</v>
      </c>
      <c r="W338" t="s">
        <v>1318</v>
      </c>
    </row>
    <row r="339" spans="1:23" x14ac:dyDescent="0.25">
      <c r="A339" t="s">
        <v>795</v>
      </c>
      <c r="B339" t="s">
        <v>796</v>
      </c>
      <c r="C339">
        <v>536</v>
      </c>
      <c r="D339" s="3" t="s">
        <v>795</v>
      </c>
      <c r="E339" s="3" t="s">
        <v>796</v>
      </c>
      <c r="F339" s="3" t="s">
        <v>374</v>
      </c>
      <c r="G339" s="3">
        <v>1.99166666666667</v>
      </c>
      <c r="H339" s="3">
        <v>2.36683333333333</v>
      </c>
      <c r="I339" s="5" t="s">
        <v>795</v>
      </c>
      <c r="J339" s="5" t="s">
        <v>796</v>
      </c>
      <c r="K339" s="5" t="s">
        <v>375</v>
      </c>
      <c r="L339" s="6">
        <v>2.7888000000000002</v>
      </c>
      <c r="M339" s="6">
        <v>3.3092999999999999</v>
      </c>
      <c r="N339" s="16">
        <f t="shared" si="92"/>
        <v>4.78046666666667</v>
      </c>
      <c r="O339" s="16">
        <f t="shared" si="93"/>
        <v>5.6761333333333299</v>
      </c>
      <c r="P339">
        <f>G339*C339/Paramètres!$E$4</f>
        <v>1.9727306606054477E-3</v>
      </c>
      <c r="Q339">
        <f>L339*C339/Paramètres!$E$7</f>
        <v>2.5992081335844217E-3</v>
      </c>
      <c r="R339">
        <f>N339*C339/Paramètres!$E$10</f>
        <v>4.7350158152312874E-3</v>
      </c>
      <c r="T339">
        <f>H339*C339/Paramètres!$E$4</f>
        <v>2.3443303858793202E-3</v>
      </c>
      <c r="U339">
        <f>M339*C339/Paramètres!$E$7</f>
        <v>3.0843228185853861E-3</v>
      </c>
      <c r="V339">
        <f>O339*C339/Paramètres!$E$10</f>
        <v>5.6221668252809595E-3</v>
      </c>
      <c r="W339" t="s">
        <v>1320</v>
      </c>
    </row>
    <row r="340" spans="1:23" x14ac:dyDescent="0.25">
      <c r="A340" t="s">
        <v>797</v>
      </c>
      <c r="B340" t="s">
        <v>798</v>
      </c>
      <c r="C340">
        <v>146</v>
      </c>
      <c r="D340" s="3" t="s">
        <v>797</v>
      </c>
      <c r="E340" s="3" t="s">
        <v>798</v>
      </c>
      <c r="F340" s="3" t="s">
        <v>798</v>
      </c>
      <c r="I340" s="5" t="s">
        <v>797</v>
      </c>
      <c r="J340" s="5" t="s">
        <v>798</v>
      </c>
      <c r="K340" s="5" t="s">
        <v>195</v>
      </c>
      <c r="L340" s="6">
        <v>2.8363</v>
      </c>
      <c r="M340" s="6">
        <v>3.2978999999999998</v>
      </c>
      <c r="Q340">
        <f>L340*C340/Paramètres!$E$7</f>
        <v>7.2005209555953175E-4</v>
      </c>
      <c r="U340">
        <f>M340*C340/Paramètres!$E$7</f>
        <v>8.3723858757739995E-4</v>
      </c>
    </row>
    <row r="341" spans="1:23" x14ac:dyDescent="0.25">
      <c r="A341" t="s">
        <v>799</v>
      </c>
      <c r="B341" t="s">
        <v>800</v>
      </c>
      <c r="C341">
        <v>53</v>
      </c>
      <c r="D341" s="3" t="s">
        <v>799</v>
      </c>
      <c r="E341" s="3" t="s">
        <v>801</v>
      </c>
      <c r="F341" s="3" t="s">
        <v>410</v>
      </c>
      <c r="G341" s="3">
        <v>1.3</v>
      </c>
      <c r="H341" s="3">
        <v>1.48</v>
      </c>
      <c r="I341" s="5" t="s">
        <v>799</v>
      </c>
      <c r="J341" s="5" t="s">
        <v>801</v>
      </c>
      <c r="K341" s="5" t="s">
        <v>410</v>
      </c>
      <c r="L341" s="6">
        <v>2.4933000000000001</v>
      </c>
      <c r="M341" s="6">
        <v>2.7932999999999999</v>
      </c>
      <c r="N341" s="16">
        <f t="shared" ref="N341:N343" si="94">L341+G341</f>
        <v>3.7933000000000003</v>
      </c>
      <c r="O341" s="16">
        <f t="shared" ref="O341:O343" si="95">M341+H341</f>
        <v>4.2732999999999999</v>
      </c>
      <c r="P341">
        <f>G341*C341/Paramètres!$E$4</f>
        <v>1.2732262147853164E-4</v>
      </c>
      <c r="Q341">
        <f>L341*C341/Paramètres!$E$7</f>
        <v>2.2977845476502225E-4</v>
      </c>
      <c r="R341">
        <f>N341*C341/Paramètres!$E$10</f>
        <v>3.7151761542654927E-4</v>
      </c>
      <c r="T341">
        <f>H341*C341/Paramètres!$E$4</f>
        <v>1.4495190752940524E-4</v>
      </c>
      <c r="U341">
        <f>M341*C341/Paramètres!$E$7</f>
        <v>2.5742596466335244E-4</v>
      </c>
      <c r="V341">
        <f>O341*C341/Paramètres!$E$10</f>
        <v>4.1852904489554551E-4</v>
      </c>
      <c r="W341" t="s">
        <v>1319</v>
      </c>
    </row>
    <row r="342" spans="1:23" x14ac:dyDescent="0.25">
      <c r="A342" t="s">
        <v>802</v>
      </c>
      <c r="B342" t="s">
        <v>803</v>
      </c>
      <c r="C342">
        <v>931</v>
      </c>
      <c r="D342" s="3" t="s">
        <v>802</v>
      </c>
      <c r="E342" s="3" t="s">
        <v>803</v>
      </c>
      <c r="F342" s="3" t="s">
        <v>803</v>
      </c>
      <c r="G342" s="3">
        <v>3.0754999999999999</v>
      </c>
      <c r="H342" s="3">
        <v>3.55905</v>
      </c>
      <c r="I342" s="5" t="s">
        <v>802</v>
      </c>
      <c r="J342" s="5" t="s">
        <v>803</v>
      </c>
      <c r="K342" s="5" t="s">
        <v>95</v>
      </c>
      <c r="L342" s="6">
        <v>2.1116999999999999</v>
      </c>
      <c r="M342" s="6">
        <v>2.5337999999999998</v>
      </c>
      <c r="N342" s="16">
        <f t="shared" si="94"/>
        <v>5.1871999999999998</v>
      </c>
      <c r="O342" s="16">
        <f t="shared" si="95"/>
        <v>6.0928500000000003</v>
      </c>
      <c r="P342">
        <f>G342*C342/Paramètres!$E$4</f>
        <v>5.291170573506177E-3</v>
      </c>
      <c r="Q342">
        <f>L342*C342/Paramètres!$E$7</f>
        <v>3.4185410461191764E-3</v>
      </c>
      <c r="R342">
        <f>N342*C342/Paramètres!$E$10</f>
        <v>8.9241944395679531E-3</v>
      </c>
      <c r="T342">
        <f>H342*C342/Paramètres!$E$4</f>
        <v>6.1230826303486129E-3</v>
      </c>
      <c r="U342">
        <f>M342*C342/Paramètres!$E$7</f>
        <v>4.1018607295812701E-3</v>
      </c>
      <c r="V342">
        <f>O342*C342/Paramètres!$E$10</f>
        <v>1.0482298367350712E-2</v>
      </c>
      <c r="W342" t="s">
        <v>1318</v>
      </c>
    </row>
    <row r="343" spans="1:23" x14ac:dyDescent="0.25">
      <c r="A343" t="s">
        <v>804</v>
      </c>
      <c r="B343" t="s">
        <v>805</v>
      </c>
      <c r="C343">
        <v>2028</v>
      </c>
      <c r="D343" s="3" t="s">
        <v>804</v>
      </c>
      <c r="E343" s="3" t="s">
        <v>805</v>
      </c>
      <c r="F343" s="3" t="s">
        <v>805</v>
      </c>
      <c r="G343" s="3">
        <v>1.00366666666667</v>
      </c>
      <c r="H343" s="3">
        <v>1.28003333333333</v>
      </c>
      <c r="I343" s="5" t="s">
        <v>804</v>
      </c>
      <c r="J343" s="5" t="s">
        <v>805</v>
      </c>
      <c r="K343" s="5" t="s">
        <v>41</v>
      </c>
      <c r="L343" s="6">
        <v>2.0164</v>
      </c>
      <c r="M343" s="6">
        <v>2.5203000000000002</v>
      </c>
      <c r="N343" s="16">
        <f t="shared" si="94"/>
        <v>3.0200666666666702</v>
      </c>
      <c r="O343" s="16">
        <f t="shared" si="95"/>
        <v>3.80033333333333</v>
      </c>
      <c r="P343">
        <f>G343*C343/Paramètres!$E$4</f>
        <v>3.7613504698371172E-3</v>
      </c>
      <c r="Q343">
        <f>L343*C343/Paramètres!$E$7</f>
        <v>7.1105556106187302E-3</v>
      </c>
      <c r="R343">
        <f>N343*C343/Paramètres!$E$10</f>
        <v>1.1318029733250806E-2</v>
      </c>
      <c r="T343">
        <f>H343*C343/Paramètres!$E$4</f>
        <v>4.7970647423518521E-3</v>
      </c>
      <c r="U343">
        <f>M343*C343/Paramètres!$E$7</f>
        <v>8.8874892409454408E-3</v>
      </c>
      <c r="V343">
        <f>O343*C343/Paramètres!$E$10</f>
        <v>1.4242164299771768E-2</v>
      </c>
      <c r="W343" t="s">
        <v>1318</v>
      </c>
    </row>
    <row r="344" spans="1:23" x14ac:dyDescent="0.25">
      <c r="A344" t="s">
        <v>806</v>
      </c>
      <c r="B344" t="s">
        <v>807</v>
      </c>
      <c r="C344">
        <v>96</v>
      </c>
      <c r="D344" s="3" t="s">
        <v>806</v>
      </c>
      <c r="E344" s="3" t="s">
        <v>808</v>
      </c>
      <c r="F344" s="3" t="s">
        <v>808</v>
      </c>
      <c r="I344" s="5" t="s">
        <v>806</v>
      </c>
      <c r="J344" s="5" t="s">
        <v>808</v>
      </c>
      <c r="K344" s="5" t="s">
        <v>81</v>
      </c>
      <c r="L344" s="6">
        <v>1.4350000000000001</v>
      </c>
      <c r="M344" s="6">
        <v>1.9359</v>
      </c>
      <c r="Q344">
        <f>L344*C344/Paramètres!$E$7</f>
        <v>2.3954219896817405E-4</v>
      </c>
      <c r="U344">
        <f>M344*C344/Paramètres!$E$7</f>
        <v>3.2315661531880709E-4</v>
      </c>
    </row>
    <row r="345" spans="1:23" x14ac:dyDescent="0.25">
      <c r="A345" t="s">
        <v>809</v>
      </c>
      <c r="B345" t="s">
        <v>810</v>
      </c>
      <c r="C345">
        <v>604</v>
      </c>
      <c r="D345" s="3" t="s">
        <v>809</v>
      </c>
      <c r="E345" s="3" t="s">
        <v>810</v>
      </c>
      <c r="F345" s="3" t="s">
        <v>810</v>
      </c>
      <c r="G345" s="3">
        <v>1.73216666666667</v>
      </c>
      <c r="H345" s="3">
        <v>1.8921666666666701</v>
      </c>
      <c r="I345" s="5" t="s">
        <v>809</v>
      </c>
      <c r="J345" s="5" t="s">
        <v>810</v>
      </c>
      <c r="K345" s="5" t="s">
        <v>141</v>
      </c>
      <c r="L345" s="6">
        <v>2.2004999999999999</v>
      </c>
      <c r="M345" s="6">
        <v>2.6800999999999999</v>
      </c>
      <c r="N345" s="16">
        <f t="shared" ref="N345:N348" si="96">L345+G345</f>
        <v>3.9326666666666696</v>
      </c>
      <c r="O345" s="16">
        <f t="shared" ref="O345:O348" si="97">M345+H345</f>
        <v>4.5722666666666703</v>
      </c>
      <c r="P345">
        <f>G345*C345/Paramètres!$E$4</f>
        <v>1.9333610523365617E-3</v>
      </c>
      <c r="Q345">
        <f>L345*C345/Paramètres!$E$7</f>
        <v>2.3110918679805316E-3</v>
      </c>
      <c r="R345">
        <f>N345*C345/Paramètres!$E$10</f>
        <v>4.3894532272619512E-3</v>
      </c>
      <c r="T345">
        <f>H345*C345/Paramètres!$E$4</f>
        <v>2.111945350445202E-3</v>
      </c>
      <c r="U345">
        <f>M345*C345/Paramètres!$E$7</f>
        <v>2.8147954171209378E-3</v>
      </c>
      <c r="V345">
        <f>O345*C345/Paramètres!$E$10</f>
        <v>5.1033439589512394E-3</v>
      </c>
      <c r="W345" t="s">
        <v>1319</v>
      </c>
    </row>
    <row r="346" spans="1:23" x14ac:dyDescent="0.25">
      <c r="A346" t="s">
        <v>811</v>
      </c>
      <c r="B346" t="s">
        <v>812</v>
      </c>
      <c r="C346">
        <v>607</v>
      </c>
      <c r="D346" s="3" t="s">
        <v>811</v>
      </c>
      <c r="E346" s="3" t="s">
        <v>812</v>
      </c>
      <c r="F346" s="3" t="s">
        <v>812</v>
      </c>
      <c r="G346" s="3">
        <v>1.1950000000000001</v>
      </c>
      <c r="H346" s="3">
        <v>1.375</v>
      </c>
      <c r="I346" s="5" t="s">
        <v>811</v>
      </c>
      <c r="J346" s="5" t="s">
        <v>812</v>
      </c>
      <c r="K346" s="5" t="s">
        <v>24</v>
      </c>
      <c r="L346" s="6">
        <v>2.8603999999999998</v>
      </c>
      <c r="M346" s="6">
        <v>3.3047</v>
      </c>
      <c r="N346" s="16">
        <f t="shared" si="96"/>
        <v>4.0553999999999997</v>
      </c>
      <c r="O346" s="16">
        <f t="shared" si="97"/>
        <v>4.6797000000000004</v>
      </c>
      <c r="P346">
        <f>G346*C346/Paramètres!$E$4</f>
        <v>1.340426318269595E-3</v>
      </c>
      <c r="Q346">
        <f>L346*C346/Paramètres!$E$7</f>
        <v>3.0190781728995282E-3</v>
      </c>
      <c r="R346">
        <f>N346*C346/Paramètres!$E$10</f>
        <v>4.5489245950715608E-3</v>
      </c>
      <c r="T346">
        <f>H346*C346/Paramètres!$E$4</f>
        <v>1.5423315377579023E-3</v>
      </c>
      <c r="U346">
        <f>M346*C346/Paramètres!$E$7</f>
        <v>3.4880253244235319E-3</v>
      </c>
      <c r="V346">
        <f>O346*C346/Paramètres!$E$10</f>
        <v>5.2491991979968407E-3</v>
      </c>
      <c r="W346" t="s">
        <v>1319</v>
      </c>
    </row>
    <row r="347" spans="1:23" x14ac:dyDescent="0.25">
      <c r="A347" t="s">
        <v>813</v>
      </c>
      <c r="B347" t="s">
        <v>814</v>
      </c>
      <c r="C347">
        <v>270</v>
      </c>
      <c r="D347" s="3" t="s">
        <v>813</v>
      </c>
      <c r="E347" s="3" t="s">
        <v>814</v>
      </c>
      <c r="F347" s="3" t="s">
        <v>814</v>
      </c>
      <c r="G347" s="3">
        <v>1.0166666666666699</v>
      </c>
      <c r="H347" s="3">
        <v>1.1766666666666701</v>
      </c>
      <c r="I347" s="5" t="s">
        <v>813</v>
      </c>
      <c r="J347" s="5" t="s">
        <v>814</v>
      </c>
      <c r="K347" s="5" t="s">
        <v>18</v>
      </c>
      <c r="L347" s="6">
        <v>1.8636999999999999</v>
      </c>
      <c r="M347" s="6">
        <v>2.3475000000000001</v>
      </c>
      <c r="N347" s="16">
        <f t="shared" si="96"/>
        <v>2.8803666666666699</v>
      </c>
      <c r="O347" s="16">
        <f t="shared" si="97"/>
        <v>3.5241666666666704</v>
      </c>
      <c r="P347">
        <f>G347*C347/Paramètres!$E$4</f>
        <v>5.0725775901098763E-4</v>
      </c>
      <c r="Q347">
        <f>L347*C347/Paramètres!$E$7</f>
        <v>8.7498109014653178E-4</v>
      </c>
      <c r="R347">
        <f>N347*C347/Paramètres!$E$10</f>
        <v>1.4371360725868314E-3</v>
      </c>
      <c r="T347">
        <f>H347*C347/Paramètres!$E$4</f>
        <v>5.8708848829796244E-4</v>
      </c>
      <c r="U347">
        <f>M347*C347/Paramètres!$E$7</f>
        <v>1.1021184252395684E-3</v>
      </c>
      <c r="V347">
        <f>O347*C347/Paramètres!$E$10</f>
        <v>1.7583549695552967E-3</v>
      </c>
      <c r="W347" t="s">
        <v>1319</v>
      </c>
    </row>
    <row r="348" spans="1:23" x14ac:dyDescent="0.25">
      <c r="A348" t="s">
        <v>815</v>
      </c>
      <c r="B348" t="s">
        <v>816</v>
      </c>
      <c r="C348">
        <v>1033</v>
      </c>
      <c r="D348" s="3" t="s">
        <v>815</v>
      </c>
      <c r="E348" s="3" t="s">
        <v>816</v>
      </c>
      <c r="F348" s="3" t="s">
        <v>110</v>
      </c>
      <c r="G348" s="3">
        <v>1.5533333333333299</v>
      </c>
      <c r="H348" s="3">
        <v>1.9066666666666701</v>
      </c>
      <c r="I348" s="5" t="s">
        <v>815</v>
      </c>
      <c r="J348" s="5" t="s">
        <v>816</v>
      </c>
      <c r="K348" s="5" t="s">
        <v>111</v>
      </c>
      <c r="L348" s="6">
        <v>2.4466000000000001</v>
      </c>
      <c r="M348" s="6">
        <v>2.9662999999999999</v>
      </c>
      <c r="N348" s="16">
        <f t="shared" si="96"/>
        <v>3.9999333333333302</v>
      </c>
      <c r="O348" s="16">
        <f t="shared" si="97"/>
        <v>4.8729666666666702</v>
      </c>
      <c r="P348">
        <f>G348*C348/Paramètres!$E$4</f>
        <v>2.9651818520605934E-3</v>
      </c>
      <c r="Q348">
        <f>L348*C348/Paramètres!$E$7</f>
        <v>4.3946287321964816E-3</v>
      </c>
      <c r="R348">
        <f>N348*C348/Paramètres!$E$10</f>
        <v>7.6355341605915785E-3</v>
      </c>
      <c r="T348">
        <f>H348*C348/Paramètres!$E$4</f>
        <v>3.6396652776366227E-3</v>
      </c>
      <c r="U348">
        <f>M348*C348/Paramètres!$E$7</f>
        <v>5.328123603496453E-3</v>
      </c>
      <c r="V348">
        <f>O348*C348/Paramètres!$E$10</f>
        <v>9.302080896370973E-3</v>
      </c>
      <c r="W348" t="s">
        <v>1318</v>
      </c>
    </row>
    <row r="349" spans="1:23" x14ac:dyDescent="0.25">
      <c r="A349" t="s">
        <v>817</v>
      </c>
      <c r="B349" t="s">
        <v>818</v>
      </c>
      <c r="C349">
        <v>205</v>
      </c>
      <c r="D349" s="3" t="s">
        <v>817</v>
      </c>
      <c r="E349" s="3" t="s">
        <v>818</v>
      </c>
      <c r="F349" s="3" t="s">
        <v>818</v>
      </c>
      <c r="I349" s="5" t="s">
        <v>817</v>
      </c>
      <c r="J349" s="5" t="s">
        <v>818</v>
      </c>
      <c r="K349" s="5" t="s">
        <v>818</v>
      </c>
      <c r="L349" s="6">
        <v>2.3237999999999999</v>
      </c>
      <c r="M349" s="6">
        <v>2.8525</v>
      </c>
      <c r="Q349">
        <f>L349*C349/Paramètres!$E$7</f>
        <v>8.2834547911048043E-4</v>
      </c>
      <c r="U349">
        <f>M349*C349/Paramètres!$E$7</f>
        <v>1.0168067299951139E-3</v>
      </c>
    </row>
    <row r="350" spans="1:23" x14ac:dyDescent="0.25">
      <c r="A350" t="s">
        <v>819</v>
      </c>
      <c r="B350" t="s">
        <v>820</v>
      </c>
      <c r="C350">
        <v>99</v>
      </c>
      <c r="D350" s="3" t="s">
        <v>819</v>
      </c>
      <c r="E350" s="3" t="s">
        <v>820</v>
      </c>
      <c r="F350" s="3" t="s">
        <v>820</v>
      </c>
      <c r="I350" s="5" t="s">
        <v>819</v>
      </c>
      <c r="J350" s="5" t="s">
        <v>820</v>
      </c>
      <c r="K350" s="5" t="s">
        <v>170</v>
      </c>
      <c r="L350" s="6">
        <v>2.6775000000000002</v>
      </c>
      <c r="M350" s="6">
        <v>3.2351000000000001</v>
      </c>
      <c r="Q350">
        <f>L350*C350/Paramètres!$E$7</f>
        <v>4.6091789732862463E-4</v>
      </c>
      <c r="U350">
        <f>M350*C350/Paramètres!$E$7</f>
        <v>5.5690587848658578E-4</v>
      </c>
    </row>
    <row r="351" spans="1:23" x14ac:dyDescent="0.25">
      <c r="A351" t="s">
        <v>821</v>
      </c>
      <c r="B351" t="s">
        <v>822</v>
      </c>
      <c r="C351">
        <v>603</v>
      </c>
      <c r="D351" s="3" t="s">
        <v>821</v>
      </c>
      <c r="E351" s="3" t="s">
        <v>822</v>
      </c>
      <c r="F351" s="3" t="s">
        <v>822</v>
      </c>
      <c r="G351" s="3">
        <v>1.1000000000000001</v>
      </c>
      <c r="H351" s="3">
        <v>1.26</v>
      </c>
      <c r="I351" s="5" t="s">
        <v>821</v>
      </c>
      <c r="J351" s="5" t="s">
        <v>822</v>
      </c>
      <c r="K351" s="5" t="s">
        <v>822</v>
      </c>
      <c r="L351" s="6">
        <v>1.8883000000000001</v>
      </c>
      <c r="M351" s="6">
        <v>2.1783000000000001</v>
      </c>
      <c r="N351" s="16">
        <f t="shared" ref="N351:N352" si="98">L351+G351</f>
        <v>2.9883000000000002</v>
      </c>
      <c r="O351" s="16">
        <f t="shared" ref="O351:O352" si="99">M351+H351</f>
        <v>3.4382999999999999</v>
      </c>
      <c r="P351">
        <f>G351*C351/Paramètres!$E$4</f>
        <v>1.2257343225937597E-3</v>
      </c>
      <c r="Q351">
        <f>L351*C351/Paramètres!$E$7</f>
        <v>1.9799179964423391E-3</v>
      </c>
      <c r="R351">
        <f>N351*C351/Paramètres!$E$10</f>
        <v>3.3298744329153928E-3</v>
      </c>
      <c r="T351">
        <f>H351*C351/Paramètres!$E$4</f>
        <v>1.4040229513346699E-3</v>
      </c>
      <c r="U351">
        <f>M351*C351/Paramètres!$E$7</f>
        <v>2.283988440210956E-3</v>
      </c>
      <c r="V351">
        <f>O351*C351/Paramètres!$E$10</f>
        <v>3.8313112012492026E-3</v>
      </c>
      <c r="W351" t="s">
        <v>1318</v>
      </c>
    </row>
    <row r="352" spans="1:23" x14ac:dyDescent="0.25">
      <c r="A352" t="s">
        <v>823</v>
      </c>
      <c r="B352" t="s">
        <v>824</v>
      </c>
      <c r="C352">
        <v>1990</v>
      </c>
      <c r="D352" s="3" t="s">
        <v>823</v>
      </c>
      <c r="E352" s="3" t="s">
        <v>824</v>
      </c>
      <c r="F352" s="3" t="s">
        <v>824</v>
      </c>
      <c r="G352" s="3">
        <v>2.22603333333333</v>
      </c>
      <c r="H352" s="3">
        <v>2.6246366666666701</v>
      </c>
      <c r="I352" s="5" t="s">
        <v>823</v>
      </c>
      <c r="J352" s="5" t="s">
        <v>824</v>
      </c>
      <c r="K352" s="5" t="s">
        <v>95</v>
      </c>
      <c r="L352" s="6">
        <v>2.1116999999999999</v>
      </c>
      <c r="M352" s="6">
        <v>2.5337999999999998</v>
      </c>
      <c r="N352" s="16">
        <f t="shared" si="98"/>
        <v>4.3377333333333299</v>
      </c>
      <c r="O352" s="16">
        <f t="shared" si="99"/>
        <v>5.1584366666666703</v>
      </c>
      <c r="P352">
        <f>G352*C352/Paramètres!$E$4</f>
        <v>8.1859877358810059E-3</v>
      </c>
      <c r="Q352">
        <f>L352*C352/Paramètres!$E$7</f>
        <v>7.3070855873009237E-3</v>
      </c>
      <c r="R352">
        <f>N352*C352/Paramètres!$E$10</f>
        <v>1.5951527471072126E-2</v>
      </c>
      <c r="T352">
        <f>H352*C352/Paramètres!$E$4</f>
        <v>9.651806755429088E-3</v>
      </c>
      <c r="U352">
        <f>M352*C352/Paramètres!$E$7</f>
        <v>8.7676722361618997E-3</v>
      </c>
      <c r="V352">
        <f>O352*C352/Paramètres!$E$10</f>
        <v>1.8969571864595764E-2</v>
      </c>
      <c r="W352" t="s">
        <v>1318</v>
      </c>
    </row>
    <row r="353" spans="1:23" x14ac:dyDescent="0.25">
      <c r="A353" t="s">
        <v>825</v>
      </c>
      <c r="B353" t="s">
        <v>826</v>
      </c>
      <c r="C353">
        <v>71</v>
      </c>
      <c r="D353" s="3" t="s">
        <v>825</v>
      </c>
      <c r="E353" s="3" t="s">
        <v>826</v>
      </c>
      <c r="F353" s="3" t="s">
        <v>826</v>
      </c>
      <c r="I353" s="5" t="s">
        <v>825</v>
      </c>
      <c r="J353" s="5" t="s">
        <v>826</v>
      </c>
      <c r="K353" s="5" t="s">
        <v>24</v>
      </c>
      <c r="L353" s="6">
        <v>2.8603999999999998</v>
      </c>
      <c r="M353" s="6">
        <v>3.3047</v>
      </c>
      <c r="Q353">
        <f>L353*C353/Paramètres!$E$7</f>
        <v>3.5313764460604032E-4</v>
      </c>
      <c r="U353">
        <f>M353*C353/Paramètres!$E$7</f>
        <v>4.0798978259319732E-4</v>
      </c>
    </row>
    <row r="354" spans="1:23" x14ac:dyDescent="0.25">
      <c r="A354" t="s">
        <v>827</v>
      </c>
      <c r="B354" t="s">
        <v>828</v>
      </c>
      <c r="C354">
        <v>307</v>
      </c>
      <c r="D354" s="3" t="s">
        <v>827</v>
      </c>
      <c r="E354" s="3" t="s">
        <v>828</v>
      </c>
      <c r="F354" s="3" t="s">
        <v>828</v>
      </c>
      <c r="I354" s="5" t="s">
        <v>827</v>
      </c>
      <c r="J354" s="5" t="s">
        <v>828</v>
      </c>
      <c r="K354" s="5" t="s">
        <v>217</v>
      </c>
      <c r="L354" s="6">
        <v>2.1997</v>
      </c>
      <c r="M354" s="6">
        <v>2.6265999999999998</v>
      </c>
      <c r="Q354">
        <f>L354*C354/Paramètres!$E$7</f>
        <v>1.1742504307968916E-3</v>
      </c>
      <c r="U354">
        <f>M354*C354/Paramètres!$E$7</f>
        <v>1.4021394651684844E-3</v>
      </c>
    </row>
    <row r="355" spans="1:23" x14ac:dyDescent="0.25">
      <c r="A355" t="s">
        <v>829</v>
      </c>
      <c r="B355" t="s">
        <v>830</v>
      </c>
      <c r="C355">
        <v>87</v>
      </c>
      <c r="D355" s="3" t="s">
        <v>829</v>
      </c>
      <c r="E355" s="3" t="s">
        <v>831</v>
      </c>
      <c r="F355" s="3" t="s">
        <v>831</v>
      </c>
      <c r="I355" s="5" t="s">
        <v>829</v>
      </c>
      <c r="J355" s="5" t="s">
        <v>831</v>
      </c>
      <c r="K355" s="5" t="s">
        <v>831</v>
      </c>
      <c r="L355" s="6">
        <v>1.0667</v>
      </c>
      <c r="M355" s="6">
        <v>1.3567</v>
      </c>
      <c r="Q355">
        <f>L355*C355/Paramètres!$E$7</f>
        <v>1.6136912555621049E-4</v>
      </c>
      <c r="U355">
        <f>M355*C355/Paramètres!$E$7</f>
        <v>2.0523998560242879E-4</v>
      </c>
    </row>
    <row r="356" spans="1:23" x14ac:dyDescent="0.25">
      <c r="A356" t="s">
        <v>832</v>
      </c>
      <c r="B356" t="s">
        <v>833</v>
      </c>
      <c r="C356">
        <v>174</v>
      </c>
      <c r="D356" s="3" t="s">
        <v>832</v>
      </c>
      <c r="E356" s="3" t="s">
        <v>834</v>
      </c>
      <c r="F356" s="3" t="s">
        <v>834</v>
      </c>
      <c r="I356" s="5" t="s">
        <v>832</v>
      </c>
      <c r="J356" s="5" t="s">
        <v>834</v>
      </c>
      <c r="K356" s="5" t="s">
        <v>41</v>
      </c>
      <c r="L356" s="6">
        <v>2.0164</v>
      </c>
      <c r="M356" s="6">
        <v>2.5203000000000002</v>
      </c>
      <c r="Q356">
        <f>L356*C356/Paramètres!$E$7</f>
        <v>6.1007725653237628E-4</v>
      </c>
      <c r="U356">
        <f>M356*C356/Paramètres!$E$7</f>
        <v>7.6253605913437217E-4</v>
      </c>
    </row>
    <row r="357" spans="1:23" x14ac:dyDescent="0.25">
      <c r="A357" t="s">
        <v>835</v>
      </c>
      <c r="B357" t="s">
        <v>836</v>
      </c>
      <c r="C357">
        <v>543</v>
      </c>
      <c r="D357" s="3" t="s">
        <v>835</v>
      </c>
      <c r="E357" s="3" t="s">
        <v>836</v>
      </c>
      <c r="F357" s="3" t="s">
        <v>836</v>
      </c>
      <c r="G357" s="3">
        <v>0.5</v>
      </c>
      <c r="H357" s="3">
        <v>0.72599999999999998</v>
      </c>
      <c r="I357" s="5" t="s">
        <v>835</v>
      </c>
      <c r="J357" s="5" t="s">
        <v>836</v>
      </c>
      <c r="K357" s="5" t="s">
        <v>7</v>
      </c>
      <c r="L357" s="6">
        <v>1.2222</v>
      </c>
      <c r="M357" s="6">
        <v>1.6609</v>
      </c>
      <c r="N357" s="16">
        <f t="shared" ref="N357:N371" si="100">L357+G357</f>
        <v>1.7222</v>
      </c>
      <c r="O357" s="16">
        <f t="shared" ref="O357:O371" si="101">M357+H357</f>
        <v>2.3868999999999998</v>
      </c>
      <c r="P357">
        <f>G357*C357/Paramètres!$E$4</f>
        <v>5.0171395836605718E-4</v>
      </c>
      <c r="Q357">
        <f>L357*C357/Paramètres!$E$7</f>
        <v>1.1539872404133563E-3</v>
      </c>
      <c r="R357">
        <f>N357*C357/Paramètres!$E$10</f>
        <v>1.7281035581960473E-3</v>
      </c>
      <c r="T357">
        <f>H357*C357/Paramètres!$E$4</f>
        <v>7.2848866754751489E-4</v>
      </c>
      <c r="U357">
        <f>M357*C357/Paramètres!$E$7</f>
        <v>1.5682027553612695E-3</v>
      </c>
      <c r="V357">
        <f>O357*C357/Paramètres!$E$10</f>
        <v>2.3950820944478833E-3</v>
      </c>
      <c r="W357" t="s">
        <v>1318</v>
      </c>
    </row>
    <row r="358" spans="1:23" x14ac:dyDescent="0.25">
      <c r="A358" t="s">
        <v>837</v>
      </c>
      <c r="B358" t="s">
        <v>838</v>
      </c>
      <c r="C358">
        <v>393</v>
      </c>
      <c r="D358" s="3" t="s">
        <v>837</v>
      </c>
      <c r="E358" s="3" t="s">
        <v>838</v>
      </c>
      <c r="F358" s="3" t="s">
        <v>838</v>
      </c>
      <c r="G358" s="3">
        <v>1.56666666666667</v>
      </c>
      <c r="H358" s="3">
        <v>1.7266666666666699</v>
      </c>
      <c r="I358" s="5" t="s">
        <v>837</v>
      </c>
      <c r="J358" s="5" t="s">
        <v>838</v>
      </c>
      <c r="K358" s="5" t="s">
        <v>257</v>
      </c>
      <c r="L358" s="6">
        <v>2.1583000000000001</v>
      </c>
      <c r="M358" s="6">
        <v>2.8130000000000002</v>
      </c>
      <c r="N358" s="16">
        <f t="shared" si="100"/>
        <v>3.7249666666666701</v>
      </c>
      <c r="O358" s="16">
        <f t="shared" si="101"/>
        <v>4.5396666666666698</v>
      </c>
      <c r="P358">
        <f>G358*C358/Paramètres!$E$4</f>
        <v>1.1377726856942249E-3</v>
      </c>
      <c r="Q358">
        <f>L358*C358/Paramètres!$E$7</f>
        <v>1.4749023208258782E-3</v>
      </c>
      <c r="R358">
        <f>N358*C358/Paramètres!$E$10</f>
        <v>2.7052119117796551E-3</v>
      </c>
      <c r="T358">
        <f>H358*C358/Paramètres!$E$4</f>
        <v>1.2539707472119326E-3</v>
      </c>
      <c r="U358">
        <f>M358*C358/Paramètres!$E$7</f>
        <v>1.922300064163089E-3</v>
      </c>
      <c r="V358">
        <f>O358*C358/Paramètres!$E$10</f>
        <v>3.2968779162701333E-3</v>
      </c>
      <c r="W358" t="s">
        <v>1319</v>
      </c>
    </row>
    <row r="359" spans="1:23" x14ac:dyDescent="0.25">
      <c r="A359" t="s">
        <v>839</v>
      </c>
      <c r="B359" t="s">
        <v>840</v>
      </c>
      <c r="C359">
        <v>390</v>
      </c>
      <c r="D359" s="3" t="s">
        <v>839</v>
      </c>
      <c r="E359" s="3" t="s">
        <v>840</v>
      </c>
      <c r="F359" s="3" t="s">
        <v>840</v>
      </c>
      <c r="G359" s="3">
        <v>0</v>
      </c>
      <c r="H359" s="3">
        <v>0</v>
      </c>
      <c r="I359" s="5" t="s">
        <v>839</v>
      </c>
      <c r="J359" s="5" t="s">
        <v>840</v>
      </c>
      <c r="K359" s="5" t="s">
        <v>7</v>
      </c>
      <c r="L359" s="6">
        <v>1.2222</v>
      </c>
      <c r="M359" s="6">
        <v>1.6609</v>
      </c>
      <c r="N359" s="16">
        <f t="shared" si="100"/>
        <v>1.2222</v>
      </c>
      <c r="O359" s="16">
        <f t="shared" si="101"/>
        <v>1.6609</v>
      </c>
      <c r="P359">
        <f>G359*C359/Paramètres!$E$4</f>
        <v>0</v>
      </c>
      <c r="Q359">
        <f>L359*C359/Paramètres!$E$7</f>
        <v>8.2883061466152656E-4</v>
      </c>
      <c r="R359">
        <f>N359*C359/Paramètres!$E$10</f>
        <v>8.8083230927015854E-4</v>
      </c>
      <c r="T359">
        <f>H359*C359/Paramètres!$E$4</f>
        <v>0</v>
      </c>
      <c r="U359">
        <f>M359*C359/Paramètres!$E$7</f>
        <v>1.1263334707014643E-3</v>
      </c>
      <c r="V359">
        <f>O359*C359/Paramètres!$E$10</f>
        <v>1.1970008038510935E-3</v>
      </c>
      <c r="W359" t="s">
        <v>1319</v>
      </c>
    </row>
    <row r="360" spans="1:23" x14ac:dyDescent="0.25">
      <c r="A360" t="s">
        <v>841</v>
      </c>
      <c r="B360" t="s">
        <v>842</v>
      </c>
      <c r="C360">
        <v>329</v>
      </c>
      <c r="D360" s="3" t="s">
        <v>841</v>
      </c>
      <c r="E360" s="3" t="s">
        <v>842</v>
      </c>
      <c r="F360" s="3" t="s">
        <v>63</v>
      </c>
      <c r="G360" s="3">
        <v>1.0625</v>
      </c>
      <c r="H360" s="3">
        <v>1.3667499999999999</v>
      </c>
      <c r="I360" s="5" t="s">
        <v>841</v>
      </c>
      <c r="J360" s="5" t="s">
        <v>842</v>
      </c>
      <c r="K360" s="5" t="s">
        <v>64</v>
      </c>
      <c r="L360" s="6">
        <v>2.5832000000000002</v>
      </c>
      <c r="M360" s="6">
        <v>3.0417000000000001</v>
      </c>
      <c r="N360" s="16">
        <f t="shared" si="100"/>
        <v>3.6457000000000002</v>
      </c>
      <c r="O360" s="16">
        <f t="shared" si="101"/>
        <v>4.4084500000000002</v>
      </c>
      <c r="P360">
        <f>G360*C360/Paramètres!$E$4</f>
        <v>6.4596827098097553E-4</v>
      </c>
      <c r="Q360">
        <f>L360*C360/Paramètres!$E$7</f>
        <v>1.4777903553661383E-3</v>
      </c>
      <c r="R360">
        <f>N360*C360/Paramètres!$E$10</f>
        <v>2.216476729896793E-3</v>
      </c>
      <c r="T360">
        <f>H360*C360/Paramètres!$E$4</f>
        <v>8.3094318528305713E-4</v>
      </c>
      <c r="U360">
        <f>M360*C360/Paramètres!$E$7</f>
        <v>1.7400878460503185E-3</v>
      </c>
      <c r="V360">
        <f>O360*C360/Paramètres!$E$10</f>
        <v>2.6802059521939593E-3</v>
      </c>
      <c r="W360" t="s">
        <v>1319</v>
      </c>
    </row>
    <row r="361" spans="1:23" x14ac:dyDescent="0.25">
      <c r="A361" t="s">
        <v>843</v>
      </c>
      <c r="B361" t="s">
        <v>844</v>
      </c>
      <c r="C361">
        <v>456</v>
      </c>
      <c r="D361" s="3" t="s">
        <v>843</v>
      </c>
      <c r="E361" s="3" t="s">
        <v>844</v>
      </c>
      <c r="F361" s="3" t="s">
        <v>844</v>
      </c>
      <c r="G361" s="3">
        <v>4.3666666666666698</v>
      </c>
      <c r="H361" s="3">
        <v>4.5266666666666699</v>
      </c>
      <c r="I361" s="5" t="s">
        <v>843</v>
      </c>
      <c r="J361" s="5" t="s">
        <v>844</v>
      </c>
      <c r="K361" s="5" t="s">
        <v>21</v>
      </c>
      <c r="L361" s="6">
        <v>2.6730999999999998</v>
      </c>
      <c r="M361" s="6">
        <v>3.2031000000000001</v>
      </c>
      <c r="N361" s="16">
        <f t="shared" si="100"/>
        <v>7.0397666666666696</v>
      </c>
      <c r="O361" s="16">
        <f t="shared" si="101"/>
        <v>7.72976666666667</v>
      </c>
      <c r="P361">
        <f>G361*C361/Paramètres!$E$4</f>
        <v>3.6796052813940837E-3</v>
      </c>
      <c r="Q361">
        <f>L361*C361/Paramètres!$E$7</f>
        <v>2.1195269667551734E-3</v>
      </c>
      <c r="R361">
        <f>N361*C361/Paramètres!$E$10</f>
        <v>5.9321135739958822E-3</v>
      </c>
      <c r="T361">
        <f>H361*C361/Paramètres!$E$4</f>
        <v>3.8144305130787528E-3</v>
      </c>
      <c r="U361">
        <f>M361*C361/Paramètres!$E$7</f>
        <v>2.5397691172097925E-3</v>
      </c>
      <c r="V361">
        <f>O361*C361/Paramètres!$E$10</f>
        <v>6.513547385636015E-3</v>
      </c>
      <c r="W361" t="s">
        <v>1319</v>
      </c>
    </row>
    <row r="362" spans="1:23" x14ac:dyDescent="0.25">
      <c r="A362" t="s">
        <v>845</v>
      </c>
      <c r="B362" t="s">
        <v>846</v>
      </c>
      <c r="C362">
        <v>701</v>
      </c>
      <c r="D362" s="3" t="s">
        <v>845</v>
      </c>
      <c r="E362" s="3" t="s">
        <v>846</v>
      </c>
      <c r="F362" s="3" t="s">
        <v>846</v>
      </c>
      <c r="G362" s="3">
        <v>0.88366666666666704</v>
      </c>
      <c r="H362" s="3">
        <v>1.0636666666666701</v>
      </c>
      <c r="I362" s="5" t="s">
        <v>845</v>
      </c>
      <c r="J362" s="5" t="s">
        <v>846</v>
      </c>
      <c r="K362" s="5" t="s">
        <v>67</v>
      </c>
      <c r="L362" s="6">
        <v>2.7738</v>
      </c>
      <c r="M362" s="6">
        <v>3.2311999999999999</v>
      </c>
      <c r="N362" s="16">
        <f t="shared" si="100"/>
        <v>3.6574666666666671</v>
      </c>
      <c r="O362" s="16">
        <f t="shared" si="101"/>
        <v>4.2948666666666702</v>
      </c>
      <c r="P362">
        <f>G362*C362/Paramètres!$E$4</f>
        <v>1.1447030524782333E-3</v>
      </c>
      <c r="Q362">
        <f>L362*C362/Paramètres!$E$7</f>
        <v>3.3810536309526913E-3</v>
      </c>
      <c r="R362">
        <f>N362*C362/Paramètres!$E$10</f>
        <v>4.7378875039653578E-3</v>
      </c>
      <c r="T362">
        <f>H362*C362/Paramètres!$E$4</f>
        <v>1.3778753076039432E-3</v>
      </c>
      <c r="U362">
        <f>M362*C362/Paramètres!$E$7</f>
        <v>3.9385898378882173E-3</v>
      </c>
      <c r="V362">
        <f>O362*C362/Paramètres!$E$10</f>
        <v>5.563576367393833E-3</v>
      </c>
      <c r="W362" t="s">
        <v>1320</v>
      </c>
    </row>
    <row r="363" spans="1:23" x14ac:dyDescent="0.25">
      <c r="A363" t="s">
        <v>847</v>
      </c>
      <c r="B363" t="s">
        <v>848</v>
      </c>
      <c r="C363">
        <v>1553</v>
      </c>
      <c r="D363" s="3" t="s">
        <v>847</v>
      </c>
      <c r="E363" s="3" t="s">
        <v>849</v>
      </c>
      <c r="F363" s="3" t="s">
        <v>92</v>
      </c>
      <c r="G363" s="3">
        <v>1.65</v>
      </c>
      <c r="H363" s="3">
        <v>1.81</v>
      </c>
      <c r="I363" s="5" t="s">
        <v>847</v>
      </c>
      <c r="J363" s="5" t="s">
        <v>849</v>
      </c>
      <c r="K363" s="5" t="s">
        <v>95</v>
      </c>
      <c r="L363" s="6">
        <v>2.1116999999999999</v>
      </c>
      <c r="M363" s="6">
        <v>2.5337999999999998</v>
      </c>
      <c r="N363" s="16">
        <f t="shared" si="100"/>
        <v>3.7616999999999998</v>
      </c>
      <c r="O363" s="16">
        <f t="shared" si="101"/>
        <v>4.3437999999999999</v>
      </c>
      <c r="P363">
        <f>G363*C363/Paramètres!$E$4</f>
        <v>4.7352373208659412E-3</v>
      </c>
      <c r="Q363">
        <f>L363*C363/Paramètres!$E$7</f>
        <v>5.7024642799388629E-3</v>
      </c>
      <c r="R363">
        <f>N363*C363/Paramètres!$E$10</f>
        <v>1.0795480139334188E-2</v>
      </c>
      <c r="T363">
        <f>H363*C363/Paramètres!$E$4</f>
        <v>5.1944118489499124E-3</v>
      </c>
      <c r="U363">
        <f>M363*C363/Paramètres!$E$7</f>
        <v>6.8423090365625277E-3</v>
      </c>
      <c r="V363">
        <f>O363*C363/Paramètres!$E$10</f>
        <v>1.2466014469319683E-2</v>
      </c>
      <c r="W363" t="s">
        <v>1320</v>
      </c>
    </row>
    <row r="364" spans="1:23" x14ac:dyDescent="0.25">
      <c r="A364" t="s">
        <v>850</v>
      </c>
      <c r="B364" t="s">
        <v>851</v>
      </c>
      <c r="C364">
        <v>1985</v>
      </c>
      <c r="D364" s="3" t="s">
        <v>850</v>
      </c>
      <c r="E364" s="3" t="s">
        <v>851</v>
      </c>
      <c r="F364" s="3" t="s">
        <v>234</v>
      </c>
      <c r="G364" s="3">
        <v>2.2290000000000001</v>
      </c>
      <c r="H364" s="3">
        <v>2.6278999999999999</v>
      </c>
      <c r="I364" s="5" t="s">
        <v>850</v>
      </c>
      <c r="J364" s="5" t="s">
        <v>851</v>
      </c>
      <c r="K364" s="5" t="s">
        <v>217</v>
      </c>
      <c r="L364" s="6">
        <v>2.1997</v>
      </c>
      <c r="M364" s="6">
        <v>2.6265999999999998</v>
      </c>
      <c r="N364" s="16">
        <f t="shared" si="100"/>
        <v>4.4287000000000001</v>
      </c>
      <c r="O364" s="16">
        <f t="shared" si="101"/>
        <v>5.2545000000000002</v>
      </c>
      <c r="P364">
        <f>G364*C364/Paramètres!$E$4</f>
        <v>8.1763021001764781E-3</v>
      </c>
      <c r="Q364">
        <f>L364*C364/Paramètres!$E$7</f>
        <v>7.5924661404945595E-3</v>
      </c>
      <c r="R364">
        <f>N364*C364/Paramètres!$E$10</f>
        <v>1.6245127461216497E-2</v>
      </c>
      <c r="T364">
        <f>H364*C364/Paramètres!$E$4</f>
        <v>9.6395263746315678E-3</v>
      </c>
      <c r="U364">
        <f>M364*C364/Paramètres!$E$7</f>
        <v>9.0659506135486699E-3</v>
      </c>
      <c r="V364">
        <f>O364*C364/Paramètres!$E$10</f>
        <v>1.9274284156741726E-2</v>
      </c>
      <c r="W364" t="s">
        <v>1320</v>
      </c>
    </row>
    <row r="365" spans="1:23" x14ac:dyDescent="0.25">
      <c r="A365" t="s">
        <v>852</v>
      </c>
      <c r="B365" t="s">
        <v>853</v>
      </c>
      <c r="C365">
        <v>1690</v>
      </c>
      <c r="D365" s="3" t="s">
        <v>852</v>
      </c>
      <c r="E365" s="3" t="s">
        <v>853</v>
      </c>
      <c r="F365" s="3" t="s">
        <v>853</v>
      </c>
      <c r="G365" s="3">
        <v>1</v>
      </c>
      <c r="H365" s="3">
        <v>1.1599999999999999</v>
      </c>
      <c r="I365" s="5" t="s">
        <v>852</v>
      </c>
      <c r="J365" s="5" t="s">
        <v>853</v>
      </c>
      <c r="K365" s="5" t="s">
        <v>257</v>
      </c>
      <c r="L365" s="6">
        <v>2.1583000000000001</v>
      </c>
      <c r="M365" s="6">
        <v>2.8130000000000002</v>
      </c>
      <c r="N365" s="16">
        <f t="shared" si="100"/>
        <v>3.1583000000000001</v>
      </c>
      <c r="O365" s="16">
        <f t="shared" si="101"/>
        <v>3.9729999999999999</v>
      </c>
      <c r="P365">
        <f>G365*C365/Paramètres!$E$4</f>
        <v>3.1230076966432289E-3</v>
      </c>
      <c r="Q365">
        <f>L365*C365/Paramètres!$E$7</f>
        <v>6.3424552727626817E-3</v>
      </c>
      <c r="R365">
        <f>N365*C365/Paramètres!$E$10</f>
        <v>9.8633952083083086E-3</v>
      </c>
      <c r="T365">
        <f>H365*C365/Paramètres!$E$4</f>
        <v>3.6226889281061451E-3</v>
      </c>
      <c r="U365">
        <f>M365*C365/Paramètres!$E$7</f>
        <v>8.2663794107776609E-3</v>
      </c>
      <c r="V365">
        <f>O365*C365/Paramètres!$E$10</f>
        <v>1.2407709578763547E-2</v>
      </c>
      <c r="W365" t="s">
        <v>1318</v>
      </c>
    </row>
    <row r="366" spans="1:23" x14ac:dyDescent="0.25">
      <c r="A366" t="s">
        <v>854</v>
      </c>
      <c r="B366" t="s">
        <v>855</v>
      </c>
      <c r="C366">
        <v>167</v>
      </c>
      <c r="D366" s="3" t="s">
        <v>854</v>
      </c>
      <c r="E366" s="3" t="s">
        <v>855</v>
      </c>
      <c r="F366" s="3" t="s">
        <v>855</v>
      </c>
      <c r="G366" s="3">
        <v>1.52</v>
      </c>
      <c r="H366" s="3">
        <v>1.68</v>
      </c>
      <c r="I366" s="5" t="s">
        <v>854</v>
      </c>
      <c r="J366" s="5" t="s">
        <v>855</v>
      </c>
      <c r="K366" s="5" t="s">
        <v>60</v>
      </c>
      <c r="L366" s="6">
        <v>1.9424999999999999</v>
      </c>
      <c r="M366" s="6">
        <v>2.4312</v>
      </c>
      <c r="N366" s="16">
        <f t="shared" si="100"/>
        <v>3.4624999999999999</v>
      </c>
      <c r="O366" s="16">
        <f t="shared" si="101"/>
        <v>4.1112000000000002</v>
      </c>
      <c r="P366">
        <f>G366*C366/Paramètres!$E$4</f>
        <v>4.6907945190290958E-4</v>
      </c>
      <c r="Q366">
        <f>L366*C366/Paramètres!$E$7</f>
        <v>5.6407440831720559E-4</v>
      </c>
      <c r="R366">
        <f>N366*C366/Paramètres!$E$10</f>
        <v>1.0685444751406738E-3</v>
      </c>
      <c r="T366">
        <f>H366*C366/Paramètres!$E$4</f>
        <v>5.1845623631374216E-4</v>
      </c>
      <c r="U366">
        <f>M366*C366/Paramètres!$E$7</f>
        <v>7.0598594671855361E-4</v>
      </c>
      <c r="V366">
        <f>O366*C366/Paramètres!$E$10</f>
        <v>1.2687364754363434E-3</v>
      </c>
      <c r="W366" t="s">
        <v>1318</v>
      </c>
    </row>
    <row r="367" spans="1:23" x14ac:dyDescent="0.25">
      <c r="A367" t="s">
        <v>856</v>
      </c>
      <c r="B367" t="s">
        <v>857</v>
      </c>
      <c r="C367">
        <v>273</v>
      </c>
      <c r="D367" s="3" t="s">
        <v>856</v>
      </c>
      <c r="E367" s="3" t="s">
        <v>857</v>
      </c>
      <c r="F367" s="3" t="s">
        <v>857</v>
      </c>
      <c r="G367" s="3">
        <v>0.47649999999999998</v>
      </c>
      <c r="H367" s="3">
        <v>0.65649999999999997</v>
      </c>
      <c r="I367" s="5" t="s">
        <v>856</v>
      </c>
      <c r="J367" s="5" t="s">
        <v>857</v>
      </c>
      <c r="K367" s="5" t="s">
        <v>857</v>
      </c>
      <c r="L367" s="6">
        <v>1.5291999999999999</v>
      </c>
      <c r="M367" s="6">
        <v>1.8291999999999999</v>
      </c>
      <c r="N367" s="16">
        <f t="shared" si="100"/>
        <v>2.0057</v>
      </c>
      <c r="O367" s="16">
        <f t="shared" si="101"/>
        <v>2.4857</v>
      </c>
      <c r="P367">
        <f>G367*C367/Paramètres!$E$4</f>
        <v>2.403875116650805E-4</v>
      </c>
      <c r="Q367">
        <f>L367*C367/Paramètres!$E$7</f>
        <v>7.2591510649507821E-4</v>
      </c>
      <c r="R367">
        <f>N367*C367/Paramètres!$E$10</f>
        <v>1.0118472867715678E-3</v>
      </c>
      <c r="T367">
        <f>H367*C367/Paramètres!$E$4</f>
        <v>3.3119496622901443E-4</v>
      </c>
      <c r="U367">
        <f>M367*C367/Paramètres!$E$7</f>
        <v>8.6832586502798661E-4</v>
      </c>
      <c r="V367">
        <f>O367*C367/Paramètres!$E$10</f>
        <v>1.2540004989420579E-3</v>
      </c>
      <c r="W367" t="s">
        <v>1319</v>
      </c>
    </row>
    <row r="368" spans="1:23" x14ac:dyDescent="0.25">
      <c r="A368" t="s">
        <v>858</v>
      </c>
      <c r="B368" t="s">
        <v>859</v>
      </c>
      <c r="C368">
        <v>135</v>
      </c>
      <c r="D368" s="3" t="s">
        <v>858</v>
      </c>
      <c r="E368" s="3" t="s">
        <v>859</v>
      </c>
      <c r="F368" s="3" t="s">
        <v>859</v>
      </c>
      <c r="G368" s="3">
        <v>1.5833333333333299</v>
      </c>
      <c r="H368" s="3">
        <v>1.7433333333333301</v>
      </c>
      <c r="I368" s="5" t="s">
        <v>858</v>
      </c>
      <c r="J368" s="5" t="s">
        <v>859</v>
      </c>
      <c r="K368" s="5" t="s">
        <v>141</v>
      </c>
      <c r="L368" s="6">
        <v>2.2004999999999999</v>
      </c>
      <c r="M368" s="6">
        <v>2.6800999999999999</v>
      </c>
      <c r="N368" s="16">
        <f t="shared" si="100"/>
        <v>3.7838333333333298</v>
      </c>
      <c r="O368" s="16">
        <f t="shared" si="101"/>
        <v>4.42343333333333</v>
      </c>
      <c r="P368">
        <f>G368*C368/Paramètres!$E$4</f>
        <v>3.9499579595117675E-4</v>
      </c>
      <c r="Q368">
        <f>L368*C368/Paramètres!$E$7</f>
        <v>5.1655199035988706E-4</v>
      </c>
      <c r="R368">
        <f>N368*C368/Paramètres!$E$10</f>
        <v>9.4395679531363963E-4</v>
      </c>
      <c r="T368">
        <f>H368*C368/Paramètres!$E$4</f>
        <v>4.3491116059466421E-4</v>
      </c>
      <c r="U368">
        <f>M368*C368/Paramètres!$E$7</f>
        <v>6.291347372704083E-4</v>
      </c>
      <c r="V368">
        <f>O368*C368/Paramètres!$E$10</f>
        <v>1.1035184654759806E-3</v>
      </c>
      <c r="W368" t="s">
        <v>1319</v>
      </c>
    </row>
    <row r="369" spans="1:23" x14ac:dyDescent="0.25">
      <c r="A369" t="s">
        <v>860</v>
      </c>
      <c r="B369" t="s">
        <v>861</v>
      </c>
      <c r="C369">
        <v>1627</v>
      </c>
      <c r="D369" s="3" t="s">
        <v>860</v>
      </c>
      <c r="E369" s="3" t="s">
        <v>861</v>
      </c>
      <c r="F369" s="3" t="s">
        <v>862</v>
      </c>
      <c r="G369" s="3">
        <v>2.21166666666667</v>
      </c>
      <c r="H369" s="3">
        <v>2.60883333333333</v>
      </c>
      <c r="I369" s="5" t="s">
        <v>860</v>
      </c>
      <c r="J369" s="5" t="s">
        <v>861</v>
      </c>
      <c r="K369" s="5" t="s">
        <v>212</v>
      </c>
      <c r="L369" s="6">
        <v>1.4825999999999999</v>
      </c>
      <c r="M369" s="6">
        <v>1.9334</v>
      </c>
      <c r="N369" s="16">
        <f t="shared" si="100"/>
        <v>3.6942666666666701</v>
      </c>
      <c r="O369" s="16">
        <f t="shared" si="101"/>
        <v>4.5422333333333302</v>
      </c>
      <c r="P369">
        <f>G369*C369/Paramètres!$E$4</f>
        <v>6.6495702014555654E-3</v>
      </c>
      <c r="Q369">
        <f>L369*C369/Paramètres!$E$7</f>
        <v>4.1944058132801941E-3</v>
      </c>
      <c r="R369">
        <f>N369*C369/Paramètres!$E$10</f>
        <v>1.1107137396939217E-2</v>
      </c>
      <c r="T369">
        <f>H369*C369/Paramètres!$E$4</f>
        <v>7.8436866890266525E-3</v>
      </c>
      <c r="U369">
        <f>M369*C369/Paramètres!$E$7</f>
        <v>5.4697586667988183E-3</v>
      </c>
      <c r="V369">
        <f>O369*C369/Paramètres!$E$10</f>
        <v>1.3656623702211658E-2</v>
      </c>
      <c r="W369" t="s">
        <v>1320</v>
      </c>
    </row>
    <row r="370" spans="1:23" x14ac:dyDescent="0.25">
      <c r="A370" t="s">
        <v>863</v>
      </c>
      <c r="B370" t="s">
        <v>864</v>
      </c>
      <c r="C370">
        <v>1262</v>
      </c>
      <c r="D370" s="3" t="s">
        <v>863</v>
      </c>
      <c r="E370" s="3" t="s">
        <v>864</v>
      </c>
      <c r="F370" s="3" t="s">
        <v>864</v>
      </c>
      <c r="G370" s="3">
        <v>0.83333333333333304</v>
      </c>
      <c r="H370" s="3">
        <v>0.99333333333333296</v>
      </c>
      <c r="I370" s="5" t="s">
        <v>863</v>
      </c>
      <c r="J370" s="5" t="s">
        <v>864</v>
      </c>
      <c r="K370" s="5" t="s">
        <v>81</v>
      </c>
      <c r="L370" s="6">
        <v>1.4350000000000001</v>
      </c>
      <c r="M370" s="6">
        <v>1.9359</v>
      </c>
      <c r="N370" s="16">
        <f t="shared" si="100"/>
        <v>2.2683333333333331</v>
      </c>
      <c r="O370" s="16">
        <f t="shared" si="101"/>
        <v>2.9292333333333329</v>
      </c>
      <c r="P370">
        <f>G370*C370/Paramètres!$E$4</f>
        <v>1.9434101149722648E-3</v>
      </c>
      <c r="Q370">
        <f>L370*C370/Paramètres!$E$7</f>
        <v>3.1489818239357884E-3</v>
      </c>
      <c r="R370">
        <f>N370*C370/Paramètres!$E$10</f>
        <v>5.2899623329545065E-3</v>
      </c>
      <c r="T370">
        <f>H370*C370/Paramètres!$E$4</f>
        <v>2.3165448570469397E-3</v>
      </c>
      <c r="U370">
        <f>M370*C370/Paramètres!$E$7</f>
        <v>4.2481630055451513E-3</v>
      </c>
      <c r="V370">
        <f>O370*C370/Paramètres!$E$10</f>
        <v>6.8312420269367102E-3</v>
      </c>
      <c r="W370" t="s">
        <v>1319</v>
      </c>
    </row>
    <row r="371" spans="1:23" x14ac:dyDescent="0.25">
      <c r="A371" t="s">
        <v>865</v>
      </c>
      <c r="B371" t="s">
        <v>866</v>
      </c>
      <c r="C371">
        <v>782</v>
      </c>
      <c r="D371" s="3" t="s">
        <v>865</v>
      </c>
      <c r="E371" s="3" t="s">
        <v>866</v>
      </c>
      <c r="F371" s="3" t="s">
        <v>866</v>
      </c>
      <c r="G371" s="3">
        <v>1.99166666666667</v>
      </c>
      <c r="H371" s="3">
        <v>2.1516666666666699</v>
      </c>
      <c r="I371" s="5" t="s">
        <v>865</v>
      </c>
      <c r="J371" s="5" t="s">
        <v>866</v>
      </c>
      <c r="K371" s="5" t="s">
        <v>81</v>
      </c>
      <c r="L371" s="6">
        <v>1.4350000000000001</v>
      </c>
      <c r="M371" s="6">
        <v>1.9359</v>
      </c>
      <c r="N371" s="16">
        <f t="shared" si="100"/>
        <v>3.4266666666666703</v>
      </c>
      <c r="O371" s="16">
        <f t="shared" si="101"/>
        <v>4.0875666666666701</v>
      </c>
      <c r="P371">
        <f>G371*C371/Paramètres!$E$4</f>
        <v>2.8781257025997393E-3</v>
      </c>
      <c r="Q371">
        <f>L371*C371/Paramètres!$E$7</f>
        <v>1.9512708290949181E-3</v>
      </c>
      <c r="R371">
        <f>N371*C371/Paramètres!$E$10</f>
        <v>4.9518212925063268E-3</v>
      </c>
      <c r="T371">
        <f>H371*C371/Paramètres!$E$4</f>
        <v>3.109339148164237E-3</v>
      </c>
      <c r="U371">
        <f>M371*C371/Paramètres!$E$7</f>
        <v>2.6323799289511163E-3</v>
      </c>
      <c r="V371">
        <f>O371*C371/Paramètres!$E$10</f>
        <v>5.9068773310911793E-3</v>
      </c>
      <c r="W371" t="s">
        <v>1319</v>
      </c>
    </row>
    <row r="372" spans="1:23" x14ac:dyDescent="0.25">
      <c r="A372" t="s">
        <v>867</v>
      </c>
      <c r="B372" t="s">
        <v>868</v>
      </c>
      <c r="C372">
        <v>85</v>
      </c>
      <c r="D372" s="3" t="s">
        <v>867</v>
      </c>
      <c r="E372" s="3" t="s">
        <v>868</v>
      </c>
      <c r="F372" s="3" t="s">
        <v>868</v>
      </c>
      <c r="I372" s="5" t="s">
        <v>867</v>
      </c>
      <c r="J372" s="5" t="s">
        <v>868</v>
      </c>
      <c r="K372" s="5" t="s">
        <v>170</v>
      </c>
      <c r="L372" s="6">
        <v>2.6775000000000002</v>
      </c>
      <c r="M372" s="6">
        <v>3.2351000000000001</v>
      </c>
      <c r="Q372">
        <f>L372*C372/Paramètres!$E$7</f>
        <v>3.9573758861548573E-4</v>
      </c>
      <c r="U372">
        <f>M372*C372/Paramètres!$E$7</f>
        <v>4.7815151183191703E-4</v>
      </c>
    </row>
    <row r="373" spans="1:23" x14ac:dyDescent="0.25">
      <c r="A373" t="s">
        <v>869</v>
      </c>
      <c r="B373" t="s">
        <v>870</v>
      </c>
      <c r="C373">
        <v>736</v>
      </c>
      <c r="D373" s="3" t="s">
        <v>869</v>
      </c>
      <c r="E373" s="3" t="s">
        <v>870</v>
      </c>
      <c r="F373" s="3" t="s">
        <v>870</v>
      </c>
      <c r="G373" s="3">
        <v>0.96666666666666701</v>
      </c>
      <c r="H373" s="3">
        <v>1.1466666666666701</v>
      </c>
      <c r="I373" s="5" t="s">
        <v>869</v>
      </c>
      <c r="J373" s="5" t="s">
        <v>870</v>
      </c>
      <c r="K373" s="5" t="s">
        <v>195</v>
      </c>
      <c r="L373" s="6">
        <v>2.8363</v>
      </c>
      <c r="M373" s="6">
        <v>3.2978999999999998</v>
      </c>
      <c r="N373" s="16">
        <f t="shared" ref="N373:N374" si="102">L373+G373</f>
        <v>3.8029666666666673</v>
      </c>
      <c r="O373" s="16">
        <f t="shared" ref="O373:O374" si="103">M373+H373</f>
        <v>4.4445666666666703</v>
      </c>
      <c r="P373">
        <f>G373*C373/Paramètres!$E$4</f>
        <v>1.3147431218373392E-3</v>
      </c>
      <c r="Q373">
        <f>L373*C373/Paramètres!$E$7</f>
        <v>3.6298516598069542E-3</v>
      </c>
      <c r="R373">
        <f>N373*C373/Paramètres!$E$10</f>
        <v>5.1723354492172469E-3</v>
      </c>
      <c r="T373">
        <f>H373*C373/Paramètres!$E$4</f>
        <v>1.5595573583173997E-3</v>
      </c>
      <c r="U373">
        <f>M373*C373/Paramètres!$E$7</f>
        <v>4.2206000031299066E-3</v>
      </c>
      <c r="V373">
        <f>O373*C373/Paramètres!$E$10</f>
        <v>6.0449621943594956E-3</v>
      </c>
      <c r="W373" t="s">
        <v>1318</v>
      </c>
    </row>
    <row r="374" spans="1:23" x14ac:dyDescent="0.25">
      <c r="A374" t="s">
        <v>871</v>
      </c>
      <c r="B374" t="s">
        <v>872</v>
      </c>
      <c r="C374">
        <v>527</v>
      </c>
      <c r="D374" s="3" t="s">
        <v>871</v>
      </c>
      <c r="E374" s="3" t="s">
        <v>872</v>
      </c>
      <c r="F374" s="3" t="s">
        <v>872</v>
      </c>
      <c r="G374" s="3">
        <v>2.14516666666667</v>
      </c>
      <c r="H374" s="3">
        <v>2.53568333333333</v>
      </c>
      <c r="I374" s="5" t="s">
        <v>871</v>
      </c>
      <c r="J374" s="5" t="s">
        <v>872</v>
      </c>
      <c r="K374" s="5" t="s">
        <v>262</v>
      </c>
      <c r="L374" s="6">
        <v>1.9172</v>
      </c>
      <c r="M374" s="6">
        <v>2.3820000000000001</v>
      </c>
      <c r="N374" s="16">
        <f t="shared" si="102"/>
        <v>4.0623666666666702</v>
      </c>
      <c r="O374" s="16">
        <f t="shared" si="103"/>
        <v>4.9176833333333301</v>
      </c>
      <c r="P374">
        <f>G374*C374/Paramètres!$E$4</f>
        <v>2.0890941121757293E-3</v>
      </c>
      <c r="Q374">
        <f>L374*C374/Paramètres!$E$7</f>
        <v>1.7568591037685818E-3</v>
      </c>
      <c r="R374">
        <f>N374*C374/Paramètres!$E$10</f>
        <v>3.9561803829534321E-3</v>
      </c>
      <c r="T374">
        <f>H374*C374/Paramètres!$E$4</f>
        <v>2.4694030558661075E-3</v>
      </c>
      <c r="U374">
        <f>M374*C374/Paramètres!$E$7</f>
        <v>2.1827865560070736E-3</v>
      </c>
      <c r="V374">
        <f>O374*C374/Paramètres!$E$10</f>
        <v>4.7891399101288286E-3</v>
      </c>
      <c r="W374" t="s">
        <v>1318</v>
      </c>
    </row>
    <row r="375" spans="1:23" x14ac:dyDescent="0.25">
      <c r="A375" t="s">
        <v>873</v>
      </c>
      <c r="B375" t="s">
        <v>874</v>
      </c>
      <c r="C375">
        <v>547</v>
      </c>
      <c r="D375" s="3" t="s">
        <v>873</v>
      </c>
      <c r="E375" s="3" t="s">
        <v>874</v>
      </c>
      <c r="F375" s="3" t="s">
        <v>874</v>
      </c>
      <c r="I375" s="5" t="s">
        <v>873</v>
      </c>
      <c r="J375" s="5" t="s">
        <v>874</v>
      </c>
      <c r="K375" s="5" t="s">
        <v>60</v>
      </c>
      <c r="L375" s="6">
        <v>1.9424999999999999</v>
      </c>
      <c r="M375" s="6">
        <v>2.4312</v>
      </c>
      <c r="Q375">
        <f>L375*C375/Paramètres!$E$7</f>
        <v>1.8475970140689308E-3</v>
      </c>
      <c r="U375">
        <f>M375*C375/Paramètres!$E$7</f>
        <v>2.3124210350601725E-3</v>
      </c>
    </row>
    <row r="376" spans="1:23" x14ac:dyDescent="0.25">
      <c r="A376" t="s">
        <v>875</v>
      </c>
      <c r="B376" t="s">
        <v>876</v>
      </c>
      <c r="C376">
        <v>558</v>
      </c>
      <c r="D376" s="3" t="s">
        <v>875</v>
      </c>
      <c r="E376" s="3" t="s">
        <v>876</v>
      </c>
      <c r="F376" s="3" t="s">
        <v>876</v>
      </c>
      <c r="G376" s="3">
        <v>1.5018833333333299</v>
      </c>
      <c r="H376" s="3">
        <v>1.66188333333333</v>
      </c>
      <c r="I376" s="5" t="s">
        <v>875</v>
      </c>
      <c r="J376" s="5" t="s">
        <v>876</v>
      </c>
      <c r="K376" s="5" t="s">
        <v>217</v>
      </c>
      <c r="L376" s="6">
        <v>2.1997</v>
      </c>
      <c r="M376" s="6">
        <v>2.6265999999999998</v>
      </c>
      <c r="N376" s="16">
        <f t="shared" ref="N376:N377" si="104">L376+G376</f>
        <v>3.7015833333333301</v>
      </c>
      <c r="O376" s="16">
        <f t="shared" ref="O376:O377" si="105">M376+H376</f>
        <v>4.2884833333333301</v>
      </c>
      <c r="P376">
        <f>G376*C376/Paramètres!$E$4</f>
        <v>1.5486623733010527E-3</v>
      </c>
      <c r="Q376">
        <f>L376*C376/Paramètres!$E$7</f>
        <v>2.1343053432725263E-3</v>
      </c>
      <c r="R376">
        <f>N376*C376/Paramètres!$E$10</f>
        <v>3.8168762531299335E-3</v>
      </c>
      <c r="T376">
        <f>H376*C376/Paramètres!$E$4</f>
        <v>1.7136458804941342E-3</v>
      </c>
      <c r="U376">
        <f>M376*C376/Paramètres!$E$7</f>
        <v>2.5485140767557471E-3</v>
      </c>
      <c r="V376">
        <f>O376*C376/Paramètres!$E$10</f>
        <v>4.4220563804525555E-3</v>
      </c>
      <c r="W376" t="s">
        <v>1320</v>
      </c>
    </row>
    <row r="377" spans="1:23" x14ac:dyDescent="0.25">
      <c r="A377" t="s">
        <v>877</v>
      </c>
      <c r="B377" t="s">
        <v>878</v>
      </c>
      <c r="C377">
        <v>112</v>
      </c>
      <c r="D377" s="3" t="s">
        <v>877</v>
      </c>
      <c r="E377" s="3" t="s">
        <v>878</v>
      </c>
      <c r="F377" s="3" t="s">
        <v>878</v>
      </c>
      <c r="G377" s="3">
        <v>1.2</v>
      </c>
      <c r="H377" s="3">
        <v>1.36</v>
      </c>
      <c r="I377" s="5" t="s">
        <v>877</v>
      </c>
      <c r="J377" s="5" t="s">
        <v>878</v>
      </c>
      <c r="K377" s="5" t="s">
        <v>11</v>
      </c>
      <c r="L377" s="6">
        <v>1.7177</v>
      </c>
      <c r="M377" s="6">
        <v>2.2054</v>
      </c>
      <c r="N377" s="16">
        <f t="shared" si="104"/>
        <v>2.9177</v>
      </c>
      <c r="O377" s="16">
        <f t="shared" si="105"/>
        <v>3.5654000000000003</v>
      </c>
      <c r="P377">
        <f>G377*C377/Paramètres!$E$4</f>
        <v>2.4836226889281065E-4</v>
      </c>
      <c r="Q377">
        <f>L377*C377/Paramètres!$E$7</f>
        <v>3.3452165460783138E-4</v>
      </c>
      <c r="R377">
        <f>N377*C377/Paramètres!$E$10</f>
        <v>6.0387215995712793E-4</v>
      </c>
      <c r="T377">
        <f>H377*C377/Paramètres!$E$4</f>
        <v>2.8147723807851873E-4</v>
      </c>
      <c r="U377">
        <f>M377*C377/Paramètres!$E$7</f>
        <v>4.2950111024748865E-4</v>
      </c>
      <c r="V377">
        <f>O377*C377/Paramètres!$E$10</f>
        <v>7.3792569459202252E-4</v>
      </c>
      <c r="W377" t="s">
        <v>1319</v>
      </c>
    </row>
    <row r="378" spans="1:23" x14ac:dyDescent="0.25">
      <c r="A378" t="s">
        <v>879</v>
      </c>
      <c r="B378" t="s">
        <v>880</v>
      </c>
      <c r="C378">
        <v>275</v>
      </c>
      <c r="D378" s="3" t="s">
        <v>879</v>
      </c>
      <c r="E378" s="3" t="s">
        <v>880</v>
      </c>
      <c r="F378" s="3" t="s">
        <v>880</v>
      </c>
      <c r="I378" s="5" t="s">
        <v>879</v>
      </c>
      <c r="J378" s="5" t="s">
        <v>880</v>
      </c>
      <c r="K378" s="5" t="s">
        <v>170</v>
      </c>
      <c r="L378" s="6">
        <v>2.6775000000000002</v>
      </c>
      <c r="M378" s="6">
        <v>3.2351000000000001</v>
      </c>
      <c r="Q378">
        <f>L378*C378/Paramètres!$E$7</f>
        <v>1.2803274925795129E-3</v>
      </c>
      <c r="U378">
        <f>M378*C378/Paramètres!$E$7</f>
        <v>1.5469607735738493E-3</v>
      </c>
    </row>
    <row r="379" spans="1:23" x14ac:dyDescent="0.25">
      <c r="A379" t="s">
        <v>881</v>
      </c>
      <c r="B379" t="s">
        <v>882</v>
      </c>
      <c r="C379">
        <v>499</v>
      </c>
      <c r="D379" s="3" t="s">
        <v>881</v>
      </c>
      <c r="E379" s="3" t="s">
        <v>882</v>
      </c>
      <c r="F379" s="3" t="s">
        <v>882</v>
      </c>
      <c r="G379" s="3">
        <v>0.56666666666666698</v>
      </c>
      <c r="H379" s="3">
        <v>0.74666666666666703</v>
      </c>
      <c r="I379" s="5" t="s">
        <v>881</v>
      </c>
      <c r="J379" s="5" t="s">
        <v>882</v>
      </c>
      <c r="K379" s="5" t="s">
        <v>67</v>
      </c>
      <c r="L379" s="6">
        <v>2.7738</v>
      </c>
      <c r="M379" s="6">
        <v>3.2311999999999999</v>
      </c>
      <c r="N379" s="16">
        <f t="shared" ref="N379:N383" si="106">L379+G379</f>
        <v>3.3404666666666669</v>
      </c>
      <c r="O379" s="16">
        <f t="shared" ref="O379:O383" si="107">M379+H379</f>
        <v>3.9778666666666669</v>
      </c>
      <c r="P379">
        <f>G379*C379/Paramètres!$E$4</f>
        <v>5.2253400967701229E-4</v>
      </c>
      <c r="Q379">
        <f>L379*C379/Paramètres!$E$7</f>
        <v>2.4067699883671798E-3</v>
      </c>
      <c r="R379">
        <f>N379*C379/Paramètres!$E$10</f>
        <v>3.0803072497512991E-3</v>
      </c>
      <c r="T379">
        <f>H379*C379/Paramètres!$E$4</f>
        <v>6.885154009861809E-4</v>
      </c>
      <c r="U379">
        <f>M379*C379/Paramètres!$E$7</f>
        <v>2.8036466891672189E-3</v>
      </c>
      <c r="V379">
        <f>O379*C379/Paramètres!$E$10</f>
        <v>3.6680657987538771E-3</v>
      </c>
      <c r="W379" t="s">
        <v>1319</v>
      </c>
    </row>
    <row r="380" spans="1:23" x14ac:dyDescent="0.25">
      <c r="A380" t="s">
        <v>883</v>
      </c>
      <c r="B380" t="s">
        <v>884</v>
      </c>
      <c r="C380">
        <v>319</v>
      </c>
      <c r="D380" s="3" t="s">
        <v>883</v>
      </c>
      <c r="E380" s="3" t="s">
        <v>884</v>
      </c>
      <c r="F380" s="3" t="s">
        <v>884</v>
      </c>
      <c r="G380" s="3">
        <v>0.58499999999999996</v>
      </c>
      <c r="H380" s="3">
        <v>0.81950000000000001</v>
      </c>
      <c r="I380" s="5" t="s">
        <v>883</v>
      </c>
      <c r="J380" s="5" t="s">
        <v>884</v>
      </c>
      <c r="K380" s="5" t="s">
        <v>195</v>
      </c>
      <c r="L380" s="6">
        <v>2.8363</v>
      </c>
      <c r="M380" s="6">
        <v>3.2978999999999998</v>
      </c>
      <c r="N380" s="16">
        <f t="shared" si="106"/>
        <v>3.4213</v>
      </c>
      <c r="O380" s="16">
        <f t="shared" si="107"/>
        <v>4.1173999999999999</v>
      </c>
      <c r="P380">
        <f>G380*C380/Paramètres!$E$4</f>
        <v>3.448521191177965E-4</v>
      </c>
      <c r="Q380">
        <f>L380*C380/Paramètres!$E$7</f>
        <v>1.5732645101608946E-3</v>
      </c>
      <c r="R380">
        <f>N380*C380/Paramètres!$E$10</f>
        <v>2.0168248805772946E-3</v>
      </c>
      <c r="T380">
        <f>H380*C380/Paramètres!$E$4</f>
        <v>4.8308771216587054E-4</v>
      </c>
      <c r="U380">
        <f>M380*C380/Paramètres!$E$7</f>
        <v>1.8293089687478807E-3</v>
      </c>
      <c r="V380">
        <f>O380*C380/Paramètres!$E$10</f>
        <v>2.4271694277873766E-3</v>
      </c>
      <c r="W380" t="s">
        <v>1319</v>
      </c>
    </row>
    <row r="381" spans="1:23" x14ac:dyDescent="0.25">
      <c r="A381" t="s">
        <v>885</v>
      </c>
      <c r="B381" t="s">
        <v>886</v>
      </c>
      <c r="C381">
        <v>1089</v>
      </c>
      <c r="D381" s="3" t="s">
        <v>885</v>
      </c>
      <c r="E381" s="3" t="s">
        <v>886</v>
      </c>
      <c r="F381" s="3" t="s">
        <v>110</v>
      </c>
      <c r="G381" s="3">
        <v>1.5533333333333299</v>
      </c>
      <c r="H381" s="3">
        <v>1.9066666666666701</v>
      </c>
      <c r="I381" s="5" t="s">
        <v>885</v>
      </c>
      <c r="J381" s="5" t="s">
        <v>886</v>
      </c>
      <c r="K381" s="5" t="s">
        <v>111</v>
      </c>
      <c r="L381" s="6">
        <v>2.4466000000000001</v>
      </c>
      <c r="M381" s="6">
        <v>2.9662999999999999</v>
      </c>
      <c r="N381" s="16">
        <f t="shared" si="106"/>
        <v>3.9999333333333302</v>
      </c>
      <c r="O381" s="16">
        <f t="shared" si="107"/>
        <v>4.8729666666666702</v>
      </c>
      <c r="P381">
        <f>G381*C381/Paramètres!$E$4</f>
        <v>3.1259274316495509E-3</v>
      </c>
      <c r="Q381">
        <f>L381*C381/Paramètres!$E$7</f>
        <v>4.6328661078044227E-3</v>
      </c>
      <c r="R381">
        <f>N381*C381/Paramètres!$E$10</f>
        <v>8.0494643764610161E-3</v>
      </c>
      <c r="T381">
        <f>H381*C381/Paramètres!$E$4</f>
        <v>3.8369753023681339E-3</v>
      </c>
      <c r="U381">
        <f>M381*C381/Paramètres!$E$7</f>
        <v>5.6169667030083617E-3</v>
      </c>
      <c r="V381">
        <f>O381*C381/Paramètres!$E$10</f>
        <v>9.8063563370261279E-3</v>
      </c>
      <c r="W381" t="s">
        <v>1318</v>
      </c>
    </row>
    <row r="382" spans="1:23" x14ac:dyDescent="0.25">
      <c r="A382" t="s">
        <v>887</v>
      </c>
      <c r="B382" t="s">
        <v>888</v>
      </c>
      <c r="C382">
        <v>575</v>
      </c>
      <c r="D382" s="3" t="s">
        <v>887</v>
      </c>
      <c r="E382" s="3" t="s">
        <v>888</v>
      </c>
      <c r="F382" s="3" t="s">
        <v>888</v>
      </c>
      <c r="G382" s="3">
        <v>1.75</v>
      </c>
      <c r="H382" s="3">
        <v>2.101</v>
      </c>
      <c r="I382" s="5" t="s">
        <v>887</v>
      </c>
      <c r="J382" s="5" t="s">
        <v>888</v>
      </c>
      <c r="K382" s="5" t="s">
        <v>21</v>
      </c>
      <c r="L382" s="6">
        <v>2.6730999999999998</v>
      </c>
      <c r="M382" s="6">
        <v>3.2031000000000001</v>
      </c>
      <c r="N382" s="16">
        <f t="shared" si="106"/>
        <v>4.4230999999999998</v>
      </c>
      <c r="O382" s="16">
        <f t="shared" si="107"/>
        <v>5.3041</v>
      </c>
      <c r="P382">
        <f>G382*C382/Paramètres!$E$4</f>
        <v>1.8594831329865379E-3</v>
      </c>
      <c r="Q382">
        <f>L382*C382/Paramètres!$E$7</f>
        <v>2.6726491357110188E-3</v>
      </c>
      <c r="R382">
        <f>N382*C382/Paramètres!$E$10</f>
        <v>4.6998170545787168E-3</v>
      </c>
      <c r="T382">
        <f>H382*C382/Paramètres!$E$4</f>
        <v>2.2324423213741233E-3</v>
      </c>
      <c r="U382">
        <f>M382*C382/Paramètres!$E$7</f>
        <v>3.2025597420956811E-3</v>
      </c>
      <c r="V382">
        <f>O382*C382/Paramètres!$E$10</f>
        <v>5.6359339918136547E-3</v>
      </c>
      <c r="W382" t="s">
        <v>1319</v>
      </c>
    </row>
    <row r="383" spans="1:23" x14ac:dyDescent="0.25">
      <c r="A383" t="s">
        <v>889</v>
      </c>
      <c r="B383" t="s">
        <v>890</v>
      </c>
      <c r="C383">
        <v>491</v>
      </c>
      <c r="D383" s="3" t="s">
        <v>889</v>
      </c>
      <c r="E383" s="3" t="s">
        <v>890</v>
      </c>
      <c r="F383" s="3" t="s">
        <v>890</v>
      </c>
      <c r="G383" s="3">
        <v>1.8623000000000001</v>
      </c>
      <c r="H383" s="3">
        <v>2.2245300000000001</v>
      </c>
      <c r="I383" s="5" t="s">
        <v>889</v>
      </c>
      <c r="J383" s="5" t="s">
        <v>890</v>
      </c>
      <c r="K383" s="5" t="s">
        <v>60</v>
      </c>
      <c r="L383" s="6">
        <v>1.9424999999999999</v>
      </c>
      <c r="M383" s="6">
        <v>2.4312</v>
      </c>
      <c r="N383" s="16">
        <f t="shared" si="106"/>
        <v>3.8048000000000002</v>
      </c>
      <c r="O383" s="16">
        <f t="shared" si="107"/>
        <v>4.6557300000000001</v>
      </c>
      <c r="P383">
        <f>G383*C383/Paramètres!$E$4</f>
        <v>1.6897306636853339E-3</v>
      </c>
      <c r="Q383">
        <f>L383*C383/Paramètres!$E$7</f>
        <v>1.6584463142739398E-3</v>
      </c>
      <c r="R383">
        <f>N383*C383/Paramètres!$E$10</f>
        <v>3.4522296242227133E-3</v>
      </c>
      <c r="T383">
        <f>H383*C383/Paramètres!$E$4</f>
        <v>2.0183947555645898E-3</v>
      </c>
      <c r="U383">
        <f>M383*C383/Paramètres!$E$7</f>
        <v>2.0756832325677234E-3</v>
      </c>
      <c r="V383">
        <f>O383*C383/Paramètres!$E$10</f>
        <v>4.2243085125058906E-3</v>
      </c>
      <c r="W383" t="s">
        <v>1318</v>
      </c>
    </row>
    <row r="384" spans="1:23" x14ac:dyDescent="0.25">
      <c r="A384" t="s">
        <v>891</v>
      </c>
      <c r="B384" t="s">
        <v>892</v>
      </c>
      <c r="C384">
        <v>484</v>
      </c>
      <c r="D384" s="3" t="s">
        <v>891</v>
      </c>
      <c r="E384" s="3" t="s">
        <v>892</v>
      </c>
      <c r="F384" s="3" t="s">
        <v>892</v>
      </c>
      <c r="I384" s="5" t="s">
        <v>891</v>
      </c>
      <c r="J384" s="5" t="s">
        <v>892</v>
      </c>
      <c r="K384" s="5" t="s">
        <v>250</v>
      </c>
      <c r="L384" s="6">
        <v>2.8871000000000002</v>
      </c>
      <c r="M384" s="6">
        <v>3.3380999999999998</v>
      </c>
      <c r="Q384">
        <f>L384*C384/Paramètres!$E$7</f>
        <v>2.4297751509745314E-3</v>
      </c>
      <c r="U384">
        <f>M384*C384/Paramètres!$E$7</f>
        <v>2.8093354686252927E-3</v>
      </c>
    </row>
    <row r="385" spans="1:23" x14ac:dyDescent="0.25">
      <c r="A385" t="s">
        <v>893</v>
      </c>
      <c r="B385" t="s">
        <v>894</v>
      </c>
      <c r="C385">
        <v>790</v>
      </c>
      <c r="D385" s="3" t="s">
        <v>893</v>
      </c>
      <c r="E385" s="3" t="s">
        <v>894</v>
      </c>
      <c r="F385" s="3" t="s">
        <v>894</v>
      </c>
      <c r="G385" s="3">
        <v>1.4166666666666701</v>
      </c>
      <c r="H385" s="3">
        <v>1.59666666666667</v>
      </c>
      <c r="I385" s="5" t="s">
        <v>893</v>
      </c>
      <c r="J385" s="5" t="s">
        <v>894</v>
      </c>
      <c r="K385" s="5" t="s">
        <v>54</v>
      </c>
      <c r="L385" s="6">
        <v>2.7210000000000001</v>
      </c>
      <c r="M385" s="6">
        <v>3.1957</v>
      </c>
      <c r="N385" s="16">
        <f>L385+G385</f>
        <v>4.1376666666666697</v>
      </c>
      <c r="O385" s="16">
        <f>M385+H385</f>
        <v>4.7923666666666698</v>
      </c>
      <c r="P385">
        <f>G385*C385/Paramètres!$E$4</f>
        <v>2.0681456294831687E-3</v>
      </c>
      <c r="Q385">
        <f>L385*C385/Paramètres!$E$7</f>
        <v>3.7377868429151954E-3</v>
      </c>
      <c r="R385">
        <f>N385*C385/Paramètres!$E$10</f>
        <v>6.0404451055940068E-3</v>
      </c>
      <c r="T385">
        <f>H385*C385/Paramètres!$E$4</f>
        <v>2.3309217800527942E-3</v>
      </c>
      <c r="U385">
        <f>M385*C385/Paramètres!$E$7</f>
        <v>4.3898733604939687E-3</v>
      </c>
      <c r="V385">
        <f>O385*C385/Paramètres!$E$10</f>
        <v>6.9962203599158619E-3</v>
      </c>
      <c r="W385" t="s">
        <v>1319</v>
      </c>
    </row>
    <row r="386" spans="1:23" x14ac:dyDescent="0.25">
      <c r="A386" t="s">
        <v>895</v>
      </c>
      <c r="B386" t="s">
        <v>896</v>
      </c>
      <c r="C386">
        <v>201</v>
      </c>
      <c r="D386" s="3" t="s">
        <v>895</v>
      </c>
      <c r="E386" s="3" t="s">
        <v>896</v>
      </c>
      <c r="F386" s="3" t="s">
        <v>896</v>
      </c>
      <c r="I386" s="5" t="s">
        <v>895</v>
      </c>
      <c r="J386" s="5" t="s">
        <v>896</v>
      </c>
      <c r="K386" s="5" t="s">
        <v>67</v>
      </c>
      <c r="L386" s="6">
        <v>2.7738</v>
      </c>
      <c r="M386" s="6">
        <v>3.2311999999999999</v>
      </c>
      <c r="Q386">
        <f>L386*C386/Paramètres!$E$7</f>
        <v>9.6946045623607854E-4</v>
      </c>
      <c r="U386">
        <f>M386*C386/Paramètres!$E$7</f>
        <v>1.1293246182817855E-3</v>
      </c>
    </row>
    <row r="387" spans="1:23" x14ac:dyDescent="0.25">
      <c r="A387" t="s">
        <v>897</v>
      </c>
      <c r="B387" t="s">
        <v>898</v>
      </c>
      <c r="C387">
        <v>495</v>
      </c>
      <c r="D387" s="3" t="s">
        <v>897</v>
      </c>
      <c r="E387" s="3" t="s">
        <v>898</v>
      </c>
      <c r="F387" s="3" t="s">
        <v>898</v>
      </c>
      <c r="I387" s="5" t="s">
        <v>897</v>
      </c>
      <c r="J387" s="5" t="s">
        <v>898</v>
      </c>
      <c r="K387" s="5" t="s">
        <v>41</v>
      </c>
      <c r="L387" s="6">
        <v>2.0164</v>
      </c>
      <c r="M387" s="6">
        <v>2.5203000000000002</v>
      </c>
      <c r="Q387">
        <f>L387*C387/Paramètres!$E$7</f>
        <v>1.7355646091007256E-3</v>
      </c>
      <c r="U387">
        <f>M387*C387/Paramètres!$E$7</f>
        <v>2.1692836165029552E-3</v>
      </c>
    </row>
    <row r="388" spans="1:23" x14ac:dyDescent="0.25">
      <c r="A388" t="s">
        <v>899</v>
      </c>
      <c r="B388" t="s">
        <v>900</v>
      </c>
      <c r="C388">
        <v>293</v>
      </c>
      <c r="D388" s="3" t="s">
        <v>899</v>
      </c>
      <c r="E388" s="3" t="s">
        <v>900</v>
      </c>
      <c r="F388" s="3" t="s">
        <v>900</v>
      </c>
      <c r="G388" s="3">
        <v>1.12625</v>
      </c>
      <c r="H388" s="3">
        <v>1.4148750000000001</v>
      </c>
      <c r="I388" s="5" t="s">
        <v>899</v>
      </c>
      <c r="J388" s="5" t="s">
        <v>900</v>
      </c>
      <c r="K388" s="5" t="s">
        <v>89</v>
      </c>
      <c r="L388" s="6">
        <v>3.0933999999999999</v>
      </c>
      <c r="M388" s="6">
        <v>3.5695000000000001</v>
      </c>
      <c r="N388" s="16">
        <f t="shared" ref="N388:N391" si="108">L388+G388</f>
        <v>4.2196499999999997</v>
      </c>
      <c r="O388" s="16">
        <f t="shared" ref="O388:O391" si="109">M388+H388</f>
        <v>4.984375</v>
      </c>
      <c r="P388">
        <f>G388*C388/Paramètres!$E$4</f>
        <v>6.0980190152362115E-4</v>
      </c>
      <c r="Q388">
        <f>L388*C388/Paramètres!$E$7</f>
        <v>1.5760231752208758E-3</v>
      </c>
      <c r="R388">
        <f>N388*C388/Paramètres!$E$10</f>
        <v>2.2847064095575121E-3</v>
      </c>
      <c r="T388">
        <f>H388*C388/Paramètres!$E$4</f>
        <v>7.6607632889521291E-4</v>
      </c>
      <c r="U388">
        <f>M388*C388/Paramètres!$E$7</f>
        <v>1.8185862558837899E-3</v>
      </c>
      <c r="V388">
        <f>O388*C388/Paramètres!$E$10</f>
        <v>2.6987625774977132E-3</v>
      </c>
      <c r="W388" t="s">
        <v>1318</v>
      </c>
    </row>
    <row r="389" spans="1:23" x14ac:dyDescent="0.25">
      <c r="A389" t="s">
        <v>901</v>
      </c>
      <c r="B389" t="s">
        <v>902</v>
      </c>
      <c r="C389">
        <v>1086</v>
      </c>
      <c r="D389" s="3" t="s">
        <v>901</v>
      </c>
      <c r="E389" s="3" t="s">
        <v>902</v>
      </c>
      <c r="F389" s="3" t="s">
        <v>902</v>
      </c>
      <c r="G389" s="3">
        <v>1.35</v>
      </c>
      <c r="H389" s="3">
        <v>1.51</v>
      </c>
      <c r="I389" s="5" t="s">
        <v>901</v>
      </c>
      <c r="J389" s="5" t="s">
        <v>902</v>
      </c>
      <c r="K389" s="5" t="s">
        <v>11</v>
      </c>
      <c r="L389" s="6">
        <v>1.7177</v>
      </c>
      <c r="M389" s="6">
        <v>2.2054</v>
      </c>
      <c r="N389" s="16">
        <f t="shared" si="108"/>
        <v>3.0677000000000003</v>
      </c>
      <c r="O389" s="16">
        <f t="shared" si="109"/>
        <v>3.7153999999999998</v>
      </c>
      <c r="P389">
        <f>G389*C389/Paramètres!$E$4</f>
        <v>2.709255375176709E-3</v>
      </c>
      <c r="Q389">
        <f>L389*C389/Paramètres!$E$7</f>
        <v>3.2436653295009363E-3</v>
      </c>
      <c r="R389">
        <f>N389*C389/Paramètres!$E$10</f>
        <v>6.1564316403182147E-3</v>
      </c>
      <c r="T389">
        <f>H389*C389/Paramètres!$E$4</f>
        <v>3.0303523085309851E-3</v>
      </c>
      <c r="U389">
        <f>M389*C389/Paramètres!$E$7</f>
        <v>4.1646268368640427E-3</v>
      </c>
      <c r="V389">
        <f>O389*C389/Paramètres!$E$10</f>
        <v>7.4562721636529947E-3</v>
      </c>
      <c r="W389" t="s">
        <v>1319</v>
      </c>
    </row>
    <row r="390" spans="1:23" x14ac:dyDescent="0.25">
      <c r="A390" t="s">
        <v>903</v>
      </c>
      <c r="B390" t="s">
        <v>904</v>
      </c>
      <c r="C390">
        <v>533</v>
      </c>
      <c r="D390" s="3" t="s">
        <v>903</v>
      </c>
      <c r="E390" s="3" t="s">
        <v>904</v>
      </c>
      <c r="F390" s="3" t="s">
        <v>904</v>
      </c>
      <c r="G390" s="3">
        <v>1.4083333333333301</v>
      </c>
      <c r="H390" s="3">
        <v>1.58833333333333</v>
      </c>
      <c r="I390" s="5" t="s">
        <v>903</v>
      </c>
      <c r="J390" s="5" t="s">
        <v>904</v>
      </c>
      <c r="K390" s="5" t="s">
        <v>24</v>
      </c>
      <c r="L390" s="6">
        <v>2.8603999999999998</v>
      </c>
      <c r="M390" s="6">
        <v>3.3047</v>
      </c>
      <c r="N390" s="16">
        <f t="shared" si="108"/>
        <v>4.2687333333333299</v>
      </c>
      <c r="O390" s="16">
        <f t="shared" si="109"/>
        <v>4.8930333333333298</v>
      </c>
      <c r="P390">
        <f>G390*C390/Paramètres!$E$4</f>
        <v>1.3871359185923643E-3</v>
      </c>
      <c r="Q390">
        <f>L390*C390/Paramètres!$E$7</f>
        <v>2.6510192193664717E-3</v>
      </c>
      <c r="R390">
        <f>N390*C390/Paramètres!$E$10</f>
        <v>4.2044828403970556E-3</v>
      </c>
      <c r="T390">
        <f>H390*C390/Paramètres!$E$4</f>
        <v>1.5644266632171874E-3</v>
      </c>
      <c r="U390">
        <f>M390*C390/Paramètres!$E$7</f>
        <v>3.0627965369320305E-3</v>
      </c>
      <c r="V390">
        <f>O390*C390/Paramètres!$E$10</f>
        <v>4.8193862396708172E-3</v>
      </c>
      <c r="W390" t="s">
        <v>1318</v>
      </c>
    </row>
    <row r="391" spans="1:23" x14ac:dyDescent="0.25">
      <c r="A391" t="s">
        <v>905</v>
      </c>
      <c r="B391" t="s">
        <v>906</v>
      </c>
      <c r="C391">
        <v>141</v>
      </c>
      <c r="D391" s="3" t="s">
        <v>905</v>
      </c>
      <c r="E391" s="3" t="s">
        <v>906</v>
      </c>
      <c r="F391" s="3" t="s">
        <v>906</v>
      </c>
      <c r="G391" s="3">
        <v>2.4033333333333302</v>
      </c>
      <c r="H391" s="3">
        <v>2.5633333333333299</v>
      </c>
      <c r="I391" s="5" t="s">
        <v>905</v>
      </c>
      <c r="J391" s="5" t="s">
        <v>906</v>
      </c>
      <c r="K391" s="5" t="s">
        <v>170</v>
      </c>
      <c r="L391" s="6">
        <v>2.6775000000000002</v>
      </c>
      <c r="M391" s="6">
        <v>3.2351000000000001</v>
      </c>
      <c r="N391" s="16">
        <f t="shared" si="108"/>
        <v>5.0808333333333309</v>
      </c>
      <c r="O391" s="16">
        <f t="shared" si="109"/>
        <v>5.79843333333333</v>
      </c>
      <c r="P391">
        <f>G391*C391/Paramètres!$E$4</f>
        <v>6.2620924151567429E-4</v>
      </c>
      <c r="Q391">
        <f>L391*C391/Paramètres!$E$7</f>
        <v>6.5645882346804111E-4</v>
      </c>
      <c r="R391">
        <f>N391*C391/Paramètres!$E$10</f>
        <v>1.3238549741751281E-3</v>
      </c>
      <c r="T391">
        <f>H391*C391/Paramètres!$E$4</f>
        <v>6.6789862236553877E-4</v>
      </c>
      <c r="U391">
        <f>M391*C391/Paramètres!$E$7</f>
        <v>7.9316897845059184E-4</v>
      </c>
      <c r="V391">
        <f>O391*C391/Paramètres!$E$10</f>
        <v>1.5108318472867707E-3</v>
      </c>
      <c r="W391" t="s">
        <v>1319</v>
      </c>
    </row>
    <row r="392" spans="1:23" x14ac:dyDescent="0.25">
      <c r="A392" t="s">
        <v>907</v>
      </c>
      <c r="B392" t="s">
        <v>908</v>
      </c>
      <c r="C392">
        <v>634</v>
      </c>
      <c r="D392" s="3" t="s">
        <v>907</v>
      </c>
      <c r="E392" s="3" t="s">
        <v>908</v>
      </c>
      <c r="F392" s="3" t="s">
        <v>908</v>
      </c>
      <c r="I392" s="5" t="s">
        <v>907</v>
      </c>
      <c r="J392" s="5" t="s">
        <v>908</v>
      </c>
      <c r="K392" s="5" t="s">
        <v>7</v>
      </c>
      <c r="L392" s="6">
        <v>1.2222</v>
      </c>
      <c r="M392" s="6">
        <v>1.6609</v>
      </c>
      <c r="Q392">
        <f>L392*C392/Paramètres!$E$7</f>
        <v>1.3473810505010458E-3</v>
      </c>
      <c r="U392">
        <f>M392*C392/Paramètres!$E$7</f>
        <v>1.8310138985249446E-3</v>
      </c>
    </row>
    <row r="393" spans="1:23" x14ac:dyDescent="0.25">
      <c r="A393" t="s">
        <v>909</v>
      </c>
      <c r="B393" t="s">
        <v>910</v>
      </c>
      <c r="C393">
        <v>772</v>
      </c>
      <c r="D393" s="3" t="s">
        <v>909</v>
      </c>
      <c r="E393" s="3" t="s">
        <v>910</v>
      </c>
      <c r="F393" s="3" t="s">
        <v>910</v>
      </c>
      <c r="G393" s="3">
        <v>0.88333333333333297</v>
      </c>
      <c r="H393" s="3">
        <v>1.0433333333333299</v>
      </c>
      <c r="I393" s="5" t="s">
        <v>909</v>
      </c>
      <c r="J393" s="5" t="s">
        <v>910</v>
      </c>
      <c r="K393" s="5" t="s">
        <v>78</v>
      </c>
      <c r="L393" s="6">
        <v>2.12</v>
      </c>
      <c r="M393" s="6">
        <v>2.5931999999999999</v>
      </c>
      <c r="N393" s="16">
        <f t="shared" ref="N393:N395" si="110">L393+G393</f>
        <v>3.003333333333333</v>
      </c>
      <c r="O393" s="16">
        <f t="shared" ref="O393:O395" si="111">M393+H393</f>
        <v>3.6365333333333298</v>
      </c>
      <c r="P393">
        <f>G393*C393/Paramètres!$E$4</f>
        <v>1.2601674843772614E-3</v>
      </c>
      <c r="Q393">
        <f>L393*C393/Paramètres!$E$7</f>
        <v>2.8458503522014551E-3</v>
      </c>
      <c r="R393">
        <f>N393*C393/Paramètres!$E$10</f>
        <v>4.2845694468826899E-3</v>
      </c>
      <c r="T393">
        <f>H393*C393/Paramètres!$E$4</f>
        <v>1.4884242362644589E-3</v>
      </c>
      <c r="U393">
        <f>M393*C393/Paramètres!$E$7</f>
        <v>3.4810656289286849E-3</v>
      </c>
      <c r="V393">
        <f>O393*C393/Paramètres!$E$10</f>
        <v>5.1878955424762875E-3</v>
      </c>
      <c r="W393" t="s">
        <v>1319</v>
      </c>
    </row>
    <row r="394" spans="1:23" x14ac:dyDescent="0.25">
      <c r="A394" t="s">
        <v>911</v>
      </c>
      <c r="B394" t="s">
        <v>912</v>
      </c>
      <c r="C394">
        <v>292</v>
      </c>
      <c r="D394" s="3" t="s">
        <v>911</v>
      </c>
      <c r="E394" s="3" t="s">
        <v>912</v>
      </c>
      <c r="F394" s="3" t="s">
        <v>449</v>
      </c>
      <c r="G394" s="3">
        <v>1.5505</v>
      </c>
      <c r="H394" s="3">
        <v>1.8815500000000001</v>
      </c>
      <c r="I394" s="5" t="s">
        <v>911</v>
      </c>
      <c r="J394" s="5" t="s">
        <v>912</v>
      </c>
      <c r="K394" s="5" t="s">
        <v>60</v>
      </c>
      <c r="L394" s="6">
        <v>1.9424999999999999</v>
      </c>
      <c r="M394" s="6">
        <v>2.4312</v>
      </c>
      <c r="N394" s="16">
        <f t="shared" si="110"/>
        <v>3.4929999999999999</v>
      </c>
      <c r="O394" s="16">
        <f t="shared" si="111"/>
        <v>4.3127500000000003</v>
      </c>
      <c r="P394">
        <f>G394*C394/Paramètres!$E$4</f>
        <v>8.3664452226297939E-4</v>
      </c>
      <c r="Q394">
        <f>L394*C394/Paramètres!$E$7</f>
        <v>9.8628579178816774E-4</v>
      </c>
      <c r="R394">
        <f>N394*C394/Paramètres!$E$10</f>
        <v>1.8848109101996693E-3</v>
      </c>
      <c r="T394">
        <f>H394*C394/Paramètres!$E$4</f>
        <v>1.0152779754040045E-3</v>
      </c>
      <c r="U394">
        <f>M394*C394/Paramètres!$E$7</f>
        <v>1.2344185415677704E-3</v>
      </c>
      <c r="V394">
        <f>O394*C394/Paramètres!$E$10</f>
        <v>2.3271452198578941E-3</v>
      </c>
      <c r="W394" t="s">
        <v>1320</v>
      </c>
    </row>
    <row r="395" spans="1:23" x14ac:dyDescent="0.25">
      <c r="A395" t="s">
        <v>913</v>
      </c>
      <c r="B395" t="s">
        <v>914</v>
      </c>
      <c r="C395">
        <v>930</v>
      </c>
      <c r="D395" s="3" t="s">
        <v>913</v>
      </c>
      <c r="E395" s="3" t="s">
        <v>914</v>
      </c>
      <c r="F395" s="3" t="s">
        <v>915</v>
      </c>
      <c r="G395" s="3">
        <v>1.66841666666667</v>
      </c>
      <c r="H395" s="3">
        <v>2.01125833333333</v>
      </c>
      <c r="I395" s="5" t="s">
        <v>913</v>
      </c>
      <c r="J395" s="5" t="s">
        <v>914</v>
      </c>
      <c r="K395" s="5" t="s">
        <v>60</v>
      </c>
      <c r="L395" s="6">
        <v>1.9424999999999999</v>
      </c>
      <c r="M395" s="6">
        <v>2.4312</v>
      </c>
      <c r="N395" s="16">
        <f t="shared" si="110"/>
        <v>3.6109166666666699</v>
      </c>
      <c r="O395" s="16">
        <f t="shared" si="111"/>
        <v>4.4424583333333301</v>
      </c>
      <c r="P395">
        <f>G395*C395/Paramètres!$E$4</f>
        <v>2.8673045117297638E-3</v>
      </c>
      <c r="Q395">
        <f>L395*C395/Paramètres!$E$7</f>
        <v>3.1412526930239592E-3</v>
      </c>
      <c r="R395">
        <f>N395*C395/Paramètres!$E$10</f>
        <v>6.2056426650897688E-3</v>
      </c>
      <c r="T395">
        <f>H395*C395/Paramètres!$E$4</f>
        <v>3.456504726090044E-3</v>
      </c>
      <c r="U395">
        <f>M395*C395/Paramètres!$E$7</f>
        <v>3.931538505678173E-3</v>
      </c>
      <c r="V395">
        <f>O395*C395/Paramètres!$E$10</f>
        <v>7.6347120457548297E-3</v>
      </c>
      <c r="W395" t="s">
        <v>1319</v>
      </c>
    </row>
    <row r="396" spans="1:23" x14ac:dyDescent="0.25">
      <c r="A396" t="s">
        <v>916</v>
      </c>
      <c r="B396" t="s">
        <v>917</v>
      </c>
      <c r="C396">
        <v>157</v>
      </c>
      <c r="D396" s="3" t="s">
        <v>916</v>
      </c>
      <c r="E396" s="3" t="s">
        <v>917</v>
      </c>
      <c r="F396" s="3" t="s">
        <v>917</v>
      </c>
      <c r="I396" s="5" t="s">
        <v>916</v>
      </c>
      <c r="J396" s="5" t="s">
        <v>917</v>
      </c>
      <c r="K396" s="5" t="s">
        <v>18</v>
      </c>
      <c r="L396" s="6">
        <v>1.8636999999999999</v>
      </c>
      <c r="M396" s="6">
        <v>2.3475000000000001</v>
      </c>
      <c r="Q396">
        <f>L396*C396/Paramètres!$E$7</f>
        <v>5.0878530056668698E-4</v>
      </c>
      <c r="U396">
        <f>M396*C396/Paramètres!$E$7</f>
        <v>6.4086145467634156E-4</v>
      </c>
    </row>
    <row r="397" spans="1:23" x14ac:dyDescent="0.25">
      <c r="A397" t="s">
        <v>918</v>
      </c>
      <c r="B397" t="s">
        <v>919</v>
      </c>
      <c r="C397">
        <v>161</v>
      </c>
      <c r="D397" s="3" t="s">
        <v>918</v>
      </c>
      <c r="E397" s="3" t="s">
        <v>919</v>
      </c>
      <c r="F397" s="3" t="s">
        <v>919</v>
      </c>
      <c r="I397" s="5" t="s">
        <v>918</v>
      </c>
      <c r="J397" s="5" t="s">
        <v>919</v>
      </c>
      <c r="K397" s="5" t="s">
        <v>24</v>
      </c>
      <c r="L397" s="6">
        <v>2.8603999999999998</v>
      </c>
      <c r="M397" s="6">
        <v>3.3047</v>
      </c>
      <c r="Q397">
        <f>L397*C397/Paramètres!$E$7</f>
        <v>8.0077691241651398E-4</v>
      </c>
      <c r="U397">
        <f>M397*C397/Paramètres!$E$7</f>
        <v>9.2515992954232066E-4</v>
      </c>
    </row>
    <row r="398" spans="1:23" x14ac:dyDescent="0.25">
      <c r="A398" t="s">
        <v>920</v>
      </c>
      <c r="B398" t="s">
        <v>921</v>
      </c>
      <c r="C398">
        <v>248</v>
      </c>
      <c r="D398" s="3" t="s">
        <v>920</v>
      </c>
      <c r="E398" s="3" t="s">
        <v>921</v>
      </c>
      <c r="F398" s="3" t="s">
        <v>358</v>
      </c>
      <c r="G398" s="3">
        <v>1.33666666666667</v>
      </c>
      <c r="H398" s="3">
        <v>1.6683333333333299</v>
      </c>
      <c r="I398" s="5" t="s">
        <v>920</v>
      </c>
      <c r="J398" s="5" t="s">
        <v>921</v>
      </c>
      <c r="K398" s="5" t="s">
        <v>359</v>
      </c>
      <c r="L398" s="6">
        <v>2.8866999999999998</v>
      </c>
      <c r="M398" s="6">
        <v>3.3988999999999998</v>
      </c>
      <c r="N398" s="16">
        <f>L398+G398</f>
        <v>4.2233666666666698</v>
      </c>
      <c r="O398" s="16">
        <f>M398+H398</f>
        <v>5.0672333333333297</v>
      </c>
      <c r="P398">
        <f>G398*C398/Paramètres!$E$4</f>
        <v>6.1257765170764607E-4</v>
      </c>
      <c r="Q398">
        <f>L398*C398/Paramètres!$E$7</f>
        <v>1.2448362624044289E-3</v>
      </c>
      <c r="R398">
        <f>N398*C398/Paramètres!$E$10</f>
        <v>1.9355162356361681E-3</v>
      </c>
      <c r="T398">
        <f>H398*C398/Paramètres!$E$4</f>
        <v>7.6457634583460227E-4</v>
      </c>
      <c r="U398">
        <f>M398*C398/Paramètres!$E$7</f>
        <v>1.4657130884007392E-3</v>
      </c>
      <c r="V398">
        <f>O398*C398/Paramètres!$E$10</f>
        <v>2.3222497974972806E-3</v>
      </c>
      <c r="W398" t="s">
        <v>1318</v>
      </c>
    </row>
    <row r="399" spans="1:23" x14ac:dyDescent="0.25">
      <c r="A399" t="s">
        <v>922</v>
      </c>
      <c r="B399" t="s">
        <v>923</v>
      </c>
      <c r="C399">
        <v>374</v>
      </c>
      <c r="D399" s="3" t="s">
        <v>922</v>
      </c>
      <c r="E399" s="3" t="s">
        <v>923</v>
      </c>
      <c r="F399" s="3" t="s">
        <v>923</v>
      </c>
      <c r="I399" s="5" t="s">
        <v>922</v>
      </c>
      <c r="J399" s="5" t="s">
        <v>923</v>
      </c>
      <c r="K399" s="5" t="s">
        <v>250</v>
      </c>
      <c r="L399" s="6">
        <v>2.8871000000000002</v>
      </c>
      <c r="M399" s="6">
        <v>3.3380999999999998</v>
      </c>
      <c r="Q399">
        <f>L399*C399/Paramètres!$E$7</f>
        <v>1.8775535257530469E-3</v>
      </c>
      <c r="U399">
        <f>M399*C399/Paramètres!$E$7</f>
        <v>2.1708501348468171E-3</v>
      </c>
    </row>
    <row r="400" spans="1:23" x14ac:dyDescent="0.25">
      <c r="A400" t="s">
        <v>924</v>
      </c>
      <c r="B400" t="s">
        <v>925</v>
      </c>
      <c r="C400">
        <v>340</v>
      </c>
      <c r="D400" s="3" t="s">
        <v>924</v>
      </c>
      <c r="E400" s="3" t="s">
        <v>925</v>
      </c>
      <c r="F400" s="3" t="s">
        <v>374</v>
      </c>
      <c r="G400" s="3">
        <v>1.99166666666667</v>
      </c>
      <c r="H400" s="3">
        <v>2.36683333333333</v>
      </c>
      <c r="I400" s="5" t="s">
        <v>924</v>
      </c>
      <c r="J400" s="5" t="s">
        <v>925</v>
      </c>
      <c r="K400" s="5" t="s">
        <v>375</v>
      </c>
      <c r="L400" s="6">
        <v>2.7888000000000002</v>
      </c>
      <c r="M400" s="6">
        <v>3.3092999999999999</v>
      </c>
      <c r="N400" s="16">
        <f t="shared" ref="N400:N401" si="112">L400+G400</f>
        <v>4.78046666666667</v>
      </c>
      <c r="O400" s="16">
        <f t="shared" ref="O400:O401" si="113">M400+H400</f>
        <v>5.6761333333333299</v>
      </c>
      <c r="P400">
        <f>G400*C400/Paramètres!$E$4</f>
        <v>1.2513590011303214E-3</v>
      </c>
      <c r="Q400">
        <f>L400*C400/Paramètres!$E$7</f>
        <v>1.6487514280199688E-3</v>
      </c>
      <c r="R400">
        <f>N400*C400/Paramètres!$E$10</f>
        <v>3.0035548081691005E-3</v>
      </c>
      <c r="T400">
        <f>H400*C400/Paramètres!$E$4</f>
        <v>1.4870752447741959E-3</v>
      </c>
      <c r="U400">
        <f>M400*C400/Paramètres!$E$7</f>
        <v>1.9564734296996854E-3</v>
      </c>
      <c r="V400">
        <f>O400*C400/Paramètres!$E$10</f>
        <v>3.5662998518573253E-3</v>
      </c>
      <c r="W400" t="s">
        <v>1320</v>
      </c>
    </row>
    <row r="401" spans="1:23" x14ac:dyDescent="0.25">
      <c r="A401" t="s">
        <v>926</v>
      </c>
      <c r="B401" t="s">
        <v>927</v>
      </c>
      <c r="C401">
        <v>831</v>
      </c>
      <c r="D401" s="3" t="s">
        <v>926</v>
      </c>
      <c r="E401" s="3" t="s">
        <v>927</v>
      </c>
      <c r="F401" s="3" t="s">
        <v>927</v>
      </c>
      <c r="G401" s="3">
        <v>1.1000000000000001</v>
      </c>
      <c r="H401" s="3">
        <v>1.26</v>
      </c>
      <c r="I401" s="5" t="s">
        <v>926</v>
      </c>
      <c r="J401" s="5" t="s">
        <v>927</v>
      </c>
      <c r="K401" s="5" t="s">
        <v>11</v>
      </c>
      <c r="L401" s="6">
        <v>1.7177</v>
      </c>
      <c r="M401" s="6">
        <v>2.2054</v>
      </c>
      <c r="N401" s="16">
        <f t="shared" si="112"/>
        <v>2.8177000000000003</v>
      </c>
      <c r="O401" s="16">
        <f t="shared" si="113"/>
        <v>3.4653999999999998</v>
      </c>
      <c r="P401">
        <f>G401*C401/Paramètres!$E$4</f>
        <v>1.6891960565098079E-3</v>
      </c>
      <c r="Q401">
        <f>L401*C401/Paramètres!$E$7</f>
        <v>2.4820312051706058E-3</v>
      </c>
      <c r="R401">
        <f>N401*C401/Paramètres!$E$10</f>
        <v>4.3269524803888062E-3</v>
      </c>
      <c r="T401">
        <f>H401*C401/Paramètres!$E$4</f>
        <v>1.9348973010930525E-3</v>
      </c>
      <c r="U401">
        <f>M401*C401/Paramètres!$E$7</f>
        <v>3.1867448447827061E-3</v>
      </c>
      <c r="V401">
        <f>O401*C401/Paramètres!$E$10</f>
        <v>5.3215818311173526E-3</v>
      </c>
      <c r="W401" t="s">
        <v>1319</v>
      </c>
    </row>
    <row r="402" spans="1:23" x14ac:dyDescent="0.25">
      <c r="A402" t="s">
        <v>928</v>
      </c>
      <c r="B402" t="s">
        <v>929</v>
      </c>
      <c r="C402">
        <v>155</v>
      </c>
      <c r="D402" s="3" t="s">
        <v>928</v>
      </c>
      <c r="E402" s="3" t="s">
        <v>929</v>
      </c>
      <c r="F402" s="3" t="s">
        <v>929</v>
      </c>
      <c r="I402" s="5" t="s">
        <v>928</v>
      </c>
      <c r="J402" s="5" t="s">
        <v>929</v>
      </c>
      <c r="K402" s="5" t="s">
        <v>130</v>
      </c>
      <c r="L402" s="6">
        <v>3.3</v>
      </c>
      <c r="M402" s="6">
        <v>3.605</v>
      </c>
      <c r="Q402">
        <f>L402*C402/Paramètres!$E$7</f>
        <v>8.8941517691798076E-4</v>
      </c>
      <c r="U402">
        <f>M402*C402/Paramètres!$E$7</f>
        <v>9.7161870084524864E-4</v>
      </c>
    </row>
    <row r="403" spans="1:23" x14ac:dyDescent="0.25">
      <c r="A403" t="s">
        <v>930</v>
      </c>
      <c r="B403" t="s">
        <v>931</v>
      </c>
      <c r="C403">
        <v>1168</v>
      </c>
      <c r="D403" s="3" t="s">
        <v>930</v>
      </c>
      <c r="E403" s="3" t="s">
        <v>931</v>
      </c>
      <c r="F403" s="3" t="s">
        <v>110</v>
      </c>
      <c r="G403" s="3">
        <v>1.5533333333333299</v>
      </c>
      <c r="H403" s="3">
        <v>1.9066666666666701</v>
      </c>
      <c r="I403" s="5" t="s">
        <v>930</v>
      </c>
      <c r="J403" s="5" t="s">
        <v>931</v>
      </c>
      <c r="K403" s="5" t="s">
        <v>111</v>
      </c>
      <c r="L403" s="6">
        <v>2.4466000000000001</v>
      </c>
      <c r="M403" s="6">
        <v>2.9662999999999999</v>
      </c>
      <c r="N403" s="16">
        <f t="shared" ref="N403:N405" si="114">L403+G403</f>
        <v>3.9999333333333302</v>
      </c>
      <c r="O403" s="16">
        <f t="shared" ref="O403:O405" si="115">M403+H403</f>
        <v>4.8729666666666702</v>
      </c>
      <c r="P403">
        <f>G403*C403/Paramètres!$E$4</f>
        <v>3.3526935171411163E-3</v>
      </c>
      <c r="Q403">
        <f>L403*C403/Paramètres!$E$7</f>
        <v>4.9689509769656245E-3</v>
      </c>
      <c r="R403">
        <f>N403*C403/Paramètres!$E$10</f>
        <v>8.6334016452768291E-3</v>
      </c>
      <c r="T403">
        <f>H403*C403/Paramètres!$E$4</f>
        <v>4.1153233729715154E-3</v>
      </c>
      <c r="U403">
        <f>M403*C403/Paramètres!$E$7</f>
        <v>6.0244417898198043E-3</v>
      </c>
      <c r="V403">
        <f>O403*C403/Paramètres!$E$10</f>
        <v>1.0517744905093222E-2</v>
      </c>
      <c r="W403" t="s">
        <v>1318</v>
      </c>
    </row>
    <row r="404" spans="1:23" x14ac:dyDescent="0.25">
      <c r="A404" t="s">
        <v>932</v>
      </c>
      <c r="B404" t="s">
        <v>933</v>
      </c>
      <c r="C404">
        <v>850</v>
      </c>
      <c r="D404" s="3" t="s">
        <v>932</v>
      </c>
      <c r="E404" s="3" t="s">
        <v>933</v>
      </c>
      <c r="F404" s="3" t="s">
        <v>110</v>
      </c>
      <c r="G404" s="3">
        <v>1.5533333333333299</v>
      </c>
      <c r="H404" s="3">
        <v>1.9066666666666701</v>
      </c>
      <c r="I404" s="5" t="s">
        <v>932</v>
      </c>
      <c r="J404" s="5" t="s">
        <v>933</v>
      </c>
      <c r="K404" s="5" t="s">
        <v>111</v>
      </c>
      <c r="L404" s="6">
        <v>2.4466000000000001</v>
      </c>
      <c r="M404" s="6">
        <v>2.9662999999999999</v>
      </c>
      <c r="N404" s="16">
        <f t="shared" si="114"/>
        <v>3.9999333333333302</v>
      </c>
      <c r="O404" s="16">
        <f t="shared" si="115"/>
        <v>4.8729666666666702</v>
      </c>
      <c r="P404">
        <f>G404*C404/Paramètres!$E$4</f>
        <v>2.4398882616181068E-3</v>
      </c>
      <c r="Q404">
        <f>L404*C404/Paramètres!$E$7</f>
        <v>3.616103022620532E-3</v>
      </c>
      <c r="R404">
        <f>N404*C404/Paramètres!$E$10</f>
        <v>6.2828693480182409E-3</v>
      </c>
      <c r="T404">
        <f>H404*C404/Paramètres!$E$4</f>
        <v>2.9948843039604347E-3</v>
      </c>
      <c r="U404">
        <f>M404*C404/Paramètres!$E$7</f>
        <v>4.384225617591467E-3</v>
      </c>
      <c r="V404">
        <f>O404*C404/Paramètres!$E$10</f>
        <v>7.6541807956585928E-3</v>
      </c>
      <c r="W404" t="s">
        <v>1318</v>
      </c>
    </row>
    <row r="405" spans="1:23" x14ac:dyDescent="0.25">
      <c r="A405" t="s">
        <v>934</v>
      </c>
      <c r="B405" t="s">
        <v>935</v>
      </c>
      <c r="C405">
        <v>517</v>
      </c>
      <c r="D405" s="3" t="s">
        <v>934</v>
      </c>
      <c r="E405" s="3" t="s">
        <v>935</v>
      </c>
      <c r="F405" s="3" t="s">
        <v>63</v>
      </c>
      <c r="G405" s="3">
        <v>1.0625</v>
      </c>
      <c r="H405" s="3">
        <v>1.3667499999999999</v>
      </c>
      <c r="I405" s="5" t="s">
        <v>934</v>
      </c>
      <c r="J405" s="5" t="s">
        <v>935</v>
      </c>
      <c r="K405" s="5" t="s">
        <v>64</v>
      </c>
      <c r="L405" s="6">
        <v>2.5832000000000002</v>
      </c>
      <c r="M405" s="6">
        <v>3.0417000000000001</v>
      </c>
      <c r="N405" s="16">
        <f t="shared" si="114"/>
        <v>3.6457000000000002</v>
      </c>
      <c r="O405" s="16">
        <f t="shared" si="115"/>
        <v>4.4084500000000002</v>
      </c>
      <c r="P405">
        <f>G405*C405/Paramètres!$E$4</f>
        <v>1.0150929972558187E-3</v>
      </c>
      <c r="Q405">
        <f>L405*C405/Paramètres!$E$7</f>
        <v>2.3222419870039313E-3</v>
      </c>
      <c r="R405">
        <f>N405*C405/Paramètres!$E$10</f>
        <v>3.4830348612663888E-3</v>
      </c>
      <c r="T405">
        <f>H405*C405/Paramètres!$E$4</f>
        <v>1.3057678625876612E-3</v>
      </c>
      <c r="U405">
        <f>M405*C405/Paramètres!$E$7</f>
        <v>2.7344237580790719E-3</v>
      </c>
      <c r="V405">
        <f>O405*C405/Paramètres!$E$10</f>
        <v>4.2117522105905069E-3</v>
      </c>
      <c r="W405" t="s">
        <v>1319</v>
      </c>
    </row>
    <row r="406" spans="1:23" x14ac:dyDescent="0.25">
      <c r="A406" t="s">
        <v>936</v>
      </c>
      <c r="B406" t="s">
        <v>937</v>
      </c>
      <c r="C406">
        <v>126</v>
      </c>
      <c r="D406" s="3" t="s">
        <v>936</v>
      </c>
      <c r="E406" s="3" t="s">
        <v>937</v>
      </c>
      <c r="F406" s="3" t="s">
        <v>937</v>
      </c>
      <c r="I406" s="5" t="s">
        <v>936</v>
      </c>
      <c r="J406" s="5" t="s">
        <v>937</v>
      </c>
      <c r="K406" s="5" t="s">
        <v>250</v>
      </c>
      <c r="L406" s="6">
        <v>2.8871000000000002</v>
      </c>
      <c r="M406" s="6">
        <v>3.3380999999999998</v>
      </c>
      <c r="Q406">
        <f>L406*C406/Paramètres!$E$7</f>
        <v>6.3254477070824578E-4</v>
      </c>
      <c r="U406">
        <f>M406*C406/Paramètres!$E$7</f>
        <v>7.3135592778261749E-4</v>
      </c>
    </row>
    <row r="407" spans="1:23" x14ac:dyDescent="0.25">
      <c r="A407" t="s">
        <v>938</v>
      </c>
      <c r="B407" t="s">
        <v>939</v>
      </c>
      <c r="C407">
        <v>606</v>
      </c>
      <c r="D407" s="3" t="s">
        <v>938</v>
      </c>
      <c r="E407" s="3" t="s">
        <v>939</v>
      </c>
      <c r="F407" s="3" t="s">
        <v>102</v>
      </c>
      <c r="G407" s="3">
        <v>2.46783333333333</v>
      </c>
      <c r="H407" s="3">
        <v>2.8906166666666699</v>
      </c>
      <c r="I407" s="5" t="s">
        <v>938</v>
      </c>
      <c r="J407" s="5" t="s">
        <v>939</v>
      </c>
      <c r="K407" s="5" t="s">
        <v>51</v>
      </c>
      <c r="L407" s="6">
        <v>2.5385</v>
      </c>
      <c r="M407" s="6">
        <v>3.0665</v>
      </c>
      <c r="N407" s="16">
        <f t="shared" ref="N407:N410" si="116">L407+G407</f>
        <v>5.0063333333333304</v>
      </c>
      <c r="O407" s="16">
        <f t="shared" ref="O407:O410" si="117">M407+H407</f>
        <v>5.9571166666666695</v>
      </c>
      <c r="P407">
        <f>G407*C407/Paramètres!$E$4</f>
        <v>2.7635975570318456E-3</v>
      </c>
      <c r="Q407">
        <f>L407*C407/Paramètres!$E$7</f>
        <v>2.6749070156860495E-3</v>
      </c>
      <c r="R407">
        <f>N407*C407/Paramètres!$E$10</f>
        <v>5.6063310203365059E-3</v>
      </c>
      <c r="T407">
        <f>H407*C407/Paramètres!$E$4</f>
        <v>3.2370505132635467E-3</v>
      </c>
      <c r="U407">
        <f>M407*C407/Paramètres!$E$7</f>
        <v>3.2312792450664846E-3</v>
      </c>
      <c r="V407">
        <f>O407*C407/Paramètres!$E$10</f>
        <v>6.6710635781537329E-3</v>
      </c>
      <c r="W407" t="s">
        <v>1318</v>
      </c>
    </row>
    <row r="408" spans="1:23" x14ac:dyDescent="0.25">
      <c r="A408" t="s">
        <v>940</v>
      </c>
      <c r="B408" t="s">
        <v>941</v>
      </c>
      <c r="C408">
        <v>1074</v>
      </c>
      <c r="D408" s="3" t="s">
        <v>940</v>
      </c>
      <c r="E408" s="3" t="s">
        <v>941</v>
      </c>
      <c r="F408" s="3" t="s">
        <v>941</v>
      </c>
      <c r="G408" s="3">
        <v>2.2232666666666701</v>
      </c>
      <c r="H408" s="3">
        <v>2.3832666666666702</v>
      </c>
      <c r="I408" s="5" t="s">
        <v>940</v>
      </c>
      <c r="J408" s="5" t="s">
        <v>941</v>
      </c>
      <c r="K408" s="5" t="s">
        <v>27</v>
      </c>
      <c r="L408" s="6">
        <v>2.1253000000000002</v>
      </c>
      <c r="M408" s="6">
        <v>2.6069</v>
      </c>
      <c r="N408" s="16">
        <f t="shared" si="116"/>
        <v>4.3485666666666702</v>
      </c>
      <c r="O408" s="16">
        <f t="shared" si="117"/>
        <v>4.9901666666666706</v>
      </c>
      <c r="P408">
        <f>G408*C408/Paramètres!$E$4</f>
        <v>4.4124742906245153E-3</v>
      </c>
      <c r="Q408">
        <f>L408*C408/Paramètres!$E$7</f>
        <v>3.969021225984486E-3</v>
      </c>
      <c r="R408">
        <f>N408*C408/Paramètres!$E$10</f>
        <v>8.6305160354433717E-3</v>
      </c>
      <c r="T408">
        <f>H408*C408/Paramètres!$E$4</f>
        <v>4.7300231915660381E-3</v>
      </c>
      <c r="U408">
        <f>M408*C408/Paramètres!$E$7</f>
        <v>4.8684145457201129E-3</v>
      </c>
      <c r="V408">
        <f>O408*C408/Paramètres!$E$10</f>
        <v>9.9038871282188766E-3</v>
      </c>
      <c r="W408" t="s">
        <v>1318</v>
      </c>
    </row>
    <row r="409" spans="1:23" x14ac:dyDescent="0.25">
      <c r="A409" t="s">
        <v>942</v>
      </c>
      <c r="B409" t="s">
        <v>943</v>
      </c>
      <c r="C409">
        <v>1985</v>
      </c>
      <c r="D409" s="3" t="s">
        <v>942</v>
      </c>
      <c r="E409" s="3" t="s">
        <v>943</v>
      </c>
      <c r="F409" s="3" t="s">
        <v>943</v>
      </c>
      <c r="G409" s="3">
        <v>0.90500000000000003</v>
      </c>
      <c r="H409" s="3">
        <v>1.0649999999999999</v>
      </c>
      <c r="I409" s="5" t="s">
        <v>942</v>
      </c>
      <c r="J409" s="5" t="s">
        <v>943</v>
      </c>
      <c r="K409" s="5" t="s">
        <v>81</v>
      </c>
      <c r="L409" s="6">
        <v>1.4350000000000001</v>
      </c>
      <c r="M409" s="6">
        <v>1.9359</v>
      </c>
      <c r="N409" s="16">
        <f t="shared" si="116"/>
        <v>2.34</v>
      </c>
      <c r="O409" s="16">
        <f t="shared" si="117"/>
        <v>3.0008999999999997</v>
      </c>
      <c r="P409">
        <f>G409*C409/Paramètres!$E$4</f>
        <v>3.3196740245220783E-3</v>
      </c>
      <c r="Q409">
        <f>L409*C409/Paramètres!$E$7</f>
        <v>4.9530340099148487E-3</v>
      </c>
      <c r="R409">
        <f>N409*C409/Paramètres!$E$10</f>
        <v>8.5834665385432739E-3</v>
      </c>
      <c r="T409">
        <f>H409*C409/Paramètres!$E$4</f>
        <v>3.9065777194652084E-3</v>
      </c>
      <c r="U409">
        <f>M409*C409/Paramètres!$E$7</f>
        <v>6.6819362646649179E-3</v>
      </c>
      <c r="V409">
        <f>O409*C409/Paramètres!$E$10</f>
        <v>1.1007745613467738E-2</v>
      </c>
      <c r="W409" t="s">
        <v>1318</v>
      </c>
    </row>
    <row r="410" spans="1:23" x14ac:dyDescent="0.25">
      <c r="A410" t="s">
        <v>944</v>
      </c>
      <c r="B410" t="s">
        <v>945</v>
      </c>
      <c r="C410">
        <v>2244</v>
      </c>
      <c r="D410" s="3" t="s">
        <v>944</v>
      </c>
      <c r="E410" s="3" t="s">
        <v>945</v>
      </c>
      <c r="F410" s="3" t="s">
        <v>945</v>
      </c>
      <c r="G410" s="3">
        <v>1.7157</v>
      </c>
      <c r="H410" s="3">
        <v>1.8756999999999999</v>
      </c>
      <c r="I410" s="5" t="s">
        <v>944</v>
      </c>
      <c r="J410" s="5" t="s">
        <v>945</v>
      </c>
      <c r="K410" s="5" t="s">
        <v>11</v>
      </c>
      <c r="L410" s="6">
        <v>1.7177</v>
      </c>
      <c r="M410" s="6">
        <v>2.2054</v>
      </c>
      <c r="N410" s="16">
        <f t="shared" si="116"/>
        <v>3.4333999999999998</v>
      </c>
      <c r="O410" s="16">
        <f t="shared" si="117"/>
        <v>4.0811000000000002</v>
      </c>
      <c r="P410">
        <f>G410*C410/Paramètres!$E$4</f>
        <v>7.1146010773452586E-3</v>
      </c>
      <c r="Q410">
        <f>L410*C410/Paramètres!$E$7</f>
        <v>6.7023802941069072E-3</v>
      </c>
      <c r="R410">
        <f>N410*C410/Paramètres!$E$10</f>
        <v>1.423749568045533E-2</v>
      </c>
      <c r="T410">
        <f>H410*C410/Paramètres!$E$4</f>
        <v>7.7780831385303372E-3</v>
      </c>
      <c r="U410">
        <f>M410*C410/Paramètres!$E$7</f>
        <v>8.6053615303157555E-3</v>
      </c>
      <c r="V410">
        <f>O410*C410/Paramètres!$E$10</f>
        <v>1.6923353999390184E-2</v>
      </c>
      <c r="W410" t="s">
        <v>1318</v>
      </c>
    </row>
    <row r="411" spans="1:23" x14ac:dyDescent="0.25">
      <c r="A411" t="s">
        <v>946</v>
      </c>
      <c r="B411" t="s">
        <v>947</v>
      </c>
      <c r="C411">
        <v>202</v>
      </c>
      <c r="D411" s="3" t="s">
        <v>946</v>
      </c>
      <c r="E411" s="3" t="s">
        <v>947</v>
      </c>
      <c r="F411" s="3" t="s">
        <v>947</v>
      </c>
      <c r="I411" s="5" t="s">
        <v>946</v>
      </c>
      <c r="J411" s="5" t="s">
        <v>947</v>
      </c>
      <c r="K411" s="5" t="s">
        <v>24</v>
      </c>
      <c r="L411" s="6">
        <v>2.8603999999999998</v>
      </c>
      <c r="M411" s="6">
        <v>3.3047</v>
      </c>
      <c r="Q411">
        <f>L411*C411/Paramètres!$E$7</f>
        <v>1.0047014677523965E-3</v>
      </c>
      <c r="U411">
        <f>M411*C411/Paramètres!$E$7</f>
        <v>1.1607596631524769E-3</v>
      </c>
    </row>
    <row r="412" spans="1:23" x14ac:dyDescent="0.25">
      <c r="A412" t="s">
        <v>948</v>
      </c>
      <c r="B412" t="s">
        <v>949</v>
      </c>
      <c r="C412">
        <v>299</v>
      </c>
      <c r="D412" s="3" t="s">
        <v>948</v>
      </c>
      <c r="E412" s="3" t="s">
        <v>949</v>
      </c>
      <c r="F412" s="3" t="s">
        <v>949</v>
      </c>
      <c r="G412" s="3">
        <v>1.7424999999999999</v>
      </c>
      <c r="H412" s="3">
        <v>1.9025000000000001</v>
      </c>
      <c r="I412" s="5" t="s">
        <v>948</v>
      </c>
      <c r="J412" s="5" t="s">
        <v>949</v>
      </c>
      <c r="K412" s="5" t="s">
        <v>60</v>
      </c>
      <c r="L412" s="6">
        <v>1.9424999999999999</v>
      </c>
      <c r="M412" s="6">
        <v>2.4312</v>
      </c>
      <c r="N412" s="16">
        <f>L412+G412</f>
        <v>3.6849999999999996</v>
      </c>
      <c r="O412" s="16">
        <f>M412+H412</f>
        <v>4.3337000000000003</v>
      </c>
      <c r="P412">
        <f>G412*C412/Paramètres!$E$4</f>
        <v>9.6278723817091528E-4</v>
      </c>
      <c r="Q412">
        <f>L412*C412/Paramètres!$E$7</f>
        <v>1.0099296292625417E-3</v>
      </c>
      <c r="R412">
        <f>N412*C412/Paramètres!$E$10</f>
        <v>2.0360809025307446E-3</v>
      </c>
      <c r="T412">
        <f>H412*C412/Paramètres!$E$4</f>
        <v>1.0511923791220467E-3</v>
      </c>
      <c r="U412">
        <f>M412*C412/Paramètres!$E$7</f>
        <v>1.2640107668793264E-3</v>
      </c>
      <c r="V412">
        <f>O412*C412/Paramètres!$E$10</f>
        <v>2.3945084958744882E-3</v>
      </c>
      <c r="W412" t="s">
        <v>1319</v>
      </c>
    </row>
    <row r="413" spans="1:23" x14ac:dyDescent="0.25">
      <c r="A413" t="s">
        <v>950</v>
      </c>
      <c r="B413" t="s">
        <v>951</v>
      </c>
      <c r="C413">
        <v>451</v>
      </c>
      <c r="D413" s="3" t="s">
        <v>950</v>
      </c>
      <c r="E413" s="3" t="s">
        <v>951</v>
      </c>
      <c r="F413" s="3" t="s">
        <v>951</v>
      </c>
      <c r="I413" s="5" t="s">
        <v>950</v>
      </c>
      <c r="J413" s="5" t="s">
        <v>951</v>
      </c>
      <c r="K413" s="5" t="s">
        <v>15</v>
      </c>
      <c r="L413" s="6">
        <v>1.9511000000000001</v>
      </c>
      <c r="M413" s="6">
        <v>2.4337</v>
      </c>
      <c r="Q413">
        <f>L413*C413/Paramètres!$E$7</f>
        <v>1.5300829251413239E-3</v>
      </c>
      <c r="U413">
        <f>M413*C413/Paramètres!$E$7</f>
        <v>1.9085453410468147E-3</v>
      </c>
    </row>
    <row r="414" spans="1:23" x14ac:dyDescent="0.25">
      <c r="A414" t="s">
        <v>952</v>
      </c>
      <c r="B414" t="s">
        <v>953</v>
      </c>
      <c r="C414">
        <v>209</v>
      </c>
      <c r="D414" s="3" t="s">
        <v>952</v>
      </c>
      <c r="E414" s="3" t="s">
        <v>953</v>
      </c>
      <c r="F414" s="3" t="s">
        <v>374</v>
      </c>
      <c r="G414" s="3">
        <v>1.99166666666667</v>
      </c>
      <c r="H414" s="3">
        <v>2.36683333333333</v>
      </c>
      <c r="I414" s="5" t="s">
        <v>952</v>
      </c>
      <c r="J414" s="5" t="s">
        <v>953</v>
      </c>
      <c r="K414" s="5" t="s">
        <v>375</v>
      </c>
      <c r="L414" s="6">
        <v>2.7888000000000002</v>
      </c>
      <c r="M414" s="6">
        <v>3.3092999999999999</v>
      </c>
      <c r="N414" s="16">
        <f t="shared" ref="N414:N416" si="118">L414+G414</f>
        <v>4.78046666666667</v>
      </c>
      <c r="O414" s="16">
        <f t="shared" ref="O414:O416" si="119">M414+H414</f>
        <v>5.6761333333333299</v>
      </c>
      <c r="P414">
        <f>G414*C414/Paramètres!$E$4</f>
        <v>7.6921773893010937E-4</v>
      </c>
      <c r="Q414">
        <f>L414*C414/Paramètres!$E$7</f>
        <v>1.0134972013416867E-3</v>
      </c>
      <c r="R414">
        <f>N414*C414/Paramètres!$E$10</f>
        <v>1.8463028085510056E-3</v>
      </c>
      <c r="T414">
        <f>H414*C414/Paramètres!$E$4</f>
        <v>9.1411390046413797E-4</v>
      </c>
      <c r="U414">
        <f>M414*C414/Paramètres!$E$7</f>
        <v>1.2026557259036301E-3</v>
      </c>
      <c r="V414">
        <f>O414*C414/Paramètres!$E$10</f>
        <v>2.1922254971711206E-3</v>
      </c>
      <c r="W414" t="s">
        <v>1320</v>
      </c>
    </row>
    <row r="415" spans="1:23" x14ac:dyDescent="0.25">
      <c r="A415" t="s">
        <v>954</v>
      </c>
      <c r="B415" t="s">
        <v>955</v>
      </c>
      <c r="C415">
        <v>285</v>
      </c>
      <c r="D415" s="3" t="s">
        <v>954</v>
      </c>
      <c r="E415" s="3" t="s">
        <v>955</v>
      </c>
      <c r="F415" s="3" t="s">
        <v>955</v>
      </c>
      <c r="G415" s="3">
        <v>1.0333333333333301</v>
      </c>
      <c r="H415" s="3">
        <v>1.19333333333333</v>
      </c>
      <c r="I415" s="5" t="s">
        <v>954</v>
      </c>
      <c r="J415" s="5" t="s">
        <v>955</v>
      </c>
      <c r="K415" s="5" t="s">
        <v>21</v>
      </c>
      <c r="L415" s="6">
        <v>2.6730999999999998</v>
      </c>
      <c r="M415" s="6">
        <v>3.2031000000000001</v>
      </c>
      <c r="N415" s="16">
        <f t="shared" si="118"/>
        <v>3.7064333333333299</v>
      </c>
      <c r="O415" s="16">
        <f t="shared" si="119"/>
        <v>4.3964333333333299</v>
      </c>
      <c r="P415">
        <f>G415*C415/Paramètres!$E$4</f>
        <v>5.442164299771763E-4</v>
      </c>
      <c r="Q415">
        <f>L415*C415/Paramètres!$E$7</f>
        <v>1.3247043542219832E-3</v>
      </c>
      <c r="R415">
        <f>N415*C415/Paramètres!$E$10</f>
        <v>1.9520341128533001E-3</v>
      </c>
      <c r="T415">
        <f>H415*C415/Paramètres!$E$4</f>
        <v>6.2848219978009414E-4</v>
      </c>
      <c r="U415">
        <f>M415*C415/Paramètres!$E$7</f>
        <v>1.5873556982561204E-3</v>
      </c>
      <c r="V415">
        <f>O415*C415/Paramètres!$E$10</f>
        <v>2.3154302451283831E-3</v>
      </c>
      <c r="W415" t="s">
        <v>1318</v>
      </c>
    </row>
    <row r="416" spans="1:23" x14ac:dyDescent="0.25">
      <c r="A416" t="s">
        <v>956</v>
      </c>
      <c r="B416" t="s">
        <v>957</v>
      </c>
      <c r="C416">
        <v>486</v>
      </c>
      <c r="D416" s="3" t="s">
        <v>956</v>
      </c>
      <c r="E416" s="3" t="s">
        <v>957</v>
      </c>
      <c r="F416" s="3" t="s">
        <v>957</v>
      </c>
      <c r="G416" s="3">
        <v>2.3675000000000002</v>
      </c>
      <c r="H416" s="3">
        <v>2.5274999999999999</v>
      </c>
      <c r="I416" s="5" t="s">
        <v>956</v>
      </c>
      <c r="J416" s="5" t="s">
        <v>957</v>
      </c>
      <c r="K416" s="5" t="s">
        <v>185</v>
      </c>
      <c r="L416" s="6">
        <v>2.4529999999999998</v>
      </c>
      <c r="M416" s="6">
        <v>2.8938000000000001</v>
      </c>
      <c r="N416" s="16">
        <f t="shared" si="118"/>
        <v>4.8205</v>
      </c>
      <c r="O416" s="16">
        <f t="shared" si="119"/>
        <v>5.4213000000000005</v>
      </c>
      <c r="P416">
        <f>G416*C416/Paramètres!$E$4</f>
        <v>2.1262415803527707E-3</v>
      </c>
      <c r="Q416">
        <f>L416*C416/Paramètres!$E$7</f>
        <v>2.0729685600863854E-3</v>
      </c>
      <c r="R416">
        <f>N416*C416/Paramètres!$E$10</f>
        <v>4.3292703434384501E-3</v>
      </c>
      <c r="T416">
        <f>H416*C416/Paramètres!$E$4</f>
        <v>2.2699368930693253E-3</v>
      </c>
      <c r="U416">
        <f>M416*C416/Paramètres!$E$7</f>
        <v>2.4454775455271024E-3</v>
      </c>
      <c r="V416">
        <f>O416*C416/Paramètres!$E$10</f>
        <v>4.8688462426891132E-3</v>
      </c>
      <c r="W416" t="s">
        <v>1319</v>
      </c>
    </row>
    <row r="417" spans="1:23" x14ac:dyDescent="0.25">
      <c r="A417" t="s">
        <v>958</v>
      </c>
      <c r="B417" t="s">
        <v>959</v>
      </c>
      <c r="C417">
        <v>58</v>
      </c>
      <c r="D417" s="3" t="s">
        <v>958</v>
      </c>
      <c r="E417" s="3" t="s">
        <v>959</v>
      </c>
      <c r="F417" s="3" t="s">
        <v>959</v>
      </c>
      <c r="I417" s="5" t="s">
        <v>958</v>
      </c>
      <c r="J417" s="5" t="s">
        <v>959</v>
      </c>
      <c r="K417" s="5" t="s">
        <v>27</v>
      </c>
      <c r="L417" s="6">
        <v>2.1253000000000002</v>
      </c>
      <c r="M417" s="6">
        <v>2.6069</v>
      </c>
      <c r="Q417">
        <f>L417*C417/Paramètres!$E$7</f>
        <v>2.1434192840512123E-4</v>
      </c>
      <c r="U417">
        <f>M417*C417/Paramètres!$E$7</f>
        <v>2.6291251736663556E-4</v>
      </c>
    </row>
    <row r="418" spans="1:23" x14ac:dyDescent="0.25">
      <c r="A418" t="s">
        <v>960</v>
      </c>
      <c r="B418" t="s">
        <v>961</v>
      </c>
      <c r="C418">
        <v>763</v>
      </c>
      <c r="D418" s="3" t="s">
        <v>960</v>
      </c>
      <c r="E418" s="3" t="s">
        <v>961</v>
      </c>
      <c r="F418" s="3" t="s">
        <v>961</v>
      </c>
      <c r="G418" s="3">
        <v>1.2166666666666699</v>
      </c>
      <c r="H418" s="3">
        <v>1.3966666666666701</v>
      </c>
      <c r="I418" s="5" t="s">
        <v>960</v>
      </c>
      <c r="J418" s="5" t="s">
        <v>961</v>
      </c>
      <c r="K418" s="5" t="s">
        <v>250</v>
      </c>
      <c r="L418" s="6">
        <v>2.8871000000000002</v>
      </c>
      <c r="M418" s="6">
        <v>3.3380999999999998</v>
      </c>
      <c r="N418" s="16">
        <f t="shared" ref="N418:N428" si="120">L418+G418</f>
        <v>4.1037666666666706</v>
      </c>
      <c r="O418" s="16">
        <f t="shared" ref="O418:O428" si="121">M418+H418</f>
        <v>4.7347666666666699</v>
      </c>
      <c r="P418">
        <f>G418*C418/Paramètres!$E$4</f>
        <v>1.7154675117882806E-3</v>
      </c>
      <c r="Q418">
        <f>L418*C418/Paramètres!$E$7</f>
        <v>3.8304100003999329E-3</v>
      </c>
      <c r="R418">
        <f>N418*C418/Paramètres!$E$10</f>
        <v>5.7862014185969925E-3</v>
      </c>
      <c r="T418">
        <f>H418*C418/Paramètres!$E$4</f>
        <v>1.9692627053131215E-3</v>
      </c>
      <c r="U418">
        <f>M418*C418/Paramètres!$E$7</f>
        <v>4.428766451572517E-3</v>
      </c>
      <c r="V418">
        <f>O418*C418/Paramètres!$E$10</f>
        <v>6.6758945692312948E-3</v>
      </c>
      <c r="W418" t="s">
        <v>1319</v>
      </c>
    </row>
    <row r="419" spans="1:23" x14ac:dyDescent="0.25">
      <c r="A419" t="s">
        <v>962</v>
      </c>
      <c r="B419" t="s">
        <v>963</v>
      </c>
      <c r="C419">
        <v>421</v>
      </c>
      <c r="D419" s="3" t="s">
        <v>962</v>
      </c>
      <c r="E419" s="3" t="s">
        <v>963</v>
      </c>
      <c r="F419" s="3" t="s">
        <v>449</v>
      </c>
      <c r="G419" s="3">
        <v>1.5505</v>
      </c>
      <c r="H419" s="3">
        <v>1.8815500000000001</v>
      </c>
      <c r="I419" s="5" t="s">
        <v>962</v>
      </c>
      <c r="J419" s="5" t="s">
        <v>963</v>
      </c>
      <c r="K419" s="5" t="s">
        <v>964</v>
      </c>
      <c r="L419" s="6">
        <v>1.0323</v>
      </c>
      <c r="M419" s="6">
        <v>1.4689000000000001</v>
      </c>
      <c r="N419" s="16">
        <f t="shared" si="120"/>
        <v>2.5827999999999998</v>
      </c>
      <c r="O419" s="16">
        <f t="shared" si="121"/>
        <v>3.3504500000000004</v>
      </c>
      <c r="P419">
        <f>G419*C419/Paramètres!$E$4</f>
        <v>1.2062580269613505E-3</v>
      </c>
      <c r="Q419">
        <f>L419*C419/Paramètres!$E$7</f>
        <v>7.5569564786462113E-4</v>
      </c>
      <c r="R419">
        <f>N419*C419/Paramètres!$E$10</f>
        <v>2.0093668055696716E-3</v>
      </c>
      <c r="T419">
        <f>H419*C419/Paramètres!$E$4</f>
        <v>1.4638083138530339E-3</v>
      </c>
      <c r="U419">
        <f>M419*C419/Paramètres!$E$7</f>
        <v>1.0753088609399806E-3</v>
      </c>
      <c r="V419">
        <f>O419*C419/Paramètres!$E$10</f>
        <v>2.606583170869176E-3</v>
      </c>
      <c r="W419" t="s">
        <v>1320</v>
      </c>
    </row>
    <row r="420" spans="1:23" x14ac:dyDescent="0.25">
      <c r="A420" t="s">
        <v>965</v>
      </c>
      <c r="B420" t="s">
        <v>966</v>
      </c>
      <c r="C420">
        <v>351</v>
      </c>
      <c r="D420" s="3" t="s">
        <v>965</v>
      </c>
      <c r="E420" s="3" t="s">
        <v>966</v>
      </c>
      <c r="F420" s="3" t="s">
        <v>966</v>
      </c>
      <c r="G420" s="3">
        <v>1.47455</v>
      </c>
      <c r="H420" s="3">
        <v>1.65455</v>
      </c>
      <c r="I420" s="5" t="s">
        <v>965</v>
      </c>
      <c r="J420" s="5" t="s">
        <v>966</v>
      </c>
      <c r="K420" s="5" t="s">
        <v>375</v>
      </c>
      <c r="L420" s="6">
        <v>2.7888000000000002</v>
      </c>
      <c r="M420" s="6">
        <v>3.3092999999999999</v>
      </c>
      <c r="N420" s="16">
        <f t="shared" si="120"/>
        <v>4.26335</v>
      </c>
      <c r="O420" s="16">
        <f t="shared" si="121"/>
        <v>4.9638499999999999</v>
      </c>
      <c r="P420">
        <f>G420*C420/Paramètres!$E$4</f>
        <v>9.5642951519463355E-4</v>
      </c>
      <c r="Q420">
        <f>L420*C420/Paramètres!$E$7</f>
        <v>1.702093385985321E-3</v>
      </c>
      <c r="R420">
        <f>N420*C420/Paramètres!$E$10</f>
        <v>2.7653140101081965E-3</v>
      </c>
      <c r="T420">
        <f>H420*C420/Paramètres!$E$4</f>
        <v>1.0731819567768343E-3</v>
      </c>
      <c r="U420">
        <f>M420*C420/Paramètres!$E$7</f>
        <v>2.0197710994840868E-3</v>
      </c>
      <c r="V420">
        <f>O420*C420/Paramètres!$E$10</f>
        <v>3.2196755952655942E-3</v>
      </c>
      <c r="W420" t="s">
        <v>1318</v>
      </c>
    </row>
    <row r="421" spans="1:23" x14ac:dyDescent="0.25">
      <c r="A421" t="s">
        <v>967</v>
      </c>
      <c r="B421" t="s">
        <v>968</v>
      </c>
      <c r="C421">
        <v>518</v>
      </c>
      <c r="D421" s="3" t="s">
        <v>967</v>
      </c>
      <c r="E421" s="3" t="s">
        <v>968</v>
      </c>
      <c r="F421" s="3" t="s">
        <v>968</v>
      </c>
      <c r="G421" s="3">
        <v>0.92500000000000004</v>
      </c>
      <c r="H421" s="3">
        <v>1.2155</v>
      </c>
      <c r="I421" s="5" t="s">
        <v>967</v>
      </c>
      <c r="J421" s="5" t="s">
        <v>968</v>
      </c>
      <c r="K421" s="5" t="s">
        <v>24</v>
      </c>
      <c r="L421" s="6">
        <v>2.8603999999999998</v>
      </c>
      <c r="M421" s="6">
        <v>3.3047</v>
      </c>
      <c r="N421" s="16">
        <f t="shared" si="120"/>
        <v>3.7854000000000001</v>
      </c>
      <c r="O421" s="16">
        <f t="shared" si="121"/>
        <v>4.5202</v>
      </c>
      <c r="P421">
        <f>G421*C421/Paramètres!$E$4</f>
        <v>8.8543735967254629E-4</v>
      </c>
      <c r="Q421">
        <f>L421*C421/Paramètres!$E$7</f>
        <v>2.5764126747313929E-3</v>
      </c>
      <c r="R421">
        <f>N421*C421/Paramètres!$E$10</f>
        <v>3.623496844653466E-3</v>
      </c>
      <c r="T421">
        <f>H421*C421/Paramètres!$E$4</f>
        <v>1.163512552088627E-3</v>
      </c>
      <c r="U421">
        <f>M421*C421/Paramètres!$E$7</f>
        <v>2.9766015124405099E-3</v>
      </c>
      <c r="V421">
        <f>O421*C421/Paramètres!$E$10</f>
        <v>4.3268691385857762E-3</v>
      </c>
      <c r="W421" t="s">
        <v>1318</v>
      </c>
    </row>
    <row r="422" spans="1:23" x14ac:dyDescent="0.25">
      <c r="A422" t="s">
        <v>969</v>
      </c>
      <c r="B422" t="s">
        <v>970</v>
      </c>
      <c r="C422">
        <v>305</v>
      </c>
      <c r="D422" s="3" t="s">
        <v>969</v>
      </c>
      <c r="E422" s="3" t="s">
        <v>970</v>
      </c>
      <c r="F422" s="3" t="s">
        <v>970</v>
      </c>
      <c r="G422" s="3">
        <v>0.76249999999999996</v>
      </c>
      <c r="H422" s="3">
        <v>0.9425</v>
      </c>
      <c r="I422" s="5" t="s">
        <v>969</v>
      </c>
      <c r="J422" s="5" t="s">
        <v>970</v>
      </c>
      <c r="K422" s="5" t="s">
        <v>250</v>
      </c>
      <c r="L422" s="6">
        <v>2.8871000000000002</v>
      </c>
      <c r="M422" s="6">
        <v>3.3380999999999998</v>
      </c>
      <c r="N422" s="16">
        <f t="shared" si="120"/>
        <v>3.6496000000000004</v>
      </c>
      <c r="O422" s="16">
        <f t="shared" si="121"/>
        <v>4.2805999999999997</v>
      </c>
      <c r="P422">
        <f>G422*C422/Paramètres!$E$4</f>
        <v>4.2976004582875199E-4</v>
      </c>
      <c r="Q422">
        <f>L422*C422/Paramètres!$E$7</f>
        <v>1.5311599608413885E-3</v>
      </c>
      <c r="R422">
        <f>N422*C422/Paramètres!$E$10</f>
        <v>2.0569865747627719E-3</v>
      </c>
      <c r="T422">
        <f>H422*C422/Paramètres!$E$4</f>
        <v>5.3121159763094914E-4</v>
      </c>
      <c r="U422">
        <f>M422*C422/Paramètres!$E$7</f>
        <v>1.7703456982039551E-3</v>
      </c>
      <c r="V422">
        <f>O422*C422/Paramètres!$E$10</f>
        <v>2.4126306258026959E-3</v>
      </c>
      <c r="W422" t="s">
        <v>1318</v>
      </c>
    </row>
    <row r="423" spans="1:23" x14ac:dyDescent="0.25">
      <c r="A423" t="s">
        <v>971</v>
      </c>
      <c r="B423" t="s">
        <v>972</v>
      </c>
      <c r="C423">
        <v>247</v>
      </c>
      <c r="D423" s="3" t="s">
        <v>971</v>
      </c>
      <c r="E423" s="3" t="s">
        <v>972</v>
      </c>
      <c r="F423" s="3" t="s">
        <v>110</v>
      </c>
      <c r="G423" s="3">
        <v>1.5533333333333299</v>
      </c>
      <c r="H423" s="3">
        <v>1.9066666666666701</v>
      </c>
      <c r="I423" s="5" t="s">
        <v>971</v>
      </c>
      <c r="J423" s="5" t="s">
        <v>972</v>
      </c>
      <c r="K423" s="5" t="s">
        <v>111</v>
      </c>
      <c r="L423" s="6">
        <v>2.4466000000000001</v>
      </c>
      <c r="M423" s="6">
        <v>2.9662999999999999</v>
      </c>
      <c r="N423" s="16">
        <f t="shared" si="120"/>
        <v>3.9999333333333302</v>
      </c>
      <c r="O423" s="16">
        <f t="shared" si="121"/>
        <v>4.8729666666666702</v>
      </c>
      <c r="P423">
        <f>G423*C423/Paramètres!$E$4</f>
        <v>7.0900282425843811E-4</v>
      </c>
      <c r="Q423">
        <f>L423*C423/Paramètres!$E$7</f>
        <v>1.0507969959850252E-3</v>
      </c>
      <c r="R423">
        <f>N423*C423/Paramètres!$E$10</f>
        <v>1.8257279164241242E-3</v>
      </c>
      <c r="T423">
        <f>H423*C423/Paramètres!$E$4</f>
        <v>8.7027814479791459E-4</v>
      </c>
      <c r="U423">
        <f>M423*C423/Paramètres!$E$7</f>
        <v>1.2740043853471676E-3</v>
      </c>
      <c r="V423">
        <f>O423*C423/Paramètres!$E$10</f>
        <v>2.2242148900325559E-3</v>
      </c>
      <c r="W423" t="s">
        <v>1318</v>
      </c>
    </row>
    <row r="424" spans="1:23" x14ac:dyDescent="0.25">
      <c r="A424" t="s">
        <v>973</v>
      </c>
      <c r="B424" t="s">
        <v>974</v>
      </c>
      <c r="C424">
        <v>1069</v>
      </c>
      <c r="D424" s="3" t="s">
        <v>973</v>
      </c>
      <c r="E424" s="3" t="s">
        <v>974</v>
      </c>
      <c r="F424" s="3" t="s">
        <v>110</v>
      </c>
      <c r="G424" s="3">
        <v>1.5533333333333299</v>
      </c>
      <c r="H424" s="3">
        <v>1.9066666666666701</v>
      </c>
      <c r="I424" s="5" t="s">
        <v>973</v>
      </c>
      <c r="J424" s="5" t="s">
        <v>974</v>
      </c>
      <c r="K424" s="5" t="s">
        <v>111</v>
      </c>
      <c r="L424" s="6">
        <v>2.4466000000000001</v>
      </c>
      <c r="M424" s="6">
        <v>2.9662999999999999</v>
      </c>
      <c r="N424" s="16">
        <f t="shared" si="120"/>
        <v>3.9999333333333302</v>
      </c>
      <c r="O424" s="16">
        <f t="shared" si="121"/>
        <v>4.8729666666666702</v>
      </c>
      <c r="P424">
        <f>G424*C424/Paramètres!$E$4</f>
        <v>3.0685182960820661E-3</v>
      </c>
      <c r="Q424">
        <f>L424*C424/Paramètres!$E$7</f>
        <v>4.5477813308015874E-3</v>
      </c>
      <c r="R424">
        <f>N424*C424/Paramètres!$E$10</f>
        <v>7.9016321565076458E-3</v>
      </c>
      <c r="T424">
        <f>H424*C424/Paramètres!$E$4</f>
        <v>3.766507436392594E-3</v>
      </c>
      <c r="U424">
        <f>M424*C424/Paramètres!$E$7</f>
        <v>5.51380845318268E-3</v>
      </c>
      <c r="V424">
        <f>O424*C424/Paramètres!$E$10</f>
        <v>9.626257965363573E-3</v>
      </c>
      <c r="W424" t="s">
        <v>1318</v>
      </c>
    </row>
    <row r="425" spans="1:23" x14ac:dyDescent="0.25">
      <c r="A425" t="s">
        <v>975</v>
      </c>
      <c r="B425" t="s">
        <v>976</v>
      </c>
      <c r="C425">
        <v>354</v>
      </c>
      <c r="D425" s="3" t="s">
        <v>975</v>
      </c>
      <c r="E425" s="3" t="s">
        <v>976</v>
      </c>
      <c r="F425" s="3" t="s">
        <v>976</v>
      </c>
      <c r="G425" s="3">
        <v>0.8</v>
      </c>
      <c r="H425" s="3">
        <v>0.98</v>
      </c>
      <c r="I425" s="5" t="s">
        <v>975</v>
      </c>
      <c r="J425" s="5" t="s">
        <v>976</v>
      </c>
      <c r="K425" s="5" t="s">
        <v>250</v>
      </c>
      <c r="L425" s="6">
        <v>2.8871000000000002</v>
      </c>
      <c r="M425" s="6">
        <v>3.3380999999999998</v>
      </c>
      <c r="N425" s="16">
        <f t="shared" si="120"/>
        <v>3.6871</v>
      </c>
      <c r="O425" s="16">
        <f t="shared" si="121"/>
        <v>4.3180999999999994</v>
      </c>
      <c r="P425">
        <f>G425*C425/Paramètres!$E$4</f>
        <v>5.2333478088127953E-4</v>
      </c>
      <c r="Q425">
        <f>L425*C425/Paramètres!$E$7</f>
        <v>1.7771495938945952E-3</v>
      </c>
      <c r="R425">
        <f>N425*C425/Paramètres!$E$10</f>
        <v>2.4119845882342073E-3</v>
      </c>
      <c r="T425">
        <f>H425*C425/Paramètres!$E$4</f>
        <v>6.4108510657956744E-4</v>
      </c>
      <c r="U425">
        <f>M425*C425/Paramètres!$E$7</f>
        <v>2.0547618923416398E-3</v>
      </c>
      <c r="V425">
        <f>O425*C425/Paramètres!$E$10</f>
        <v>2.8247648966543159E-3</v>
      </c>
      <c r="W425" t="s">
        <v>1318</v>
      </c>
    </row>
    <row r="426" spans="1:23" x14ac:dyDescent="0.25">
      <c r="A426" t="s">
        <v>977</v>
      </c>
      <c r="B426" t="s">
        <v>978</v>
      </c>
      <c r="C426">
        <v>560</v>
      </c>
      <c r="D426" s="3" t="s">
        <v>977</v>
      </c>
      <c r="E426" s="3" t="s">
        <v>978</v>
      </c>
      <c r="F426" s="3" t="s">
        <v>978</v>
      </c>
      <c r="G426" s="3">
        <v>1.25833333333333</v>
      </c>
      <c r="H426" s="3">
        <v>1.4383333333333299</v>
      </c>
      <c r="I426" s="5" t="s">
        <v>977</v>
      </c>
      <c r="J426" s="5" t="s">
        <v>978</v>
      </c>
      <c r="K426" s="5" t="s">
        <v>978</v>
      </c>
      <c r="L426" s="6">
        <v>2.0066999999999999</v>
      </c>
      <c r="M426" s="6">
        <v>2.3067000000000002</v>
      </c>
      <c r="N426" s="16">
        <f t="shared" si="120"/>
        <v>3.2650333333333297</v>
      </c>
      <c r="O426" s="16">
        <f t="shared" si="121"/>
        <v>3.7450333333333301</v>
      </c>
      <c r="P426">
        <f>G426*C426/Paramètres!$E$4</f>
        <v>1.3021771737088299E-3</v>
      </c>
      <c r="Q426">
        <f>L426*C426/Paramètres!$E$7</f>
        <v>1.9540216693879468E-3</v>
      </c>
      <c r="R426">
        <f>N426*C426/Paramètres!$E$10</f>
        <v>3.3787961944888424E-3</v>
      </c>
      <c r="T426">
        <f>H426*C426/Paramètres!$E$4</f>
        <v>1.4884488753784378E-3</v>
      </c>
      <c r="U426">
        <f>M426*C426/Paramètres!$E$7</f>
        <v>2.2461463022759643E-3</v>
      </c>
      <c r="V426">
        <f>O426*C426/Paramètres!$E$10</f>
        <v>3.8755207322744641E-3</v>
      </c>
      <c r="W426" t="s">
        <v>1319</v>
      </c>
    </row>
    <row r="427" spans="1:23" x14ac:dyDescent="0.25">
      <c r="A427" t="s">
        <v>979</v>
      </c>
      <c r="B427" t="s">
        <v>980</v>
      </c>
      <c r="C427">
        <v>705</v>
      </c>
      <c r="D427" s="3" t="s">
        <v>979</v>
      </c>
      <c r="E427" s="3" t="s">
        <v>980</v>
      </c>
      <c r="F427" s="3" t="s">
        <v>980</v>
      </c>
      <c r="G427" s="3">
        <v>1.45</v>
      </c>
      <c r="H427" s="3">
        <v>1.63</v>
      </c>
      <c r="I427" s="5" t="s">
        <v>979</v>
      </c>
      <c r="J427" s="5" t="s">
        <v>980</v>
      </c>
      <c r="K427" s="5" t="s">
        <v>67</v>
      </c>
      <c r="L427" s="6">
        <v>2.7738</v>
      </c>
      <c r="M427" s="6">
        <v>3.2311999999999999</v>
      </c>
      <c r="N427" s="16">
        <f t="shared" si="120"/>
        <v>4.2237999999999998</v>
      </c>
      <c r="O427" s="16">
        <f t="shared" si="121"/>
        <v>4.8612000000000002</v>
      </c>
      <c r="P427">
        <f>G427*C427/Paramètres!$E$4</f>
        <v>1.8890500697594913E-3</v>
      </c>
      <c r="Q427">
        <f>L427*C427/Paramètres!$E$7</f>
        <v>3.4003463763504242E-3</v>
      </c>
      <c r="R427">
        <f>N427*C427/Paramètres!$E$10</f>
        <v>5.5027377135518207E-3</v>
      </c>
      <c r="T427">
        <f>H427*C427/Paramètres!$E$4</f>
        <v>2.1235528370399798E-3</v>
      </c>
      <c r="U427">
        <f>M427*C427/Paramètres!$E$7</f>
        <v>3.961063959645069E-3</v>
      </c>
      <c r="V427">
        <f>O427*C427/Paramètres!$E$10</f>
        <v>6.3331380683550624E-3</v>
      </c>
      <c r="W427" t="s">
        <v>1318</v>
      </c>
    </row>
    <row r="428" spans="1:23" x14ac:dyDescent="0.25">
      <c r="A428" t="s">
        <v>981</v>
      </c>
      <c r="B428" t="s">
        <v>982</v>
      </c>
      <c r="C428">
        <v>407</v>
      </c>
      <c r="D428" s="3" t="s">
        <v>981</v>
      </c>
      <c r="E428" s="3" t="s">
        <v>982</v>
      </c>
      <c r="F428" s="3" t="s">
        <v>982</v>
      </c>
      <c r="G428" s="3">
        <v>0.85333333333333306</v>
      </c>
      <c r="H428" s="3">
        <v>1.13666666666667</v>
      </c>
      <c r="I428" s="5" t="s">
        <v>981</v>
      </c>
      <c r="J428" s="5" t="s">
        <v>982</v>
      </c>
      <c r="K428" s="5" t="s">
        <v>982</v>
      </c>
      <c r="L428" s="6">
        <v>1.5230999999999999</v>
      </c>
      <c r="M428" s="6">
        <v>1.9234</v>
      </c>
      <c r="N428" s="16">
        <f t="shared" si="120"/>
        <v>2.376433333333333</v>
      </c>
      <c r="O428" s="16">
        <f t="shared" si="121"/>
        <v>3.0600666666666703</v>
      </c>
      <c r="P428">
        <f>G428*C428/Paramètres!$E$4</f>
        <v>6.4179964088491358E-4</v>
      </c>
      <c r="Q428">
        <f>L428*C428/Paramètres!$E$7</f>
        <v>1.0779080746378437E-3</v>
      </c>
      <c r="R428">
        <f>N428*C428/Paramètres!$E$10</f>
        <v>1.7873367889690683E-3</v>
      </c>
      <c r="T428">
        <f>H428*C428/Paramètres!$E$4</f>
        <v>8.5489717789748534E-4</v>
      </c>
      <c r="U428">
        <f>M428*C428/Paramètres!$E$7</f>
        <v>1.3612030666131105E-3</v>
      </c>
      <c r="V428">
        <f>O428*C428/Paramètres!$E$10</f>
        <v>2.3015035403326921E-3</v>
      </c>
      <c r="W428" t="s">
        <v>1319</v>
      </c>
    </row>
    <row r="429" spans="1:23" x14ac:dyDescent="0.25">
      <c r="A429" t="s">
        <v>983</v>
      </c>
      <c r="B429" t="s">
        <v>984</v>
      </c>
      <c r="C429">
        <v>252</v>
      </c>
      <c r="D429" s="3" t="s">
        <v>983</v>
      </c>
      <c r="E429" s="3" t="s">
        <v>984</v>
      </c>
      <c r="F429" s="3" t="s">
        <v>984</v>
      </c>
      <c r="I429" s="5" t="s">
        <v>983</v>
      </c>
      <c r="J429" s="5" t="s">
        <v>984</v>
      </c>
      <c r="K429" s="5" t="s">
        <v>89</v>
      </c>
      <c r="L429" s="6">
        <v>3.0933999999999999</v>
      </c>
      <c r="M429" s="6">
        <v>3.5695000000000001</v>
      </c>
      <c r="Q429">
        <f>L429*C429/Paramètres!$E$7</f>
        <v>1.3554875090636884E-3</v>
      </c>
      <c r="U429">
        <f>M429*C429/Paramètres!$E$7</f>
        <v>1.5641083156406658E-3</v>
      </c>
    </row>
    <row r="430" spans="1:23" x14ac:dyDescent="0.25">
      <c r="A430" t="s">
        <v>985</v>
      </c>
      <c r="B430" t="s">
        <v>986</v>
      </c>
      <c r="C430">
        <v>1606</v>
      </c>
      <c r="D430" s="3" t="s">
        <v>985</v>
      </c>
      <c r="E430" s="3" t="s">
        <v>986</v>
      </c>
      <c r="F430" s="3" t="s">
        <v>986</v>
      </c>
      <c r="G430" s="3">
        <v>2.1296666666666701</v>
      </c>
      <c r="H430" s="3">
        <v>2.2896666666666698</v>
      </c>
      <c r="I430" s="5" t="s">
        <v>985</v>
      </c>
      <c r="J430" s="5" t="s">
        <v>986</v>
      </c>
      <c r="K430" s="5" t="s">
        <v>21</v>
      </c>
      <c r="L430" s="6">
        <v>2.6730999999999998</v>
      </c>
      <c r="M430" s="6">
        <v>3.2031000000000001</v>
      </c>
      <c r="N430" s="16">
        <f t="shared" ref="N430:N433" si="122">L430+G430</f>
        <v>4.8027666666666704</v>
      </c>
      <c r="O430" s="16">
        <f t="shared" ref="O430:O433" si="123">M430+H430</f>
        <v>5.4927666666666699</v>
      </c>
      <c r="P430">
        <f>G430*C430/Paramètres!$E$4</f>
        <v>6.3203848629603387E-3</v>
      </c>
      <c r="Q430">
        <f>L430*C430/Paramètres!$E$7</f>
        <v>7.4648252381772119E-3</v>
      </c>
      <c r="R430">
        <f>N430*C430/Paramètres!$E$10</f>
        <v>1.4253560998746497E-2</v>
      </c>
      <c r="T430">
        <f>H430*C430/Paramètres!$E$4</f>
        <v>6.7952298675339733E-3</v>
      </c>
      <c r="U430">
        <f>M430*C430/Paramètres!$E$7</f>
        <v>8.9448886014011561E-3</v>
      </c>
      <c r="V430">
        <f>O430*C430/Paramètres!$E$10</f>
        <v>1.6301330080970296E-2</v>
      </c>
      <c r="W430" t="s">
        <v>1319</v>
      </c>
    </row>
    <row r="431" spans="1:23" x14ac:dyDescent="0.25">
      <c r="A431" t="s">
        <v>987</v>
      </c>
      <c r="B431" t="s">
        <v>988</v>
      </c>
      <c r="C431">
        <v>1661</v>
      </c>
      <c r="D431" s="3" t="s">
        <v>987</v>
      </c>
      <c r="E431" s="3" t="s">
        <v>988</v>
      </c>
      <c r="F431" s="3" t="s">
        <v>988</v>
      </c>
      <c r="G431" s="3">
        <v>1.50566666666667</v>
      </c>
      <c r="H431" s="3">
        <v>1.83223333333333</v>
      </c>
      <c r="I431" s="5" t="s">
        <v>987</v>
      </c>
      <c r="J431" s="5" t="s">
        <v>988</v>
      </c>
      <c r="K431" s="5" t="s">
        <v>15</v>
      </c>
      <c r="L431" s="6">
        <v>1.9511000000000001</v>
      </c>
      <c r="M431" s="6">
        <v>2.4337</v>
      </c>
      <c r="N431" s="16">
        <f t="shared" si="122"/>
        <v>3.4567666666666703</v>
      </c>
      <c r="O431" s="16">
        <f t="shared" si="123"/>
        <v>4.2659333333333302</v>
      </c>
      <c r="P431">
        <f>G431*C431/Paramètres!$E$4</f>
        <v>4.6215198021479255E-3</v>
      </c>
      <c r="Q431">
        <f>L431*C431/Paramètres!$E$7</f>
        <v>5.6351834560082912E-3</v>
      </c>
      <c r="R431">
        <f>N431*C431/Paramètres!$E$10</f>
        <v>1.0610260527831431E-2</v>
      </c>
      <c r="T431">
        <f>H431*C431/Paramètres!$E$4</f>
        <v>5.623889284141332E-3</v>
      </c>
      <c r="U431">
        <f>M431*C431/Paramètres!$E$7</f>
        <v>7.0290328414163179E-3</v>
      </c>
      <c r="V431">
        <f>O431*C431/Paramètres!$E$10</f>
        <v>1.3093930955042847E-2</v>
      </c>
      <c r="W431" t="s">
        <v>1320</v>
      </c>
    </row>
    <row r="432" spans="1:23" x14ac:dyDescent="0.25">
      <c r="A432" t="s">
        <v>989</v>
      </c>
      <c r="B432" t="s">
        <v>990</v>
      </c>
      <c r="C432">
        <v>1151</v>
      </c>
      <c r="D432" s="3" t="s">
        <v>989</v>
      </c>
      <c r="E432" s="3" t="s">
        <v>990</v>
      </c>
      <c r="F432" s="3" t="s">
        <v>991</v>
      </c>
      <c r="G432" s="3">
        <v>2.08325</v>
      </c>
      <c r="H432" s="3">
        <v>2.4675750000000001</v>
      </c>
      <c r="I432" s="5" t="s">
        <v>989</v>
      </c>
      <c r="J432" s="5" t="s">
        <v>990</v>
      </c>
      <c r="K432" s="5" t="s">
        <v>60</v>
      </c>
      <c r="L432" s="6">
        <v>1.9424999999999999</v>
      </c>
      <c r="M432" s="6">
        <v>2.4312</v>
      </c>
      <c r="N432" s="16">
        <f t="shared" si="122"/>
        <v>4.0257500000000004</v>
      </c>
      <c r="O432" s="16">
        <f t="shared" si="123"/>
        <v>4.8987750000000005</v>
      </c>
      <c r="P432">
        <f>G432*C432/Paramètres!$E$4</f>
        <v>4.4310134067578931E-3</v>
      </c>
      <c r="Q432">
        <f>L432*C432/Paramètres!$E$7</f>
        <v>3.8877224190006204E-3</v>
      </c>
      <c r="R432">
        <f>N432*C432/Paramètres!$E$10</f>
        <v>8.5626555729056003E-3</v>
      </c>
      <c r="T432">
        <f>H432*C432/Paramètres!$E$4</f>
        <v>5.248461733916048E-3</v>
      </c>
      <c r="U432">
        <f>M432*C432/Paramètres!$E$7</f>
        <v>4.8658073333715879E-3</v>
      </c>
      <c r="V432">
        <f>O432*C432/Paramètres!$E$10</f>
        <v>1.0419554879006553E-2</v>
      </c>
      <c r="W432" t="s">
        <v>1318</v>
      </c>
    </row>
    <row r="433" spans="1:23" x14ac:dyDescent="0.25">
      <c r="A433" t="s">
        <v>992</v>
      </c>
      <c r="B433" t="s">
        <v>993</v>
      </c>
      <c r="C433">
        <v>6218</v>
      </c>
      <c r="D433" s="3" t="s">
        <v>992</v>
      </c>
      <c r="E433" s="3" t="s">
        <v>993</v>
      </c>
      <c r="F433" s="3" t="s">
        <v>994</v>
      </c>
      <c r="G433" s="3">
        <v>1.2182500000000001</v>
      </c>
      <c r="H433" s="3">
        <v>1.5160750000000001</v>
      </c>
      <c r="I433" s="5" t="s">
        <v>992</v>
      </c>
      <c r="J433" s="5" t="s">
        <v>993</v>
      </c>
      <c r="K433" s="5" t="s">
        <v>995</v>
      </c>
      <c r="L433" s="6">
        <v>1.2929999999999999</v>
      </c>
      <c r="M433" s="6">
        <v>1.7439</v>
      </c>
      <c r="N433" s="16">
        <f t="shared" si="122"/>
        <v>2.51125</v>
      </c>
      <c r="O433" s="16">
        <f t="shared" si="123"/>
        <v>3.2599749999999998</v>
      </c>
      <c r="P433">
        <f>G433*C433/Paramètres!$E$4</f>
        <v>1.3998241691228784E-2</v>
      </c>
      <c r="Q433">
        <f>L433*C433/Paramètres!$E$7</f>
        <v>1.3980031194737582E-2</v>
      </c>
      <c r="R433">
        <f>N433*C433/Paramètres!$E$10</f>
        <v>2.8855394580010903E-2</v>
      </c>
      <c r="T433">
        <f>H433*C433/Paramètres!$E$4</f>
        <v>1.7420385201748146E-2</v>
      </c>
      <c r="U433">
        <f>M433*C433/Paramètres!$E$7</f>
        <v>1.8855202165895493E-2</v>
      </c>
      <c r="V433">
        <f>O433*C433/Paramètres!$E$10</f>
        <v>3.7458582357778408E-2</v>
      </c>
      <c r="W433" t="s">
        <v>1318</v>
      </c>
    </row>
    <row r="434" spans="1:23" x14ac:dyDescent="0.25">
      <c r="A434" t="s">
        <v>996</v>
      </c>
      <c r="B434" t="s">
        <v>997</v>
      </c>
      <c r="C434">
        <v>188</v>
      </c>
      <c r="D434" s="3" t="s">
        <v>996</v>
      </c>
      <c r="E434" s="3" t="s">
        <v>997</v>
      </c>
      <c r="F434" s="3" t="s">
        <v>997</v>
      </c>
      <c r="I434" s="5" t="s">
        <v>996</v>
      </c>
      <c r="J434" s="5" t="s">
        <v>997</v>
      </c>
      <c r="K434" s="5" t="s">
        <v>170</v>
      </c>
      <c r="L434" s="6">
        <v>2.6775000000000002</v>
      </c>
      <c r="M434" s="6">
        <v>3.2351000000000001</v>
      </c>
      <c r="Q434">
        <f>L434*C434/Paramètres!$E$7</f>
        <v>8.7527843129072151E-4</v>
      </c>
      <c r="U434">
        <f>M434*C434/Paramètres!$E$7</f>
        <v>1.0575586379341225E-3</v>
      </c>
    </row>
    <row r="435" spans="1:23" x14ac:dyDescent="0.25">
      <c r="A435" t="s">
        <v>998</v>
      </c>
      <c r="B435" t="s">
        <v>999</v>
      </c>
      <c r="C435">
        <v>291</v>
      </c>
      <c r="D435" s="3" t="s">
        <v>998</v>
      </c>
      <c r="E435" s="3" t="s">
        <v>999</v>
      </c>
      <c r="F435" s="3" t="s">
        <v>1000</v>
      </c>
      <c r="G435" s="3">
        <v>1.27233333333333</v>
      </c>
      <c r="H435" s="3">
        <v>1.5755666666666699</v>
      </c>
      <c r="I435" s="5" t="s">
        <v>998</v>
      </c>
      <c r="J435" s="5" t="s">
        <v>999</v>
      </c>
      <c r="K435" s="5" t="s">
        <v>60</v>
      </c>
      <c r="L435" s="6">
        <v>1.9424999999999999</v>
      </c>
      <c r="M435" s="6">
        <v>2.4312</v>
      </c>
      <c r="N435" s="16">
        <f t="shared" ref="N435:N436" si="124">L435+G435</f>
        <v>3.2148333333333299</v>
      </c>
      <c r="O435" s="16">
        <f t="shared" ref="O435:O436" si="125">M435+H435</f>
        <v>4.0067666666666701</v>
      </c>
      <c r="P435">
        <f>G435*C435/Paramètres!$E$4</f>
        <v>6.8419554832808028E-4</v>
      </c>
      <c r="Q435">
        <f>L435*C435/Paramètres!$E$7</f>
        <v>9.8290810072040012E-4</v>
      </c>
      <c r="R435">
        <f>N435*C435/Paramètres!$E$10</f>
        <v>1.7287723253471788E-3</v>
      </c>
      <c r="T435">
        <f>H435*C435/Paramètres!$E$4</f>
        <v>8.4725886777111672E-4</v>
      </c>
      <c r="U435">
        <f>M435*C435/Paramètres!$E$7</f>
        <v>1.2301910808089765E-3</v>
      </c>
      <c r="V435">
        <f>O435*C435/Paramètres!$E$10</f>
        <v>2.1546334161823559E-3</v>
      </c>
      <c r="W435" t="s">
        <v>1319</v>
      </c>
    </row>
    <row r="436" spans="1:23" x14ac:dyDescent="0.25">
      <c r="A436" t="s">
        <v>1001</v>
      </c>
      <c r="B436" t="s">
        <v>1002</v>
      </c>
      <c r="C436">
        <v>1359</v>
      </c>
      <c r="D436" s="3" t="s">
        <v>1001</v>
      </c>
      <c r="E436" s="3" t="s">
        <v>1002</v>
      </c>
      <c r="F436" s="3" t="s">
        <v>1002</v>
      </c>
      <c r="G436" s="3">
        <v>1.1556</v>
      </c>
      <c r="H436" s="3">
        <v>1.3156000000000001</v>
      </c>
      <c r="I436" s="5" t="s">
        <v>1001</v>
      </c>
      <c r="J436" s="5" t="s">
        <v>1002</v>
      </c>
      <c r="K436" s="5" t="s">
        <v>262</v>
      </c>
      <c r="L436" s="6">
        <v>1.9172</v>
      </c>
      <c r="M436" s="6">
        <v>2.3820000000000001</v>
      </c>
      <c r="N436" s="16">
        <f t="shared" si="124"/>
        <v>3.0728</v>
      </c>
      <c r="O436" s="16">
        <f t="shared" si="125"/>
        <v>3.6976000000000004</v>
      </c>
      <c r="P436">
        <f>G436*C436/Paramètres!$E$4</f>
        <v>2.9021064594517182E-3</v>
      </c>
      <c r="Q436">
        <f>L436*C436/Paramètres!$E$7</f>
        <v>4.5304962467201185E-3</v>
      </c>
      <c r="R436">
        <f>N436*C436/Paramètres!$E$10</f>
        <v>7.7168507516469703E-3</v>
      </c>
      <c r="T436">
        <f>H436*C436/Paramètres!$E$4</f>
        <v>3.3039211301961586E-3</v>
      </c>
      <c r="U436">
        <f>M436*C436/Paramètres!$E$7</f>
        <v>5.6288556539157751E-3</v>
      </c>
      <c r="V436">
        <f>O436*C436/Paramètres!$E$10</f>
        <v>9.2859370409040104E-3</v>
      </c>
      <c r="W436" t="s">
        <v>1318</v>
      </c>
    </row>
    <row r="437" spans="1:23" x14ac:dyDescent="0.25">
      <c r="A437" t="s">
        <v>1003</v>
      </c>
      <c r="B437" t="s">
        <v>1004</v>
      </c>
      <c r="C437">
        <v>96</v>
      </c>
      <c r="D437" s="3" t="s">
        <v>1003</v>
      </c>
      <c r="E437" s="3" t="s">
        <v>1004</v>
      </c>
      <c r="F437" s="3" t="s">
        <v>1004</v>
      </c>
      <c r="I437" s="5" t="s">
        <v>1003</v>
      </c>
      <c r="J437" s="5" t="s">
        <v>1004</v>
      </c>
      <c r="K437" s="5" t="s">
        <v>185</v>
      </c>
      <c r="L437" s="6">
        <v>2.4529999999999998</v>
      </c>
      <c r="M437" s="6">
        <v>2.8938000000000001</v>
      </c>
      <c r="Q437">
        <f>L437*C437/Paramètres!$E$7</f>
        <v>4.0947527112817489E-4</v>
      </c>
      <c r="U437">
        <f>M437*C437/Paramètres!$E$7</f>
        <v>4.8305729294362515E-4</v>
      </c>
    </row>
    <row r="438" spans="1:23" x14ac:dyDescent="0.25">
      <c r="A438" t="s">
        <v>1005</v>
      </c>
      <c r="B438" t="s">
        <v>1006</v>
      </c>
      <c r="C438">
        <v>125</v>
      </c>
      <c r="D438" s="3" t="s">
        <v>1005</v>
      </c>
      <c r="E438" s="3" t="s">
        <v>1006</v>
      </c>
      <c r="F438" s="3" t="s">
        <v>1006</v>
      </c>
      <c r="I438" s="5" t="s">
        <v>1005</v>
      </c>
      <c r="J438" s="5" t="s">
        <v>1006</v>
      </c>
      <c r="K438" s="5" t="s">
        <v>375</v>
      </c>
      <c r="L438" s="6">
        <v>2.7888000000000002</v>
      </c>
      <c r="M438" s="6">
        <v>3.3092999999999999</v>
      </c>
      <c r="Q438">
        <f>L438*C438/Paramètres!$E$7</f>
        <v>6.0615861324263558E-4</v>
      </c>
      <c r="U438">
        <f>M438*C438/Paramètres!$E$7</f>
        <v>7.1929170209547252E-4</v>
      </c>
    </row>
    <row r="439" spans="1:23" x14ac:dyDescent="0.25">
      <c r="A439" t="s">
        <v>1007</v>
      </c>
      <c r="B439" t="s">
        <v>1008</v>
      </c>
      <c r="C439">
        <v>89</v>
      </c>
      <c r="D439" s="3" t="s">
        <v>1007</v>
      </c>
      <c r="E439" s="3" t="s">
        <v>1008</v>
      </c>
      <c r="F439" s="3" t="s">
        <v>1008</v>
      </c>
      <c r="I439" s="5" t="s">
        <v>1007</v>
      </c>
      <c r="J439" s="5" t="s">
        <v>1008</v>
      </c>
      <c r="K439" s="5" t="s">
        <v>250</v>
      </c>
      <c r="L439" s="6">
        <v>2.8871000000000002</v>
      </c>
      <c r="M439" s="6">
        <v>3.3380999999999998</v>
      </c>
      <c r="Q439">
        <f>L439*C439/Paramètres!$E$7</f>
        <v>4.4679749677011015E-4</v>
      </c>
      <c r="U439">
        <f>M439*C439/Paramètres!$E$7</f>
        <v>5.1659267914803931E-4</v>
      </c>
    </row>
    <row r="440" spans="1:23" x14ac:dyDescent="0.25">
      <c r="A440" t="s">
        <v>1009</v>
      </c>
      <c r="B440" t="s">
        <v>1010</v>
      </c>
      <c r="C440">
        <v>114</v>
      </c>
      <c r="D440" s="3" t="s">
        <v>1009</v>
      </c>
      <c r="E440" s="3" t="s">
        <v>1010</v>
      </c>
      <c r="F440" s="3" t="s">
        <v>1010</v>
      </c>
      <c r="I440" s="5" t="s">
        <v>1009</v>
      </c>
      <c r="J440" s="5" t="s">
        <v>1010</v>
      </c>
      <c r="K440" s="5" t="s">
        <v>54</v>
      </c>
      <c r="L440" s="6">
        <v>2.7210000000000001</v>
      </c>
      <c r="M440" s="6">
        <v>3.1957</v>
      </c>
      <c r="Q440">
        <f>L440*C440/Paramètres!$E$7</f>
        <v>5.3937683555991428E-4</v>
      </c>
      <c r="U440">
        <f>M440*C440/Paramètres!$E$7</f>
        <v>6.3347539632444612E-4</v>
      </c>
    </row>
    <row r="441" spans="1:23" x14ac:dyDescent="0.25">
      <c r="A441" t="s">
        <v>1011</v>
      </c>
      <c r="B441" t="s">
        <v>1012</v>
      </c>
      <c r="C441">
        <v>259</v>
      </c>
      <c r="D441" s="3" t="s">
        <v>1011</v>
      </c>
      <c r="E441" s="3" t="s">
        <v>1012</v>
      </c>
      <c r="F441" s="3" t="s">
        <v>1012</v>
      </c>
      <c r="G441" s="3">
        <v>0.88333333333333297</v>
      </c>
      <c r="H441" s="3">
        <v>1.0633333333333299</v>
      </c>
      <c r="I441" s="5" t="s">
        <v>1011</v>
      </c>
      <c r="J441" s="5" t="s">
        <v>1012</v>
      </c>
      <c r="K441" s="5" t="s">
        <v>250</v>
      </c>
      <c r="L441" s="6">
        <v>2.8871000000000002</v>
      </c>
      <c r="M441" s="6">
        <v>3.3380999999999998</v>
      </c>
      <c r="N441" s="16">
        <f t="shared" ref="N441:N444" si="126">L441+G441</f>
        <v>3.7704333333333331</v>
      </c>
      <c r="O441" s="16">
        <f t="shared" ref="O441:O444" si="127">M441+H441</f>
        <v>4.4014333333333298</v>
      </c>
      <c r="P441">
        <f>G441*C441/Paramètres!$E$4</f>
        <v>4.2277639696076513E-4</v>
      </c>
      <c r="Q441">
        <f>L441*C441/Paramètres!$E$7</f>
        <v>1.3002309175669496E-3</v>
      </c>
      <c r="R441">
        <f>N441*C441/Paramètres!$E$10</f>
        <v>1.8045851543178506E-3</v>
      </c>
      <c r="T441">
        <f>H441*C441/Paramètres!$E$4</f>
        <v>5.0892705898295735E-4</v>
      </c>
      <c r="U441">
        <f>M441*C441/Paramètres!$E$7</f>
        <v>1.5033427404420473E-3</v>
      </c>
      <c r="V441">
        <f>O441*C441/Paramètres!$E$10</f>
        <v>2.1065910861845388E-3</v>
      </c>
      <c r="W441" t="s">
        <v>1319</v>
      </c>
    </row>
    <row r="442" spans="1:23" x14ac:dyDescent="0.25">
      <c r="A442" t="s">
        <v>1013</v>
      </c>
      <c r="B442" t="s">
        <v>1014</v>
      </c>
      <c r="C442">
        <v>225</v>
      </c>
      <c r="D442" s="3" t="s">
        <v>1013</v>
      </c>
      <c r="E442" s="3" t="s">
        <v>1014</v>
      </c>
      <c r="F442" s="3" t="s">
        <v>1014</v>
      </c>
      <c r="G442" s="3">
        <v>0.9</v>
      </c>
      <c r="H442" s="3">
        <v>1.06</v>
      </c>
      <c r="I442" s="5" t="s">
        <v>1013</v>
      </c>
      <c r="J442" s="5" t="s">
        <v>1014</v>
      </c>
      <c r="K442" s="5" t="s">
        <v>81</v>
      </c>
      <c r="L442" s="6">
        <v>1.4350000000000001</v>
      </c>
      <c r="M442" s="6">
        <v>1.9359</v>
      </c>
      <c r="N442" s="16">
        <f t="shared" si="126"/>
        <v>2.335</v>
      </c>
      <c r="O442" s="16">
        <f t="shared" si="127"/>
        <v>2.9958999999999998</v>
      </c>
      <c r="P442">
        <f>G442*C442/Paramètres!$E$4</f>
        <v>3.7420654353269458E-4</v>
      </c>
      <c r="Q442">
        <f>L442*C442/Paramètres!$E$7</f>
        <v>5.6142702883165796E-4</v>
      </c>
      <c r="R442">
        <f>N442*C442/Paramètres!$E$10</f>
        <v>9.7085808794315754E-4</v>
      </c>
      <c r="T442">
        <f>H442*C442/Paramètres!$E$4</f>
        <v>4.4073215127184026E-4</v>
      </c>
      <c r="U442">
        <f>M442*C442/Paramètres!$E$7</f>
        <v>7.5739831715345405E-4</v>
      </c>
      <c r="V442">
        <f>O442*C442/Paramètres!$E$10</f>
        <v>1.2456504264106662E-3</v>
      </c>
      <c r="W442" t="s">
        <v>1319</v>
      </c>
    </row>
    <row r="443" spans="1:23" x14ac:dyDescent="0.25">
      <c r="A443" t="s">
        <v>1015</v>
      </c>
      <c r="B443" t="s">
        <v>1016</v>
      </c>
      <c r="C443">
        <v>153</v>
      </c>
      <c r="D443" s="3" t="s">
        <v>1015</v>
      </c>
      <c r="E443" s="3" t="s">
        <v>1016</v>
      </c>
      <c r="F443" s="3" t="s">
        <v>1016</v>
      </c>
      <c r="G443" s="3">
        <v>2.1333333333333302</v>
      </c>
      <c r="H443" s="3">
        <v>2.2933333333333299</v>
      </c>
      <c r="I443" s="5" t="s">
        <v>1015</v>
      </c>
      <c r="J443" s="5" t="s">
        <v>1016</v>
      </c>
      <c r="K443" s="5" t="s">
        <v>185</v>
      </c>
      <c r="L443" s="6">
        <v>2.4529999999999998</v>
      </c>
      <c r="M443" s="6">
        <v>2.8938000000000001</v>
      </c>
      <c r="N443" s="16">
        <f t="shared" si="126"/>
        <v>4.5863333333333305</v>
      </c>
      <c r="O443" s="16">
        <f t="shared" si="127"/>
        <v>5.18713333333333</v>
      </c>
      <c r="P443">
        <f>G443*C443/Paramètres!$E$4</f>
        <v>6.0316551016825347E-4</v>
      </c>
      <c r="Q443">
        <f>L443*C443/Paramètres!$E$7</f>
        <v>6.5260121336052873E-4</v>
      </c>
      <c r="R443">
        <f>N443*C443/Paramètres!$E$10</f>
        <v>1.2967116022507823E-3</v>
      </c>
      <c r="T443">
        <f>H443*C443/Paramètres!$E$4</f>
        <v>6.4840292343087242E-4</v>
      </c>
      <c r="U443">
        <f>M443*C443/Paramètres!$E$7</f>
        <v>7.6987256062890268E-4</v>
      </c>
      <c r="V443">
        <f>O443*C443/Paramètres!$E$10</f>
        <v>1.4665780890519167E-3</v>
      </c>
      <c r="W443" t="s">
        <v>1319</v>
      </c>
    </row>
    <row r="444" spans="1:23" x14ac:dyDescent="0.25">
      <c r="A444" t="s">
        <v>1017</v>
      </c>
      <c r="B444" t="s">
        <v>1018</v>
      </c>
      <c r="C444">
        <v>1996</v>
      </c>
      <c r="D444" s="3" t="s">
        <v>1017</v>
      </c>
      <c r="E444" s="3" t="s">
        <v>1018</v>
      </c>
      <c r="F444" s="3" t="s">
        <v>1018</v>
      </c>
      <c r="G444" s="3">
        <v>0.91</v>
      </c>
      <c r="H444" s="3">
        <v>1.07</v>
      </c>
      <c r="I444" s="5" t="s">
        <v>1017</v>
      </c>
      <c r="J444" s="5" t="s">
        <v>1018</v>
      </c>
      <c r="K444" s="5" t="s">
        <v>11</v>
      </c>
      <c r="L444" s="6">
        <v>1.7177</v>
      </c>
      <c r="M444" s="6">
        <v>2.2054</v>
      </c>
      <c r="N444" s="16">
        <f t="shared" si="126"/>
        <v>2.6276999999999999</v>
      </c>
      <c r="O444" s="16">
        <f t="shared" si="127"/>
        <v>3.2754000000000003</v>
      </c>
      <c r="P444">
        <f>G444*C444/Paramètres!$E$4</f>
        <v>3.3565125798076302E-3</v>
      </c>
      <c r="Q444">
        <f>L444*C444/Paramètres!$E$7</f>
        <v>5.9616537731895661E-3</v>
      </c>
      <c r="R444">
        <f>N444*C444/Paramètres!$E$10</f>
        <v>9.6922067098467127E-3</v>
      </c>
      <c r="T444">
        <f>H444*C444/Paramètres!$E$4</f>
        <v>3.9466686377957853E-3</v>
      </c>
      <c r="U444">
        <f>M444*C444/Paramètres!$E$7</f>
        <v>7.6543233576248874E-3</v>
      </c>
      <c r="V444">
        <f>O444*C444/Paramètres!$E$10</f>
        <v>1.2081232202090014E-2</v>
      </c>
      <c r="W444" t="s">
        <v>1318</v>
      </c>
    </row>
    <row r="445" spans="1:23" x14ac:dyDescent="0.25">
      <c r="A445" t="s">
        <v>1019</v>
      </c>
      <c r="B445" t="s">
        <v>1020</v>
      </c>
      <c r="C445">
        <v>118</v>
      </c>
      <c r="D445" s="3" t="s">
        <v>1019</v>
      </c>
      <c r="E445" s="3" t="s">
        <v>1020</v>
      </c>
      <c r="F445" s="3" t="s">
        <v>1020</v>
      </c>
      <c r="I445" s="5" t="s">
        <v>1019</v>
      </c>
      <c r="J445" s="5" t="s">
        <v>1020</v>
      </c>
      <c r="K445" s="5" t="s">
        <v>15</v>
      </c>
      <c r="L445" s="6">
        <v>1.9511000000000001</v>
      </c>
      <c r="M445" s="6">
        <v>2.4337</v>
      </c>
      <c r="Q445">
        <f>L445*C445/Paramètres!$E$7</f>
        <v>4.0033211788620008E-4</v>
      </c>
      <c r="U445">
        <f>M445*C445/Paramètres!$E$7</f>
        <v>4.9935332648231516E-4</v>
      </c>
    </row>
    <row r="446" spans="1:23" x14ac:dyDescent="0.25">
      <c r="A446" t="s">
        <v>1021</v>
      </c>
      <c r="B446" t="s">
        <v>1022</v>
      </c>
      <c r="C446">
        <v>64</v>
      </c>
      <c r="D446" s="3" t="s">
        <v>1021</v>
      </c>
      <c r="E446" s="3" t="s">
        <v>1022</v>
      </c>
      <c r="F446" s="3" t="s">
        <v>1022</v>
      </c>
      <c r="I446" s="5" t="s">
        <v>1021</v>
      </c>
      <c r="J446" s="5" t="s">
        <v>1022</v>
      </c>
      <c r="K446" s="5" t="s">
        <v>170</v>
      </c>
      <c r="L446" s="6">
        <v>2.6775000000000002</v>
      </c>
      <c r="M446" s="6">
        <v>3.2351000000000001</v>
      </c>
      <c r="Q446">
        <f>L446*C446/Paramètres!$E$7</f>
        <v>2.979671255457775E-4</v>
      </c>
      <c r="U446">
        <f>M446*C446/Paramètres!$E$7</f>
        <v>3.60019961849914E-4</v>
      </c>
    </row>
    <row r="447" spans="1:23" x14ac:dyDescent="0.25">
      <c r="A447" t="s">
        <v>1023</v>
      </c>
      <c r="B447" t="s">
        <v>1024</v>
      </c>
      <c r="C447">
        <v>381</v>
      </c>
      <c r="D447" s="3" t="s">
        <v>1023</v>
      </c>
      <c r="E447" s="3" t="s">
        <v>1024</v>
      </c>
      <c r="F447" s="3" t="s">
        <v>449</v>
      </c>
      <c r="G447" s="3">
        <v>1.5505</v>
      </c>
      <c r="H447" s="3">
        <v>1.8815500000000001</v>
      </c>
      <c r="I447" s="5" t="s">
        <v>1023</v>
      </c>
      <c r="J447" s="5" t="s">
        <v>1024</v>
      </c>
      <c r="K447" s="5" t="s">
        <v>212</v>
      </c>
      <c r="L447" s="6">
        <v>1.4825999999999999</v>
      </c>
      <c r="M447" s="6">
        <v>1.9334</v>
      </c>
      <c r="N447" s="16">
        <f t="shared" ref="N447:N448" si="128">L447+G447</f>
        <v>3.0331000000000001</v>
      </c>
      <c r="O447" s="16">
        <f t="shared" ref="O447:O448" si="129">M447+H447</f>
        <v>3.8149500000000001</v>
      </c>
      <c r="P447">
        <f>G447*C447/Paramètres!$E$4</f>
        <v>1.091649188295189E-3</v>
      </c>
      <c r="Q447">
        <f>L447*C447/Paramètres!$E$7</f>
        <v>9.8221795627520211E-4</v>
      </c>
      <c r="R447">
        <f>N447*C447/Paramètres!$E$10</f>
        <v>2.1354925204889632E-3</v>
      </c>
      <c r="T447">
        <f>H447*C447/Paramètres!$E$4</f>
        <v>1.3247291391401564E-3</v>
      </c>
      <c r="U447">
        <f>M447*C447/Paramètres!$E$7</f>
        <v>1.2808715747082667E-3</v>
      </c>
      <c r="V447">
        <f>O447*C447/Paramètres!$E$10</f>
        <v>2.6859639283371372E-3</v>
      </c>
      <c r="W447" t="s">
        <v>1320</v>
      </c>
    </row>
    <row r="448" spans="1:23" x14ac:dyDescent="0.25">
      <c r="A448" t="s">
        <v>1025</v>
      </c>
      <c r="B448" t="s">
        <v>1026</v>
      </c>
      <c r="C448">
        <v>468</v>
      </c>
      <c r="D448" s="3" t="s">
        <v>1025</v>
      </c>
      <c r="E448" s="3" t="s">
        <v>1026</v>
      </c>
      <c r="F448" s="3" t="s">
        <v>1026</v>
      </c>
      <c r="G448" s="3">
        <v>1.07</v>
      </c>
      <c r="H448" s="3">
        <v>1.23</v>
      </c>
      <c r="I448" s="5" t="s">
        <v>1025</v>
      </c>
      <c r="J448" s="5" t="s">
        <v>1026</v>
      </c>
      <c r="K448" s="5" t="s">
        <v>51</v>
      </c>
      <c r="L448" s="6">
        <v>2.5385</v>
      </c>
      <c r="M448" s="6">
        <v>3.0665</v>
      </c>
      <c r="N448" s="16">
        <f t="shared" si="128"/>
        <v>3.6085000000000003</v>
      </c>
      <c r="O448" s="16">
        <f t="shared" si="129"/>
        <v>4.2965</v>
      </c>
      <c r="P448">
        <f>G448*C448/Paramètres!$E$4</f>
        <v>9.2537120365151679E-4</v>
      </c>
      <c r="Q448">
        <f>L448*C448/Paramètres!$E$7</f>
        <v>2.0657697744902166E-3</v>
      </c>
      <c r="R448">
        <f>N448*C448/Paramètres!$E$10</f>
        <v>3.1207495218471943E-3</v>
      </c>
      <c r="T448">
        <f>H448*C448/Paramètres!$E$4</f>
        <v>1.0637444677489398E-3</v>
      </c>
      <c r="U448">
        <f>M448*C448/Paramètres!$E$7</f>
        <v>2.4954433773780771E-3</v>
      </c>
      <c r="V448">
        <f>O448*C448/Paramètres!$E$10</f>
        <v>3.7157545574661136E-3</v>
      </c>
      <c r="W448" t="s">
        <v>1319</v>
      </c>
    </row>
    <row r="449" spans="1:23" x14ac:dyDescent="0.25">
      <c r="A449" t="s">
        <v>1027</v>
      </c>
      <c r="B449" t="s">
        <v>1028</v>
      </c>
      <c r="C449">
        <v>63</v>
      </c>
      <c r="D449" s="3" t="s">
        <v>1027</v>
      </c>
      <c r="E449" s="3" t="s">
        <v>1028</v>
      </c>
      <c r="F449" s="3" t="s">
        <v>1028</v>
      </c>
      <c r="I449" s="5" t="s">
        <v>1027</v>
      </c>
      <c r="J449" s="5" t="s">
        <v>1028</v>
      </c>
      <c r="K449" s="5" t="s">
        <v>185</v>
      </c>
      <c r="L449" s="6">
        <v>2.4529999999999998</v>
      </c>
      <c r="M449" s="6">
        <v>2.8938000000000001</v>
      </c>
      <c r="Q449">
        <f>L449*C449/Paramètres!$E$7</f>
        <v>2.6871814667786477E-4</v>
      </c>
      <c r="U449">
        <f>M449*C449/Paramètres!$E$7</f>
        <v>3.1700634849425401E-4</v>
      </c>
    </row>
    <row r="450" spans="1:23" x14ac:dyDescent="0.25">
      <c r="A450" t="s">
        <v>1029</v>
      </c>
      <c r="B450" t="s">
        <v>1030</v>
      </c>
      <c r="C450">
        <v>585</v>
      </c>
      <c r="D450" s="3" t="s">
        <v>1029</v>
      </c>
      <c r="E450" s="3" t="s">
        <v>1030</v>
      </c>
      <c r="F450" s="3" t="s">
        <v>1030</v>
      </c>
      <c r="I450" s="5" t="s">
        <v>1029</v>
      </c>
      <c r="J450" s="5" t="s">
        <v>1030</v>
      </c>
      <c r="K450" s="5" t="s">
        <v>18</v>
      </c>
      <c r="L450" s="6">
        <v>1.8636999999999999</v>
      </c>
      <c r="M450" s="6">
        <v>2.3475000000000001</v>
      </c>
      <c r="Q450">
        <f>L450*C450/Paramètres!$E$7</f>
        <v>1.8957923619841522E-3</v>
      </c>
      <c r="U450">
        <f>M450*C450/Paramètres!$E$7</f>
        <v>2.3879232546857314E-3</v>
      </c>
    </row>
    <row r="451" spans="1:23" x14ac:dyDescent="0.25">
      <c r="A451" t="s">
        <v>1031</v>
      </c>
      <c r="B451" t="s">
        <v>1032</v>
      </c>
      <c r="C451">
        <v>594</v>
      </c>
      <c r="D451" s="3" t="s">
        <v>1031</v>
      </c>
      <c r="E451" s="3" t="s">
        <v>1032</v>
      </c>
      <c r="F451" s="3" t="s">
        <v>1032</v>
      </c>
      <c r="G451" s="3">
        <v>1.125</v>
      </c>
      <c r="H451" s="3">
        <v>1.4355</v>
      </c>
      <c r="I451" s="5" t="s">
        <v>1031</v>
      </c>
      <c r="J451" s="5" t="s">
        <v>1032</v>
      </c>
      <c r="K451" s="5" t="s">
        <v>250</v>
      </c>
      <c r="L451" s="6">
        <v>2.8871000000000002</v>
      </c>
      <c r="M451" s="6">
        <v>3.3380999999999998</v>
      </c>
      <c r="N451" s="16">
        <f t="shared" ref="N451:N452" si="130">L451+G451</f>
        <v>4.0121000000000002</v>
      </c>
      <c r="O451" s="16">
        <f t="shared" ref="O451:O452" si="131">M451+H451</f>
        <v>4.7736000000000001</v>
      </c>
      <c r="P451">
        <f>G451*C451/Paramètres!$E$4</f>
        <v>1.2348815936578921E-3</v>
      </c>
      <c r="Q451">
        <f>L451*C451/Paramètres!$E$7</f>
        <v>2.9819967761960157E-3</v>
      </c>
      <c r="R451">
        <f>N451*C451/Paramètres!$E$10</f>
        <v>4.4039719483687373E-3</v>
      </c>
      <c r="T451">
        <f>H451*C451/Paramètres!$E$4</f>
        <v>1.5757089135074703E-3</v>
      </c>
      <c r="U451">
        <f>M451*C451/Paramètres!$E$7</f>
        <v>3.4478208024037679E-3</v>
      </c>
      <c r="V451">
        <f>O451*C451/Paramètres!$E$10</f>
        <v>5.2398495782091676E-3</v>
      </c>
      <c r="W451" t="s">
        <v>1319</v>
      </c>
    </row>
    <row r="452" spans="1:23" x14ac:dyDescent="0.25">
      <c r="A452" t="s">
        <v>1033</v>
      </c>
      <c r="B452" t="s">
        <v>1034</v>
      </c>
      <c r="C452">
        <v>179</v>
      </c>
      <c r="D452" s="3" t="s">
        <v>1033</v>
      </c>
      <c r="E452" s="3" t="s">
        <v>1034</v>
      </c>
      <c r="F452" s="3" t="s">
        <v>374</v>
      </c>
      <c r="G452" s="3">
        <v>1.99166666666667</v>
      </c>
      <c r="H452" s="3">
        <v>2.36683333333333</v>
      </c>
      <c r="I452" s="5" t="s">
        <v>1033</v>
      </c>
      <c r="J452" s="5" t="s">
        <v>1034</v>
      </c>
      <c r="K452" s="5" t="s">
        <v>375</v>
      </c>
      <c r="L452" s="6">
        <v>2.7888000000000002</v>
      </c>
      <c r="M452" s="6">
        <v>3.3092999999999999</v>
      </c>
      <c r="N452" s="16">
        <f t="shared" si="130"/>
        <v>4.78046666666667</v>
      </c>
      <c r="O452" s="16">
        <f t="shared" si="131"/>
        <v>5.6761333333333299</v>
      </c>
      <c r="P452">
        <f>G452*C452/Paramètres!$E$4</f>
        <v>6.5880370941861046E-4</v>
      </c>
      <c r="Q452">
        <f>L452*C452/Paramètres!$E$7</f>
        <v>8.6801913416345426E-4</v>
      </c>
      <c r="R452">
        <f>N452*C452/Paramètres!$E$10</f>
        <v>1.5812832666537322E-3</v>
      </c>
      <c r="T452">
        <f>H452*C452/Paramètres!$E$4</f>
        <v>7.8290137886641493E-4</v>
      </c>
      <c r="U452">
        <f>M452*C452/Paramètres!$E$7</f>
        <v>1.0300257174007167E-3</v>
      </c>
      <c r="V452">
        <f>O452*C452/Paramètres!$E$10</f>
        <v>1.877551980830768E-3</v>
      </c>
      <c r="W452" t="s">
        <v>1320</v>
      </c>
    </row>
    <row r="453" spans="1:23" x14ac:dyDescent="0.25">
      <c r="A453" t="s">
        <v>1035</v>
      </c>
      <c r="B453" t="s">
        <v>1036</v>
      </c>
      <c r="C453">
        <v>275</v>
      </c>
      <c r="D453" s="3" t="s">
        <v>1035</v>
      </c>
      <c r="E453" s="3" t="s">
        <v>1036</v>
      </c>
      <c r="F453" s="3" t="s">
        <v>1036</v>
      </c>
      <c r="I453" s="5" t="s">
        <v>1035</v>
      </c>
      <c r="J453" s="5" t="s">
        <v>1036</v>
      </c>
      <c r="K453" s="5" t="s">
        <v>185</v>
      </c>
      <c r="L453" s="6">
        <v>2.4529999999999998</v>
      </c>
      <c r="M453" s="6">
        <v>2.8938000000000001</v>
      </c>
      <c r="Q453">
        <f>L453*C453/Paramètres!$E$7</f>
        <v>1.1729760370859175E-3</v>
      </c>
      <c r="U453">
        <f>M453*C453/Paramètres!$E$7</f>
        <v>1.3837578704114263E-3</v>
      </c>
    </row>
    <row r="454" spans="1:23" x14ac:dyDescent="0.25">
      <c r="A454" t="s">
        <v>1037</v>
      </c>
      <c r="B454" t="s">
        <v>1038</v>
      </c>
      <c r="C454">
        <v>134</v>
      </c>
      <c r="D454" s="3" t="s">
        <v>1037</v>
      </c>
      <c r="E454" s="3" t="s">
        <v>1038</v>
      </c>
      <c r="F454" s="3" t="s">
        <v>1038</v>
      </c>
      <c r="I454" s="5" t="s">
        <v>1037</v>
      </c>
      <c r="J454" s="5" t="s">
        <v>1038</v>
      </c>
      <c r="K454" s="5" t="s">
        <v>130</v>
      </c>
      <c r="L454" s="6">
        <v>3.3</v>
      </c>
      <c r="M454" s="6">
        <v>3.605</v>
      </c>
      <c r="Q454">
        <f>L454*C454/Paramètres!$E$7</f>
        <v>7.6891376585167372E-4</v>
      </c>
      <c r="U454">
        <f>M454*C454/Paramètres!$E$7</f>
        <v>8.39980038150086E-4</v>
      </c>
    </row>
    <row r="455" spans="1:23" x14ac:dyDescent="0.25">
      <c r="A455" t="s">
        <v>1039</v>
      </c>
      <c r="B455" t="s">
        <v>1040</v>
      </c>
      <c r="C455">
        <v>870</v>
      </c>
      <c r="D455" s="3" t="s">
        <v>1039</v>
      </c>
      <c r="E455" s="3" t="s">
        <v>1040</v>
      </c>
      <c r="F455" s="3" t="s">
        <v>110</v>
      </c>
      <c r="G455" s="3">
        <v>1.5533333333333299</v>
      </c>
      <c r="H455" s="3">
        <v>1.9066666666666701</v>
      </c>
      <c r="I455" s="5" t="s">
        <v>1039</v>
      </c>
      <c r="J455" s="5" t="s">
        <v>1040</v>
      </c>
      <c r="K455" s="5" t="s">
        <v>111</v>
      </c>
      <c r="L455" s="6">
        <v>2.4466000000000001</v>
      </c>
      <c r="M455" s="6">
        <v>2.9662999999999999</v>
      </c>
      <c r="N455" s="16">
        <f t="shared" ref="N455:N457" si="132">L455+G455</f>
        <v>3.9999333333333302</v>
      </c>
      <c r="O455" s="16">
        <f t="shared" ref="O455:O457" si="133">M455+H455</f>
        <v>4.8729666666666702</v>
      </c>
      <c r="P455">
        <f>G455*C455/Paramètres!$E$4</f>
        <v>2.4972973971855916E-3</v>
      </c>
      <c r="Q455">
        <f>L455*C455/Paramètres!$E$7</f>
        <v>3.7011877996233678E-3</v>
      </c>
      <c r="R455">
        <f>N455*C455/Paramètres!$E$10</f>
        <v>6.4307015679716103E-3</v>
      </c>
      <c r="T455">
        <f>H455*C455/Paramètres!$E$4</f>
        <v>3.0653521699359745E-3</v>
      </c>
      <c r="U455">
        <f>M455*C455/Paramètres!$E$7</f>
        <v>4.4873838674171487E-3</v>
      </c>
      <c r="V455">
        <f>O455*C455/Paramètres!$E$10</f>
        <v>7.8342791673211495E-3</v>
      </c>
      <c r="W455" t="s">
        <v>1318</v>
      </c>
    </row>
    <row r="456" spans="1:23" x14ac:dyDescent="0.25">
      <c r="A456" t="s">
        <v>1041</v>
      </c>
      <c r="B456" t="s">
        <v>1042</v>
      </c>
      <c r="C456">
        <v>360</v>
      </c>
      <c r="D456" s="3" t="s">
        <v>1041</v>
      </c>
      <c r="E456" s="3" t="s">
        <v>1042</v>
      </c>
      <c r="F456" s="3" t="s">
        <v>146</v>
      </c>
      <c r="G456" s="3">
        <v>1.8416666666666699</v>
      </c>
      <c r="H456" s="3">
        <v>2.00166666666667</v>
      </c>
      <c r="I456" s="5" t="s">
        <v>1041</v>
      </c>
      <c r="J456" s="5" t="s">
        <v>1042</v>
      </c>
      <c r="K456" s="5" t="s">
        <v>89</v>
      </c>
      <c r="L456" s="6">
        <v>3.0933999999999999</v>
      </c>
      <c r="M456" s="6">
        <v>3.5695000000000001</v>
      </c>
      <c r="N456" s="16">
        <f t="shared" si="132"/>
        <v>4.9350666666666694</v>
      </c>
      <c r="O456" s="16">
        <f t="shared" si="133"/>
        <v>5.5711666666666702</v>
      </c>
      <c r="P456">
        <f>G456*C456/Paramètres!$E$4</f>
        <v>1.2251799425292687E-3</v>
      </c>
      <c r="Q456">
        <f>L456*C456/Paramètres!$E$7</f>
        <v>1.9364107272338406E-3</v>
      </c>
      <c r="R456">
        <f>N456*C456/Paramètres!$E$10</f>
        <v>3.2830830923320014E-3</v>
      </c>
      <c r="T456">
        <f>H456*C456/Paramètres!$E$4</f>
        <v>1.3316209149119018E-3</v>
      </c>
      <c r="U456">
        <f>M456*C456/Paramètres!$E$7</f>
        <v>2.2344404509152369E-3</v>
      </c>
      <c r="V456">
        <f>O456*C456/Paramètres!$E$10</f>
        <v>3.7062524831607078E-3</v>
      </c>
      <c r="W456" t="s">
        <v>1319</v>
      </c>
    </row>
    <row r="457" spans="1:23" x14ac:dyDescent="0.25">
      <c r="A457" t="s">
        <v>1043</v>
      </c>
      <c r="B457" t="s">
        <v>1044</v>
      </c>
      <c r="C457">
        <v>345</v>
      </c>
      <c r="D457" s="3" t="s">
        <v>1043</v>
      </c>
      <c r="E457" s="3" t="s">
        <v>1044</v>
      </c>
      <c r="F457" s="3" t="s">
        <v>1044</v>
      </c>
      <c r="G457" s="3">
        <v>1.00833333333333</v>
      </c>
      <c r="H457" s="3">
        <v>1.1683333333333299</v>
      </c>
      <c r="I457" s="5" t="s">
        <v>1043</v>
      </c>
      <c r="J457" s="5" t="s">
        <v>1044</v>
      </c>
      <c r="K457" s="5" t="s">
        <v>89</v>
      </c>
      <c r="L457" s="6">
        <v>3.0933999999999999</v>
      </c>
      <c r="M457" s="6">
        <v>3.5695000000000001</v>
      </c>
      <c r="N457" s="16">
        <f t="shared" si="132"/>
        <v>4.1017333333333301</v>
      </c>
      <c r="O457" s="16">
        <f t="shared" si="133"/>
        <v>4.73783333333333</v>
      </c>
      <c r="P457">
        <f>G457*C457/Paramètres!$E$4</f>
        <v>6.4284988311820099E-4</v>
      </c>
      <c r="Q457">
        <f>L457*C457/Paramètres!$E$7</f>
        <v>1.8557269469324305E-3</v>
      </c>
      <c r="R457">
        <f>N457*C457/Paramètres!$E$10</f>
        <v>2.6150070683458202E-3</v>
      </c>
      <c r="T457">
        <f>H457*C457/Paramètres!$E$4</f>
        <v>7.4485581498489088E-4</v>
      </c>
      <c r="U457">
        <f>M457*C457/Paramètres!$E$7</f>
        <v>2.1413387654604355E-3</v>
      </c>
      <c r="V457">
        <f>O457*C457/Paramètres!$E$10</f>
        <v>3.0205444012233297E-3</v>
      </c>
      <c r="W457" t="s">
        <v>1319</v>
      </c>
    </row>
    <row r="458" spans="1:23" x14ac:dyDescent="0.25">
      <c r="A458" t="s">
        <v>1045</v>
      </c>
      <c r="B458" t="s">
        <v>1046</v>
      </c>
      <c r="C458">
        <v>71</v>
      </c>
      <c r="D458" s="3" t="s">
        <v>1045</v>
      </c>
      <c r="E458" s="3" t="s">
        <v>1046</v>
      </c>
      <c r="F458" s="3" t="s">
        <v>1046</v>
      </c>
      <c r="I458" s="5" t="s">
        <v>1045</v>
      </c>
      <c r="J458" s="5" t="s">
        <v>1046</v>
      </c>
      <c r="K458" s="5" t="s">
        <v>185</v>
      </c>
      <c r="L458" s="6">
        <v>2.4529999999999998</v>
      </c>
      <c r="M458" s="6">
        <v>2.8938000000000001</v>
      </c>
      <c r="Q458">
        <f>L458*C458/Paramètres!$E$7</f>
        <v>3.0284108593854598E-4</v>
      </c>
      <c r="U458">
        <f>M458*C458/Paramètres!$E$7</f>
        <v>3.5726112290622279E-4</v>
      </c>
    </row>
    <row r="459" spans="1:23" x14ac:dyDescent="0.25">
      <c r="A459" t="s">
        <v>1047</v>
      </c>
      <c r="B459" t="s">
        <v>1048</v>
      </c>
      <c r="C459">
        <v>219</v>
      </c>
      <c r="D459" s="3" t="s">
        <v>1047</v>
      </c>
      <c r="E459" s="3" t="s">
        <v>1048</v>
      </c>
      <c r="F459" s="3" t="s">
        <v>1048</v>
      </c>
      <c r="G459" s="3">
        <v>0.83333333333333304</v>
      </c>
      <c r="H459" s="3">
        <v>0.99333333333333296</v>
      </c>
      <c r="I459" s="5" t="s">
        <v>1047</v>
      </c>
      <c r="J459" s="5" t="s">
        <v>1048</v>
      </c>
      <c r="K459" s="5" t="s">
        <v>1048</v>
      </c>
      <c r="L459" s="6">
        <v>1.6</v>
      </c>
      <c r="M459" s="6">
        <v>1.9</v>
      </c>
      <c r="N459" s="16">
        <f>L459+G459</f>
        <v>2.4333333333333331</v>
      </c>
      <c r="O459" s="16">
        <f>M459+H459</f>
        <v>2.8933333333333326</v>
      </c>
      <c r="P459">
        <f>G459*C459/Paramètres!$E$4</f>
        <v>3.3724787256650239E-4</v>
      </c>
      <c r="Q459">
        <f>L459*C459/Paramètres!$E$7</f>
        <v>6.0928852002357871E-4</v>
      </c>
      <c r="R459">
        <f>N459*C459/Paramètres!$E$10</f>
        <v>9.8476378789418722E-4</v>
      </c>
      <c r="T459">
        <f>H459*C459/Paramètres!$E$4</f>
        <v>4.0199946409927084E-4</v>
      </c>
      <c r="U459">
        <f>M459*C459/Paramètres!$E$7</f>
        <v>7.235301175279996E-4</v>
      </c>
      <c r="V459">
        <f>O459*C459/Paramètres!$E$10</f>
        <v>1.1709246135508966E-3</v>
      </c>
      <c r="W459" t="s">
        <v>1319</v>
      </c>
    </row>
    <row r="460" spans="1:23" x14ac:dyDescent="0.25">
      <c r="A460" t="s">
        <v>1049</v>
      </c>
      <c r="B460" t="s">
        <v>1050</v>
      </c>
      <c r="C460">
        <v>180</v>
      </c>
      <c r="D460" s="3" t="s">
        <v>1049</v>
      </c>
      <c r="E460" s="3" t="s">
        <v>1050</v>
      </c>
      <c r="F460" s="3" t="s">
        <v>1050</v>
      </c>
      <c r="I460" s="5" t="s">
        <v>1049</v>
      </c>
      <c r="J460" s="5" t="s">
        <v>1050</v>
      </c>
      <c r="K460" s="5" t="s">
        <v>24</v>
      </c>
      <c r="L460" s="6">
        <v>2.8603999999999998</v>
      </c>
      <c r="M460" s="6">
        <v>3.3047</v>
      </c>
      <c r="Q460">
        <f>L460*C460/Paramètres!$E$7</f>
        <v>8.9527853562094734E-4</v>
      </c>
      <c r="U460">
        <f>M460*C460/Paramètres!$E$7</f>
        <v>1.0343402938982468E-3</v>
      </c>
    </row>
    <row r="461" spans="1:23" x14ac:dyDescent="0.25">
      <c r="A461" t="s">
        <v>1051</v>
      </c>
      <c r="B461" t="s">
        <v>1052</v>
      </c>
      <c r="C461">
        <v>178</v>
      </c>
      <c r="D461" s="3" t="s">
        <v>1051</v>
      </c>
      <c r="E461" s="3" t="s">
        <v>1052</v>
      </c>
      <c r="F461" s="3" t="s">
        <v>1052</v>
      </c>
      <c r="I461" s="5" t="s">
        <v>1051</v>
      </c>
      <c r="J461" s="5" t="s">
        <v>1052</v>
      </c>
      <c r="K461" s="5" t="s">
        <v>195</v>
      </c>
      <c r="L461" s="6">
        <v>2.8363</v>
      </c>
      <c r="M461" s="6">
        <v>3.2978999999999998</v>
      </c>
      <c r="Q461">
        <f>L461*C461/Paramètres!$E$7</f>
        <v>8.7787173294244275E-4</v>
      </c>
      <c r="U461">
        <f>M461*C461/Paramètres!$E$7</f>
        <v>1.0207429355395699E-3</v>
      </c>
    </row>
    <row r="462" spans="1:23" x14ac:dyDescent="0.25">
      <c r="A462" t="s">
        <v>1053</v>
      </c>
      <c r="B462" t="s">
        <v>1054</v>
      </c>
      <c r="C462">
        <v>6784</v>
      </c>
      <c r="D462" s="3" t="s">
        <v>1053</v>
      </c>
      <c r="E462" s="3" t="s">
        <v>1054</v>
      </c>
      <c r="F462" s="3" t="s">
        <v>305</v>
      </c>
      <c r="G462" s="3">
        <v>1.46508333333333</v>
      </c>
      <c r="H462" s="3">
        <v>1.78759166666667</v>
      </c>
      <c r="I462" s="5" t="s">
        <v>1053</v>
      </c>
      <c r="J462" s="5" t="s">
        <v>1054</v>
      </c>
      <c r="K462" s="5" t="s">
        <v>306</v>
      </c>
      <c r="L462" s="6">
        <v>1.1345000000000001</v>
      </c>
      <c r="M462" s="6">
        <v>1.5767</v>
      </c>
      <c r="N462" s="16">
        <f t="shared" ref="N462:N463" si="134">L462+G462</f>
        <v>2.5995833333333298</v>
      </c>
      <c r="O462" s="16">
        <f t="shared" ref="O462:O463" si="135">M462+H462</f>
        <v>3.36429166666667</v>
      </c>
      <c r="P462">
        <f>G462*C462/Paramètres!$E$4</f>
        <v>1.8366843144320487E-2</v>
      </c>
      <c r="Q462">
        <f>L462*C462/Paramètres!$E$7</f>
        <v>1.3382869324653058E-2</v>
      </c>
      <c r="R462">
        <f>N462*C462/Paramètres!$E$10</f>
        <v>3.2589367606340833E-2</v>
      </c>
      <c r="T462">
        <f>H462*C462/Paramètres!$E$4</f>
        <v>2.240993054849752E-2</v>
      </c>
      <c r="U462">
        <f>M462*C462/Paramètres!$E$7</f>
        <v>1.8599180312190815E-2</v>
      </c>
      <c r="V462">
        <f>O462*C462/Paramètres!$E$10</f>
        <v>4.2176042773501905E-2</v>
      </c>
      <c r="W462" t="s">
        <v>1318</v>
      </c>
    </row>
    <row r="463" spans="1:23" x14ac:dyDescent="0.25">
      <c r="A463" t="s">
        <v>1055</v>
      </c>
      <c r="B463" t="s">
        <v>1056</v>
      </c>
      <c r="C463">
        <v>493</v>
      </c>
      <c r="D463" s="3" t="s">
        <v>1055</v>
      </c>
      <c r="E463" s="3" t="s">
        <v>1056</v>
      </c>
      <c r="F463" s="3" t="s">
        <v>1056</v>
      </c>
      <c r="G463" s="3">
        <v>1.75</v>
      </c>
      <c r="H463" s="3">
        <v>1.91</v>
      </c>
      <c r="I463" s="5" t="s">
        <v>1055</v>
      </c>
      <c r="J463" s="5" t="s">
        <v>1056</v>
      </c>
      <c r="K463" s="5" t="s">
        <v>54</v>
      </c>
      <c r="L463" s="6">
        <v>2.7210000000000001</v>
      </c>
      <c r="M463" s="6">
        <v>3.1957</v>
      </c>
      <c r="N463" s="16">
        <f t="shared" si="134"/>
        <v>4.4710000000000001</v>
      </c>
      <c r="O463" s="16">
        <f t="shared" si="135"/>
        <v>5.1056999999999997</v>
      </c>
      <c r="P463">
        <f>G463*C463/Paramètres!$E$4</f>
        <v>1.5943046688041097E-3</v>
      </c>
      <c r="Q463">
        <f>L463*C463/Paramètres!$E$7</f>
        <v>2.3325682450091026E-3</v>
      </c>
      <c r="R463">
        <f>N463*C463/Paramètres!$E$10</f>
        <v>4.0732206709846713E-3</v>
      </c>
      <c r="T463">
        <f>H463*C463/Paramètres!$E$4</f>
        <v>1.7400696670947713E-3</v>
      </c>
      <c r="U463">
        <f>M463*C463/Paramètres!$E$7</f>
        <v>2.7395032490171224E-3</v>
      </c>
      <c r="V463">
        <f>O463*C463/Paramètres!$E$10</f>
        <v>4.6514521985789392E-3</v>
      </c>
      <c r="W463" t="s">
        <v>1319</v>
      </c>
    </row>
    <row r="464" spans="1:23" x14ac:dyDescent="0.25">
      <c r="A464" t="s">
        <v>1057</v>
      </c>
      <c r="B464" t="s">
        <v>1058</v>
      </c>
      <c r="C464">
        <v>94</v>
      </c>
      <c r="D464" s="3" t="s">
        <v>1057</v>
      </c>
      <c r="E464" s="3" t="s">
        <v>1058</v>
      </c>
      <c r="F464" s="3" t="s">
        <v>1058</v>
      </c>
      <c r="I464" s="5" t="s">
        <v>1057</v>
      </c>
      <c r="J464" s="5" t="s">
        <v>1058</v>
      </c>
      <c r="K464" s="5" t="s">
        <v>67</v>
      </c>
      <c r="L464" s="6">
        <v>2.7738</v>
      </c>
      <c r="M464" s="6">
        <v>3.2311999999999999</v>
      </c>
      <c r="Q464">
        <f>L464*C464/Paramètres!$E$7</f>
        <v>4.5337951684672331E-4</v>
      </c>
      <c r="U464">
        <f>M464*C464/Paramètres!$E$7</f>
        <v>5.2814186128600918E-4</v>
      </c>
    </row>
    <row r="465" spans="1:23" x14ac:dyDescent="0.25">
      <c r="A465" t="s">
        <v>1059</v>
      </c>
      <c r="B465" t="s">
        <v>1060</v>
      </c>
      <c r="C465">
        <v>1897</v>
      </c>
      <c r="D465" s="3" t="s">
        <v>1059</v>
      </c>
      <c r="E465" s="3" t="s">
        <v>1060</v>
      </c>
      <c r="F465" s="3" t="s">
        <v>110</v>
      </c>
      <c r="G465" s="3">
        <v>1.5533333333333299</v>
      </c>
      <c r="H465" s="3">
        <v>1.9066666666666701</v>
      </c>
      <c r="I465" s="5" t="s">
        <v>1059</v>
      </c>
      <c r="J465" s="5" t="s">
        <v>1060</v>
      </c>
      <c r="K465" s="5" t="s">
        <v>111</v>
      </c>
      <c r="L465" s="6">
        <v>2.4466000000000001</v>
      </c>
      <c r="M465" s="6">
        <v>2.9662999999999999</v>
      </c>
      <c r="N465" s="16">
        <f t="shared" ref="N465:N468" si="136">L465+G465</f>
        <v>3.9999333333333302</v>
      </c>
      <c r="O465" s="16">
        <f t="shared" ref="O465:O468" si="137">M465+H465</f>
        <v>4.8729666666666702</v>
      </c>
      <c r="P465">
        <f>G465*C465/Paramètres!$E$4</f>
        <v>5.4452565085759399E-3</v>
      </c>
      <c r="Q465">
        <f>L465*C465/Paramètres!$E$7</f>
        <v>8.0702910987189985E-3</v>
      </c>
      <c r="R465">
        <f>N465*C465/Paramètres!$E$10</f>
        <v>1.4021886062577179E-2</v>
      </c>
      <c r="T465">
        <f>H465*C465/Paramètres!$E$4</f>
        <v>6.6838770877799356E-3</v>
      </c>
      <c r="U465">
        <f>M465*C465/Paramètres!$E$7</f>
        <v>9.7845599959658983E-3</v>
      </c>
      <c r="V465">
        <f>O465*C465/Paramètres!$E$10</f>
        <v>1.7082330552193357E-2</v>
      </c>
      <c r="W465" t="s">
        <v>1318</v>
      </c>
    </row>
    <row r="466" spans="1:23" x14ac:dyDescent="0.25">
      <c r="A466" t="s">
        <v>1061</v>
      </c>
      <c r="B466" t="s">
        <v>1062</v>
      </c>
      <c r="C466">
        <v>605</v>
      </c>
      <c r="D466" s="3" t="s">
        <v>1061</v>
      </c>
      <c r="E466" s="3" t="s">
        <v>1062</v>
      </c>
      <c r="F466" s="3" t="s">
        <v>374</v>
      </c>
      <c r="G466" s="3">
        <v>1.99166666666667</v>
      </c>
      <c r="H466" s="3">
        <v>2.36683333333333</v>
      </c>
      <c r="I466" s="5" t="s">
        <v>1061</v>
      </c>
      <c r="J466" s="5" t="s">
        <v>1062</v>
      </c>
      <c r="K466" s="5" t="s">
        <v>375</v>
      </c>
      <c r="L466" s="6">
        <v>2.7888000000000002</v>
      </c>
      <c r="M466" s="6">
        <v>3.3092999999999999</v>
      </c>
      <c r="N466" s="16">
        <f t="shared" si="136"/>
        <v>4.78046666666667</v>
      </c>
      <c r="O466" s="16">
        <f t="shared" si="137"/>
        <v>5.6761333333333299</v>
      </c>
      <c r="P466">
        <f>G466*C466/Paramètres!$E$4</f>
        <v>2.2266829284818953E-3</v>
      </c>
      <c r="Q466">
        <f>L466*C466/Paramètres!$E$7</f>
        <v>2.9338076880943567E-3</v>
      </c>
      <c r="R466">
        <f>N466*C466/Paramètres!$E$10</f>
        <v>5.344560761595017E-3</v>
      </c>
      <c r="T466">
        <f>H466*C466/Paramètres!$E$4</f>
        <v>2.6461191855540835E-3</v>
      </c>
      <c r="U466">
        <f>M466*C466/Paramètres!$E$7</f>
        <v>3.481371838142087E-3</v>
      </c>
      <c r="V466">
        <f>O466*C466/Paramètres!$E$10</f>
        <v>6.3459159128637695E-3</v>
      </c>
      <c r="W466" t="s">
        <v>1320</v>
      </c>
    </row>
    <row r="467" spans="1:23" x14ac:dyDescent="0.25">
      <c r="A467" t="s">
        <v>1063</v>
      </c>
      <c r="B467" t="s">
        <v>1064</v>
      </c>
      <c r="C467">
        <v>1138</v>
      </c>
      <c r="D467" s="3" t="s">
        <v>1063</v>
      </c>
      <c r="E467" s="3" t="s">
        <v>1064</v>
      </c>
      <c r="F467" s="3" t="s">
        <v>234</v>
      </c>
      <c r="G467" s="3">
        <v>2.2290000000000001</v>
      </c>
      <c r="H467" s="3">
        <v>2.6278999999999999</v>
      </c>
      <c r="I467" s="5" t="s">
        <v>1063</v>
      </c>
      <c r="J467" s="5" t="s">
        <v>1064</v>
      </c>
      <c r="K467" s="5" t="s">
        <v>217</v>
      </c>
      <c r="L467" s="6">
        <v>2.1997</v>
      </c>
      <c r="M467" s="6">
        <v>2.6265999999999998</v>
      </c>
      <c r="N467" s="16">
        <f t="shared" si="136"/>
        <v>4.4287000000000001</v>
      </c>
      <c r="O467" s="16">
        <f t="shared" si="137"/>
        <v>5.2545000000000002</v>
      </c>
      <c r="P467">
        <f>G467*C467/Paramètres!$E$4</f>
        <v>4.687471934509236E-3</v>
      </c>
      <c r="Q467">
        <f>L467*C467/Paramètres!$E$7</f>
        <v>4.3527589258855462E-3</v>
      </c>
      <c r="R467">
        <f>N467*C467/Paramètres!$E$10</f>
        <v>9.3133274815437629E-3</v>
      </c>
      <c r="T467">
        <f>H467*C467/Paramètres!$E$4</f>
        <v>5.5263380424839916E-3</v>
      </c>
      <c r="U467">
        <f>M467*C467/Paramètres!$E$7</f>
        <v>5.1975072031326891E-3</v>
      </c>
      <c r="V467">
        <f>O467*C467/Paramètres!$E$10</f>
        <v>1.1049942252076615E-2</v>
      </c>
      <c r="W467" t="s">
        <v>1320</v>
      </c>
    </row>
    <row r="468" spans="1:23" x14ac:dyDescent="0.25">
      <c r="A468" t="s">
        <v>1065</v>
      </c>
      <c r="B468" t="s">
        <v>1066</v>
      </c>
      <c r="C468">
        <v>859</v>
      </c>
      <c r="D468" s="3" t="s">
        <v>1065</v>
      </c>
      <c r="E468" s="3" t="s">
        <v>1066</v>
      </c>
      <c r="F468" s="3" t="s">
        <v>110</v>
      </c>
      <c r="G468" s="3">
        <v>1.5533333333333299</v>
      </c>
      <c r="H468" s="3">
        <v>1.9066666666666701</v>
      </c>
      <c r="I468" s="5" t="s">
        <v>1065</v>
      </c>
      <c r="J468" s="5" t="s">
        <v>1066</v>
      </c>
      <c r="K468" s="5" t="s">
        <v>111</v>
      </c>
      <c r="L468" s="6">
        <v>2.4466000000000001</v>
      </c>
      <c r="M468" s="6">
        <v>2.9662999999999999</v>
      </c>
      <c r="N468" s="16">
        <f t="shared" si="136"/>
        <v>3.9999333333333302</v>
      </c>
      <c r="O468" s="16">
        <f t="shared" si="137"/>
        <v>4.8729666666666702</v>
      </c>
      <c r="P468">
        <f>G468*C468/Paramètres!$E$4</f>
        <v>2.4657223726234751E-3</v>
      </c>
      <c r="Q468">
        <f>L468*C468/Paramètres!$E$7</f>
        <v>3.6543911722718087E-3</v>
      </c>
      <c r="R468">
        <f>N468*C468/Paramètres!$E$10</f>
        <v>6.3493938469972571E-3</v>
      </c>
      <c r="T468">
        <f>H468*C468/Paramètres!$E$4</f>
        <v>3.0265948436494277E-3</v>
      </c>
      <c r="U468">
        <f>M468*C468/Paramètres!$E$7</f>
        <v>4.4306468300130235E-3</v>
      </c>
      <c r="V468">
        <f>O468*C468/Paramètres!$E$10</f>
        <v>7.7352250629067433E-3</v>
      </c>
      <c r="W468" t="s">
        <v>1318</v>
      </c>
    </row>
    <row r="469" spans="1:23" x14ac:dyDescent="0.25">
      <c r="A469" t="s">
        <v>1067</v>
      </c>
      <c r="B469" t="s">
        <v>1068</v>
      </c>
      <c r="C469">
        <v>441</v>
      </c>
      <c r="D469" s="3" t="s">
        <v>1067</v>
      </c>
      <c r="E469" s="3" t="s">
        <v>1068</v>
      </c>
      <c r="F469" s="3" t="s">
        <v>1068</v>
      </c>
      <c r="I469" s="5" t="s">
        <v>1067</v>
      </c>
      <c r="J469" s="5" t="s">
        <v>1068</v>
      </c>
      <c r="K469" s="5" t="s">
        <v>24</v>
      </c>
      <c r="L469" s="6">
        <v>2.8603999999999998</v>
      </c>
      <c r="M469" s="6">
        <v>3.3047</v>
      </c>
      <c r="Q469">
        <f>L469*C469/Paramètres!$E$7</f>
        <v>2.1934324122713207E-3</v>
      </c>
      <c r="U469">
        <f>M469*C469/Paramètres!$E$7</f>
        <v>2.5341337200507044E-3</v>
      </c>
    </row>
    <row r="470" spans="1:23" x14ac:dyDescent="0.25">
      <c r="A470" t="s">
        <v>1069</v>
      </c>
      <c r="B470" t="s">
        <v>1070</v>
      </c>
      <c r="C470">
        <v>1297</v>
      </c>
      <c r="D470" s="3" t="s">
        <v>1069</v>
      </c>
      <c r="E470" s="3" t="s">
        <v>1070</v>
      </c>
      <c r="F470" s="3" t="s">
        <v>1070</v>
      </c>
      <c r="G470" s="3">
        <v>1.08683333333333</v>
      </c>
      <c r="H470" s="3">
        <v>1.2468333333333299</v>
      </c>
      <c r="I470" s="5" t="s">
        <v>1069</v>
      </c>
      <c r="J470" s="5" t="s">
        <v>1070</v>
      </c>
      <c r="K470" s="5" t="s">
        <v>7</v>
      </c>
      <c r="L470" s="6">
        <v>1.2222</v>
      </c>
      <c r="M470" s="6">
        <v>1.6609</v>
      </c>
      <c r="N470" s="16">
        <f t="shared" ref="N470:N472" si="138">L470+G470</f>
        <v>2.3090333333333302</v>
      </c>
      <c r="O470" s="16">
        <f t="shared" ref="O470:O472" si="139">M470+H470</f>
        <v>2.9077333333333302</v>
      </c>
      <c r="P470">
        <f>G470*C470/Paramètres!$E$4</f>
        <v>2.6048893241798947E-3</v>
      </c>
      <c r="Q470">
        <f>L470*C470/Paramètres!$E$7</f>
        <v>2.7563930954256411E-3</v>
      </c>
      <c r="R470">
        <f>N470*C470/Paramètres!$E$10</f>
        <v>5.5342213885988586E-3</v>
      </c>
      <c r="T470">
        <f>H470*C470/Paramètres!$E$4</f>
        <v>2.9883724941251028E-3</v>
      </c>
      <c r="U470">
        <f>M470*C470/Paramètres!$E$7</f>
        <v>3.745780798717434E-3</v>
      </c>
      <c r="V470">
        <f>O470*C470/Paramètres!$E$10</f>
        <v>6.9691674751375865E-3</v>
      </c>
      <c r="W470" t="s">
        <v>1318</v>
      </c>
    </row>
    <row r="471" spans="1:23" x14ac:dyDescent="0.25">
      <c r="A471" t="s">
        <v>1071</v>
      </c>
      <c r="B471" t="s">
        <v>1072</v>
      </c>
      <c r="C471">
        <v>281</v>
      </c>
      <c r="D471" s="3" t="s">
        <v>1071</v>
      </c>
      <c r="E471" s="3" t="s">
        <v>1072</v>
      </c>
      <c r="F471" s="3" t="s">
        <v>1072</v>
      </c>
      <c r="G471" s="3">
        <v>1.68055</v>
      </c>
      <c r="H471" s="3">
        <v>1.8405499999999999</v>
      </c>
      <c r="I471" s="5" t="s">
        <v>1071</v>
      </c>
      <c r="J471" s="5" t="s">
        <v>1072</v>
      </c>
      <c r="K471" s="5" t="s">
        <v>60</v>
      </c>
      <c r="L471" s="6">
        <v>1.9424999999999999</v>
      </c>
      <c r="M471" s="6">
        <v>2.4312</v>
      </c>
      <c r="N471" s="16">
        <f t="shared" si="138"/>
        <v>3.6230500000000001</v>
      </c>
      <c r="O471" s="16">
        <f t="shared" si="139"/>
        <v>4.2717499999999999</v>
      </c>
      <c r="P471">
        <f>G471*C471/Paramètres!$E$4</f>
        <v>8.7265806761588859E-4</v>
      </c>
      <c r="Q471">
        <f>L471*C471/Paramètres!$E$7</f>
        <v>9.4913119004272318E-4</v>
      </c>
      <c r="R471">
        <f>N471*C471/Paramètres!$E$10</f>
        <v>1.881338735459073E-3</v>
      </c>
      <c r="T471">
        <f>H471*C471/Paramètres!$E$4</f>
        <v>9.5574115994788813E-4</v>
      </c>
      <c r="U471">
        <f>M471*C471/Paramètres!$E$7</f>
        <v>1.1879164732210392E-3</v>
      </c>
      <c r="V471">
        <f>O471*C471/Paramètres!$E$10</f>
        <v>2.2181887479326245E-3</v>
      </c>
      <c r="W471" t="s">
        <v>1318</v>
      </c>
    </row>
    <row r="472" spans="1:23" x14ac:dyDescent="0.25">
      <c r="A472" t="s">
        <v>1073</v>
      </c>
      <c r="B472" t="s">
        <v>1074</v>
      </c>
      <c r="C472">
        <v>9035</v>
      </c>
      <c r="D472" s="3" t="s">
        <v>1073</v>
      </c>
      <c r="E472" s="3" t="s">
        <v>1074</v>
      </c>
      <c r="F472" s="3" t="s">
        <v>110</v>
      </c>
      <c r="G472" s="3">
        <v>1.5533333333333299</v>
      </c>
      <c r="H472" s="3">
        <v>1.9066666666666701</v>
      </c>
      <c r="I472" s="5" t="s">
        <v>1073</v>
      </c>
      <c r="J472" s="5" t="s">
        <v>1074</v>
      </c>
      <c r="K472" s="5" t="s">
        <v>111</v>
      </c>
      <c r="L472" s="6">
        <v>2.4466000000000001</v>
      </c>
      <c r="M472" s="6">
        <v>2.9662999999999999</v>
      </c>
      <c r="N472" s="16">
        <f t="shared" si="138"/>
        <v>3.9999333333333302</v>
      </c>
      <c r="O472" s="16">
        <f t="shared" si="139"/>
        <v>4.8729666666666702</v>
      </c>
      <c r="P472">
        <f>G472*C472/Paramètres!$E$4</f>
        <v>2.5934576992611289E-2</v>
      </c>
      <c r="Q472">
        <f>L472*C472/Paramètres!$E$7</f>
        <v>3.8437048011031184E-2</v>
      </c>
      <c r="R472">
        <f>N472*C472/Paramètres!$E$10</f>
        <v>6.6783205363935061E-2</v>
      </c>
      <c r="T472">
        <f>H472*C472/Paramètres!$E$4</f>
        <v>3.1833858454450033E-2</v>
      </c>
      <c r="U472">
        <f>M472*C472/Paramètres!$E$7</f>
        <v>4.660173935875165E-2</v>
      </c>
      <c r="V472">
        <f>O472*C472/Paramètres!$E$10</f>
        <v>8.1359439398559288E-2</v>
      </c>
      <c r="W472" t="s">
        <v>1318</v>
      </c>
    </row>
    <row r="473" spans="1:23" x14ac:dyDescent="0.25">
      <c r="A473" t="s">
        <v>1075</v>
      </c>
      <c r="B473" t="s">
        <v>1076</v>
      </c>
      <c r="C473">
        <v>184</v>
      </c>
      <c r="D473" s="3" t="s">
        <v>1075</v>
      </c>
      <c r="E473" s="3" t="s">
        <v>1076</v>
      </c>
      <c r="F473" s="3" t="s">
        <v>1076</v>
      </c>
      <c r="I473" s="5" t="s">
        <v>1075</v>
      </c>
      <c r="J473" s="5" t="s">
        <v>1076</v>
      </c>
      <c r="K473" s="5" t="s">
        <v>217</v>
      </c>
      <c r="L473" s="6">
        <v>2.1997</v>
      </c>
      <c r="M473" s="6">
        <v>2.6265999999999998</v>
      </c>
      <c r="Q473">
        <f>L473*C473/Paramètres!$E$7</f>
        <v>7.0378527448413048E-4</v>
      </c>
      <c r="U473">
        <f>M473*C473/Paramètres!$E$7</f>
        <v>8.4037023319544354E-4</v>
      </c>
    </row>
    <row r="474" spans="1:23" x14ac:dyDescent="0.25">
      <c r="A474" t="s">
        <v>1077</v>
      </c>
      <c r="B474" t="s">
        <v>1078</v>
      </c>
      <c r="C474">
        <v>118</v>
      </c>
      <c r="D474" s="3" t="s">
        <v>1077</v>
      </c>
      <c r="E474" s="3" t="s">
        <v>1078</v>
      </c>
      <c r="F474" s="3" t="s">
        <v>1078</v>
      </c>
      <c r="I474" s="5" t="s">
        <v>1077</v>
      </c>
      <c r="J474" s="5" t="s">
        <v>1078</v>
      </c>
      <c r="K474" s="5" t="s">
        <v>170</v>
      </c>
      <c r="L474" s="6">
        <v>2.6775000000000002</v>
      </c>
      <c r="M474" s="6">
        <v>3.2351000000000001</v>
      </c>
      <c r="Q474">
        <f>L474*C474/Paramètres!$E$7</f>
        <v>5.4937688772502735E-4</v>
      </c>
      <c r="U474">
        <f>M474*C474/Paramètres!$E$7</f>
        <v>6.6378680466077896E-4</v>
      </c>
    </row>
    <row r="475" spans="1:23" x14ac:dyDescent="0.25">
      <c r="A475" t="s">
        <v>1079</v>
      </c>
      <c r="B475" t="s">
        <v>1080</v>
      </c>
      <c r="C475">
        <v>548</v>
      </c>
      <c r="D475" s="3" t="s">
        <v>1079</v>
      </c>
      <c r="E475" s="3" t="s">
        <v>1080</v>
      </c>
      <c r="F475" s="3" t="s">
        <v>1080</v>
      </c>
      <c r="G475" s="3">
        <v>1.36333333333333</v>
      </c>
      <c r="H475" s="3">
        <v>1.5233333333333301</v>
      </c>
      <c r="I475" s="5" t="s">
        <v>1079</v>
      </c>
      <c r="J475" s="5" t="s">
        <v>1080</v>
      </c>
      <c r="K475" s="5" t="s">
        <v>11</v>
      </c>
      <c r="L475" s="6">
        <v>1.7177</v>
      </c>
      <c r="M475" s="6">
        <v>2.2054</v>
      </c>
      <c r="N475" s="16">
        <f t="shared" ref="N475:N477" si="140">L475+G475</f>
        <v>3.08103333333333</v>
      </c>
      <c r="O475" s="16">
        <f t="shared" ref="O475:O477" si="141">M475+H475</f>
        <v>3.7287333333333299</v>
      </c>
      <c r="P475">
        <f>G475*C475/Paramètres!$E$4</f>
        <v>1.3806034734990895E-3</v>
      </c>
      <c r="Q475">
        <f>L475*C475/Paramètres!$E$7</f>
        <v>1.6367666671883178E-3</v>
      </c>
      <c r="R475">
        <f>N475*C475/Paramètres!$E$10</f>
        <v>3.1200625833494992E-3</v>
      </c>
      <c r="T475">
        <f>H475*C475/Paramètres!$E$4</f>
        <v>1.5426302870148758E-3</v>
      </c>
      <c r="U475">
        <f>M475*C475/Paramètres!$E$7</f>
        <v>2.1014875751394981E-3</v>
      </c>
      <c r="V475">
        <f>O475*C475/Paramètres!$E$10</f>
        <v>3.7759673778130901E-3</v>
      </c>
      <c r="W475" t="s">
        <v>1319</v>
      </c>
    </row>
    <row r="476" spans="1:23" x14ac:dyDescent="0.25">
      <c r="A476" t="s">
        <v>1081</v>
      </c>
      <c r="B476" t="s">
        <v>1082</v>
      </c>
      <c r="C476">
        <v>1063</v>
      </c>
      <c r="D476" s="3" t="s">
        <v>1081</v>
      </c>
      <c r="E476" s="3" t="s">
        <v>1082</v>
      </c>
      <c r="F476" s="3" t="s">
        <v>1082</v>
      </c>
      <c r="G476" s="3">
        <v>1.1200000000000001</v>
      </c>
      <c r="H476" s="3">
        <v>1.3</v>
      </c>
      <c r="I476" s="5" t="s">
        <v>1081</v>
      </c>
      <c r="J476" s="5" t="s">
        <v>1082</v>
      </c>
      <c r="K476" s="5" t="s">
        <v>67</v>
      </c>
      <c r="L476" s="6">
        <v>2.7738</v>
      </c>
      <c r="M476" s="6">
        <v>3.2311999999999999</v>
      </c>
      <c r="N476" s="16">
        <f t="shared" si="140"/>
        <v>3.8938000000000001</v>
      </c>
      <c r="O476" s="16">
        <f t="shared" si="141"/>
        <v>4.5312000000000001</v>
      </c>
      <c r="P476">
        <f>G476*C476/Paramètres!$E$4</f>
        <v>2.2000757652754811E-3</v>
      </c>
      <c r="Q476">
        <f>L476*C476/Paramètres!$E$7</f>
        <v>5.1270470894475189E-3</v>
      </c>
      <c r="R476">
        <f>N476*C476/Paramètres!$E$10</f>
        <v>7.6487991203836314E-3</v>
      </c>
      <c r="T476">
        <f>H476*C476/Paramètres!$E$4</f>
        <v>2.5536593704090405E-3</v>
      </c>
      <c r="U476">
        <f>M476*C476/Paramètres!$E$7</f>
        <v>5.9724978568832729E-3</v>
      </c>
      <c r="V476">
        <f>O476*C476/Paramètres!$E$10</f>
        <v>8.9008779532288029E-3</v>
      </c>
      <c r="W476" t="s">
        <v>1318</v>
      </c>
    </row>
    <row r="477" spans="1:23" x14ac:dyDescent="0.25">
      <c r="A477" t="s">
        <v>1083</v>
      </c>
      <c r="B477" t="s">
        <v>1084</v>
      </c>
      <c r="C477">
        <v>1178</v>
      </c>
      <c r="D477" s="3" t="s">
        <v>1083</v>
      </c>
      <c r="E477" s="3" t="s">
        <v>1084</v>
      </c>
      <c r="F477" s="3" t="s">
        <v>1084</v>
      </c>
      <c r="G477" s="3">
        <v>1.425</v>
      </c>
      <c r="H477" s="3">
        <v>1.585</v>
      </c>
      <c r="I477" s="5" t="s">
        <v>1083</v>
      </c>
      <c r="J477" s="5" t="s">
        <v>1084</v>
      </c>
      <c r="K477" s="5" t="s">
        <v>24</v>
      </c>
      <c r="L477" s="6">
        <v>2.8603999999999998</v>
      </c>
      <c r="M477" s="6">
        <v>3.3047</v>
      </c>
      <c r="N477" s="16">
        <f t="shared" si="140"/>
        <v>4.2854000000000001</v>
      </c>
      <c r="O477" s="16">
        <f t="shared" si="141"/>
        <v>4.8896999999999995</v>
      </c>
      <c r="P477">
        <f>G477*C477/Paramètres!$E$4</f>
        <v>3.102033650869915E-3</v>
      </c>
      <c r="Q477">
        <f>L477*C477/Paramètres!$E$7</f>
        <v>5.8591006386748672E-3</v>
      </c>
      <c r="R477">
        <f>N477*C477/Paramètres!$E$10</f>
        <v>9.3287403560967947E-3</v>
      </c>
      <c r="T477">
        <f>H477*C477/Paramètres!$E$4</f>
        <v>3.4503321660553084E-3</v>
      </c>
      <c r="U477">
        <f>M477*C477/Paramètres!$E$7</f>
        <v>6.7691825900674145E-3</v>
      </c>
      <c r="V477">
        <f>O477*C477/Paramètres!$E$10</f>
        <v>1.0644220310637628E-2</v>
      </c>
      <c r="W477" t="s">
        <v>1319</v>
      </c>
    </row>
    <row r="478" spans="1:23" x14ac:dyDescent="0.25">
      <c r="A478" t="s">
        <v>1085</v>
      </c>
      <c r="B478" t="s">
        <v>1086</v>
      </c>
      <c r="C478">
        <v>129</v>
      </c>
      <c r="D478" s="3" t="s">
        <v>1085</v>
      </c>
      <c r="E478" s="3" t="s">
        <v>1086</v>
      </c>
      <c r="F478" s="3" t="s">
        <v>1086</v>
      </c>
      <c r="I478" s="5" t="s">
        <v>1085</v>
      </c>
      <c r="J478" s="5" t="s">
        <v>1086</v>
      </c>
      <c r="K478" s="5" t="s">
        <v>27</v>
      </c>
      <c r="L478" s="6">
        <v>2.1253000000000002</v>
      </c>
      <c r="M478" s="6">
        <v>2.6069</v>
      </c>
      <c r="Q478">
        <f>L478*C478/Paramètres!$E$7</f>
        <v>4.7672601317690755E-4</v>
      </c>
      <c r="U478">
        <f>M478*C478/Paramètres!$E$7</f>
        <v>5.847537024188963E-4</v>
      </c>
    </row>
    <row r="479" spans="1:23" x14ac:dyDescent="0.25">
      <c r="A479" t="s">
        <v>1087</v>
      </c>
      <c r="B479" t="s">
        <v>1088</v>
      </c>
      <c r="C479">
        <v>339</v>
      </c>
      <c r="D479" s="3" t="s">
        <v>1087</v>
      </c>
      <c r="E479" s="3" t="s">
        <v>1088</v>
      </c>
      <c r="F479" s="3" t="s">
        <v>374</v>
      </c>
      <c r="G479" s="3">
        <v>1.99166666666667</v>
      </c>
      <c r="H479" s="3">
        <v>2.36683333333333</v>
      </c>
      <c r="I479" s="5" t="s">
        <v>1087</v>
      </c>
      <c r="J479" s="5" t="s">
        <v>1088</v>
      </c>
      <c r="K479" s="5" t="s">
        <v>352</v>
      </c>
      <c r="L479" s="6">
        <v>2.7888000000000002</v>
      </c>
      <c r="M479" s="6">
        <v>3.3092999999999999</v>
      </c>
      <c r="N479" s="16">
        <f t="shared" ref="N479:N481" si="142">L479+G479</f>
        <v>4.78046666666667</v>
      </c>
      <c r="O479" s="16">
        <f t="shared" ref="O479:O481" si="143">M479+H479</f>
        <v>5.6761333333333299</v>
      </c>
      <c r="P479">
        <f>G479*C479/Paramètres!$E$4</f>
        <v>1.2476785334799381E-3</v>
      </c>
      <c r="Q479">
        <f>L479*C479/Paramètres!$E$7</f>
        <v>1.6439021591140278E-3</v>
      </c>
      <c r="R479">
        <f>N479*C479/Paramètres!$E$10</f>
        <v>2.9947208234391912E-3</v>
      </c>
      <c r="T479">
        <f>H479*C479/Paramètres!$E$4</f>
        <v>1.4827014940542718E-3</v>
      </c>
      <c r="U479">
        <f>M479*C479/Paramètres!$E$7</f>
        <v>1.9507190960829214E-3</v>
      </c>
      <c r="V479">
        <f>O479*C479/Paramètres!$E$10</f>
        <v>3.5558107346459799E-3</v>
      </c>
      <c r="W479" t="s">
        <v>1320</v>
      </c>
    </row>
    <row r="480" spans="1:23" x14ac:dyDescent="0.25">
      <c r="A480" t="s">
        <v>1089</v>
      </c>
      <c r="B480" t="s">
        <v>1090</v>
      </c>
      <c r="C480">
        <v>579</v>
      </c>
      <c r="D480" s="3" t="s">
        <v>1089</v>
      </c>
      <c r="E480" s="3" t="s">
        <v>1091</v>
      </c>
      <c r="F480" s="3" t="s">
        <v>1091</v>
      </c>
      <c r="G480" s="3">
        <v>2.04063333333333</v>
      </c>
      <c r="H480" s="3">
        <v>2.2006333333333301</v>
      </c>
      <c r="I480" s="5" t="s">
        <v>1089</v>
      </c>
      <c r="J480" s="5" t="s">
        <v>1091</v>
      </c>
      <c r="K480" s="5" t="s">
        <v>262</v>
      </c>
      <c r="L480" s="6">
        <v>1.9172</v>
      </c>
      <c r="M480" s="6">
        <v>2.3820000000000001</v>
      </c>
      <c r="N480" s="16">
        <f t="shared" si="142"/>
        <v>3.9578333333333298</v>
      </c>
      <c r="O480" s="16">
        <f t="shared" si="143"/>
        <v>4.5826333333333302</v>
      </c>
      <c r="P480">
        <f>G480*C480/Paramètres!$E$4</f>
        <v>2.1833828271535321E-3</v>
      </c>
      <c r="Q480">
        <f>L480*C480/Paramètres!$E$7</f>
        <v>1.9302114252030527E-3</v>
      </c>
      <c r="R480">
        <f>N480*C480/Paramètres!$E$10</f>
        <v>4.2346977242698315E-3</v>
      </c>
      <c r="T480">
        <f>H480*C480/Paramètres!$E$4</f>
        <v>2.354575391068934E-3</v>
      </c>
      <c r="U480">
        <f>M480*C480/Paramètres!$E$7</f>
        <v>2.3981658746263677E-3</v>
      </c>
      <c r="V480">
        <f>O480*C480/Paramètres!$E$10</f>
        <v>4.9032046863594757E-3</v>
      </c>
      <c r="W480" t="s">
        <v>1318</v>
      </c>
    </row>
    <row r="481" spans="1:23" x14ac:dyDescent="0.25">
      <c r="A481" t="s">
        <v>1092</v>
      </c>
      <c r="B481" t="s">
        <v>1093</v>
      </c>
      <c r="C481">
        <v>876</v>
      </c>
      <c r="D481" s="3" t="s">
        <v>1092</v>
      </c>
      <c r="E481" s="3" t="s">
        <v>1093</v>
      </c>
      <c r="F481" s="3" t="s">
        <v>1093</v>
      </c>
      <c r="G481" s="3">
        <v>0.8</v>
      </c>
      <c r="H481" s="3">
        <v>0.96</v>
      </c>
      <c r="I481" s="5" t="s">
        <v>1092</v>
      </c>
      <c r="J481" s="5" t="s">
        <v>1093</v>
      </c>
      <c r="K481" s="5" t="s">
        <v>170</v>
      </c>
      <c r="L481" s="6">
        <v>2.6775000000000002</v>
      </c>
      <c r="M481" s="6">
        <v>3.2351000000000001</v>
      </c>
      <c r="N481" s="16">
        <f t="shared" si="142"/>
        <v>3.4775</v>
      </c>
      <c r="O481" s="16">
        <f t="shared" si="143"/>
        <v>4.1951000000000001</v>
      </c>
      <c r="P481">
        <f>G481*C481/Paramètres!$E$4</f>
        <v>1.2950318306553697E-3</v>
      </c>
      <c r="Q481">
        <f>L481*C481/Paramètres!$E$7</f>
        <v>4.0784250309078302E-3</v>
      </c>
      <c r="R481">
        <f>N481*C481/Paramètres!$E$10</f>
        <v>5.6293414888800601E-3</v>
      </c>
      <c r="T481">
        <f>H481*C481/Paramètres!$E$4</f>
        <v>1.5540381967864435E-3</v>
      </c>
      <c r="U481">
        <f>M481*C481/Paramètres!$E$7</f>
        <v>4.9277732278206979E-3</v>
      </c>
      <c r="V481">
        <f>O481*C481/Paramètres!$E$10</f>
        <v>6.7909850409779262E-3</v>
      </c>
      <c r="W481" t="s">
        <v>1319</v>
      </c>
    </row>
    <row r="482" spans="1:23" x14ac:dyDescent="0.25">
      <c r="A482" t="s">
        <v>1094</v>
      </c>
      <c r="B482" t="s">
        <v>1095</v>
      </c>
      <c r="C482">
        <v>172</v>
      </c>
      <c r="D482" s="3" t="s">
        <v>1094</v>
      </c>
      <c r="E482" s="3" t="s">
        <v>1095</v>
      </c>
      <c r="F482" s="3" t="s">
        <v>1095</v>
      </c>
      <c r="I482" s="5" t="s">
        <v>1094</v>
      </c>
      <c r="J482" s="5" t="s">
        <v>1095</v>
      </c>
      <c r="K482" s="5" t="s">
        <v>220</v>
      </c>
      <c r="L482" s="6">
        <v>2.7888000000000002</v>
      </c>
      <c r="M482" s="6">
        <v>3.3092999999999999</v>
      </c>
      <c r="Q482">
        <f>L482*C482/Paramètres!$E$7</f>
        <v>8.3407425182186661E-4</v>
      </c>
      <c r="U482">
        <f>M482*C482/Paramètres!$E$7</f>
        <v>9.8974538208337036E-4</v>
      </c>
    </row>
    <row r="483" spans="1:23" x14ac:dyDescent="0.25">
      <c r="A483" t="s">
        <v>1096</v>
      </c>
      <c r="B483" t="s">
        <v>1097</v>
      </c>
      <c r="C483">
        <v>1940</v>
      </c>
      <c r="D483" s="3" t="s">
        <v>1096</v>
      </c>
      <c r="E483" s="3" t="s">
        <v>1097</v>
      </c>
      <c r="F483" s="3" t="s">
        <v>1097</v>
      </c>
      <c r="G483" s="3">
        <v>1.48413333333333</v>
      </c>
      <c r="H483" s="3">
        <v>1.8085466666666701</v>
      </c>
      <c r="I483" s="5" t="s">
        <v>1096</v>
      </c>
      <c r="J483" s="5" t="s">
        <v>1097</v>
      </c>
      <c r="K483" s="5" t="s">
        <v>277</v>
      </c>
      <c r="L483" s="6">
        <v>1.8931</v>
      </c>
      <c r="M483" s="6">
        <v>2.3631000000000002</v>
      </c>
      <c r="N483" s="16">
        <f t="shared" ref="N483:N485" si="144">L483+G483</f>
        <v>3.3772333333333302</v>
      </c>
      <c r="O483" s="16">
        <f t="shared" ref="O483:O485" si="145">M483+H483</f>
        <v>4.1716466666666703</v>
      </c>
      <c r="P483">
        <f>G483*C483/Paramètres!$E$4</f>
        <v>5.3206047670525652E-3</v>
      </c>
      <c r="Q483">
        <f>L483*C483/Paramètres!$E$7</f>
        <v>6.3860774791035255E-3</v>
      </c>
      <c r="R483">
        <f>N483*C483/Paramètres!$E$10</f>
        <v>1.2107351387644089E-2</v>
      </c>
      <c r="T483">
        <f>H483*C483/Paramètres!$E$4</f>
        <v>6.4836236744926778E-3</v>
      </c>
      <c r="U483">
        <f>M483*C483/Paramètres!$E$7</f>
        <v>7.9715491473612288E-3</v>
      </c>
      <c r="V483">
        <f>O483*C483/Paramètres!$E$10</f>
        <v>1.4955316104432898E-2</v>
      </c>
      <c r="W483" t="s">
        <v>1318</v>
      </c>
    </row>
    <row r="484" spans="1:23" x14ac:dyDescent="0.25">
      <c r="A484" t="s">
        <v>1098</v>
      </c>
      <c r="B484" t="s">
        <v>1099</v>
      </c>
      <c r="C484">
        <v>145</v>
      </c>
      <c r="D484" s="3" t="s">
        <v>1098</v>
      </c>
      <c r="E484" s="3" t="s">
        <v>1099</v>
      </c>
      <c r="F484" s="3" t="s">
        <v>1099</v>
      </c>
      <c r="G484" s="3">
        <v>0.94166666666666698</v>
      </c>
      <c r="H484" s="3">
        <v>1.1016666666666699</v>
      </c>
      <c r="I484" s="5" t="s">
        <v>1098</v>
      </c>
      <c r="J484" s="5" t="s">
        <v>1099</v>
      </c>
      <c r="K484" s="5" t="s">
        <v>27</v>
      </c>
      <c r="L484" s="6">
        <v>2.1253000000000002</v>
      </c>
      <c r="M484" s="6">
        <v>2.6069</v>
      </c>
      <c r="N484" s="16">
        <f t="shared" si="144"/>
        <v>3.0669666666666671</v>
      </c>
      <c r="O484" s="16">
        <f t="shared" si="145"/>
        <v>3.7085666666666697</v>
      </c>
      <c r="P484">
        <f>G484*C484/Paramètres!$E$4</f>
        <v>2.5231992657544043E-4</v>
      </c>
      <c r="Q484">
        <f>L484*C484/Paramètres!$E$7</f>
        <v>5.3585482101280309E-4</v>
      </c>
      <c r="R484">
        <f>N484*C484/Paramètres!$E$10</f>
        <v>8.2179483625768835E-4</v>
      </c>
      <c r="T484">
        <f>H484*C484/Paramètres!$E$4</f>
        <v>2.9519198489622397E-4</v>
      </c>
      <c r="U484">
        <f>M484*C484/Paramètres!$E$7</f>
        <v>6.5728129341658878E-4</v>
      </c>
      <c r="V484">
        <f>O484*C484/Paramètres!$E$10</f>
        <v>9.9371179012402804E-4</v>
      </c>
      <c r="W484" t="s">
        <v>1319</v>
      </c>
    </row>
    <row r="485" spans="1:23" x14ac:dyDescent="0.25">
      <c r="A485" t="s">
        <v>1100</v>
      </c>
      <c r="B485" t="s">
        <v>1101</v>
      </c>
      <c r="C485">
        <v>4573</v>
      </c>
      <c r="D485" s="3" t="s">
        <v>1100</v>
      </c>
      <c r="E485" s="3" t="s">
        <v>1101</v>
      </c>
      <c r="F485" s="3" t="s">
        <v>110</v>
      </c>
      <c r="G485" s="3">
        <v>1.5533333333333299</v>
      </c>
      <c r="H485" s="3">
        <v>1.9066666666666701</v>
      </c>
      <c r="I485" s="5" t="s">
        <v>1100</v>
      </c>
      <c r="J485" s="5" t="s">
        <v>1101</v>
      </c>
      <c r="K485" s="5" t="s">
        <v>111</v>
      </c>
      <c r="L485" s="6">
        <v>2.4466000000000001</v>
      </c>
      <c r="M485" s="6">
        <v>2.9662999999999999</v>
      </c>
      <c r="N485" s="16">
        <f t="shared" si="144"/>
        <v>3.9999333333333302</v>
      </c>
      <c r="O485" s="16">
        <f t="shared" si="145"/>
        <v>4.8729666666666702</v>
      </c>
      <c r="P485">
        <f>G485*C485/Paramètres!$E$4</f>
        <v>1.3126598847505415E-2</v>
      </c>
      <c r="Q485">
        <f>L485*C485/Paramètres!$E$7</f>
        <v>1.9454634261698463E-2</v>
      </c>
      <c r="R485">
        <f>N485*C485/Paramètres!$E$10</f>
        <v>3.3801837092338131E-2</v>
      </c>
      <c r="T485">
        <f>H485*C485/Paramètres!$E$4</f>
        <v>1.6112477555307141E-2</v>
      </c>
      <c r="U485">
        <f>M485*C485/Paramètres!$E$7</f>
        <v>2.3587133822642093E-2</v>
      </c>
      <c r="V485">
        <f>O485*C485/Paramètres!$E$10</f>
        <v>4.1179492680643234E-2</v>
      </c>
      <c r="W485" t="s">
        <v>1318</v>
      </c>
    </row>
    <row r="486" spans="1:23" x14ac:dyDescent="0.25">
      <c r="A486" t="s">
        <v>1102</v>
      </c>
      <c r="B486" t="s">
        <v>1103</v>
      </c>
      <c r="C486">
        <v>129</v>
      </c>
      <c r="D486" s="3" t="s">
        <v>1102</v>
      </c>
      <c r="E486" s="3" t="s">
        <v>1103</v>
      </c>
      <c r="F486" s="3" t="s">
        <v>1103</v>
      </c>
      <c r="I486" s="5" t="s">
        <v>1102</v>
      </c>
      <c r="J486" s="5" t="s">
        <v>1103</v>
      </c>
      <c r="K486" s="5" t="s">
        <v>24</v>
      </c>
      <c r="L486" s="6">
        <v>2.8603999999999998</v>
      </c>
      <c r="M486" s="6">
        <v>3.3047</v>
      </c>
      <c r="Q486">
        <f>L486*C486/Paramètres!$E$7</f>
        <v>6.4161628386167897E-4</v>
      </c>
      <c r="U486">
        <f>M486*C486/Paramètres!$E$7</f>
        <v>7.4127721062707691E-4</v>
      </c>
    </row>
    <row r="487" spans="1:23" x14ac:dyDescent="0.25">
      <c r="A487" t="s">
        <v>1104</v>
      </c>
      <c r="B487" t="s">
        <v>1105</v>
      </c>
      <c r="C487">
        <v>166</v>
      </c>
      <c r="D487" s="3" t="s">
        <v>1104</v>
      </c>
      <c r="E487" s="3" t="s">
        <v>1105</v>
      </c>
      <c r="F487" s="3" t="s">
        <v>1105</v>
      </c>
      <c r="I487" s="5" t="s">
        <v>1104</v>
      </c>
      <c r="J487" s="5" t="s">
        <v>1105</v>
      </c>
      <c r="K487" s="5" t="s">
        <v>185</v>
      </c>
      <c r="L487" s="6">
        <v>2.4529999999999998</v>
      </c>
      <c r="M487" s="6">
        <v>2.8938000000000001</v>
      </c>
      <c r="Q487">
        <f>L487*C487/Paramètres!$E$7</f>
        <v>7.0805098965913567E-4</v>
      </c>
      <c r="U487">
        <f>M487*C487/Paramètres!$E$7</f>
        <v>8.3528656904835192E-4</v>
      </c>
    </row>
    <row r="488" spans="1:23" x14ac:dyDescent="0.25">
      <c r="A488" t="s">
        <v>1106</v>
      </c>
      <c r="B488" t="s">
        <v>1107</v>
      </c>
      <c r="C488">
        <v>1618</v>
      </c>
      <c r="D488" s="3" t="s">
        <v>1106</v>
      </c>
      <c r="E488" s="3" t="s">
        <v>1107</v>
      </c>
      <c r="F488" s="3" t="s">
        <v>1108</v>
      </c>
      <c r="G488" s="3">
        <v>1.0962499999999999</v>
      </c>
      <c r="H488" s="3">
        <v>1.381875</v>
      </c>
      <c r="I488" s="5" t="s">
        <v>1106</v>
      </c>
      <c r="J488" s="5" t="s">
        <v>1107</v>
      </c>
      <c r="K488" s="5" t="s">
        <v>212</v>
      </c>
      <c r="L488" s="6">
        <v>1.4825999999999999</v>
      </c>
      <c r="M488" s="6">
        <v>1.9334</v>
      </c>
      <c r="N488" s="16">
        <f>L488+G488</f>
        <v>2.5788500000000001</v>
      </c>
      <c r="O488" s="16">
        <f>M488+H488</f>
        <v>3.3152749999999997</v>
      </c>
      <c r="P488">
        <f>G488*C488/Paramètres!$E$4</f>
        <v>3.2777397924770623E-3</v>
      </c>
      <c r="Q488">
        <f>L488*C488/Paramètres!$E$7</f>
        <v>4.1712038143130632E-3</v>
      </c>
      <c r="R488">
        <f>N488*C488/Paramètres!$E$10</f>
        <v>7.7106492714521992E-3</v>
      </c>
      <c r="T488">
        <f>H488*C488/Paramètres!$E$4</f>
        <v>4.1317461124097971E-3</v>
      </c>
      <c r="U488">
        <f>M488*C488/Paramètres!$E$7</f>
        <v>5.4395018579474416E-3</v>
      </c>
      <c r="V488">
        <f>O488*C488/Paramètres!$E$10</f>
        <v>9.9125279730940853E-3</v>
      </c>
      <c r="W488" t="s">
        <v>1319</v>
      </c>
    </row>
    <row r="489" spans="1:23" x14ac:dyDescent="0.25">
      <c r="A489" t="s">
        <v>1109</v>
      </c>
      <c r="B489" t="s">
        <v>1110</v>
      </c>
      <c r="C489">
        <v>129</v>
      </c>
      <c r="D489" s="3" t="s">
        <v>1109</v>
      </c>
      <c r="E489" s="3" t="s">
        <v>1110</v>
      </c>
      <c r="F489" s="3" t="s">
        <v>1110</v>
      </c>
      <c r="I489" s="5" t="s">
        <v>1109</v>
      </c>
      <c r="J489" s="5" t="s">
        <v>1110</v>
      </c>
      <c r="K489" s="5" t="s">
        <v>60</v>
      </c>
      <c r="L489" s="6">
        <v>1.9424999999999999</v>
      </c>
      <c r="M489" s="6">
        <v>2.4312</v>
      </c>
      <c r="Q489">
        <f>L489*C489/Paramètres!$E$7</f>
        <v>4.3572214774203306E-4</v>
      </c>
      <c r="U489">
        <f>M489*C489/Paramètres!$E$7</f>
        <v>5.4534243788439171E-4</v>
      </c>
    </row>
    <row r="490" spans="1:23" x14ac:dyDescent="0.25">
      <c r="A490" t="s">
        <v>1111</v>
      </c>
      <c r="B490" t="s">
        <v>1112</v>
      </c>
      <c r="C490">
        <v>86</v>
      </c>
      <c r="D490" s="3" t="s">
        <v>1111</v>
      </c>
      <c r="E490" s="3" t="s">
        <v>1112</v>
      </c>
      <c r="F490" s="3" t="s">
        <v>1112</v>
      </c>
      <c r="I490" s="5" t="s">
        <v>1111</v>
      </c>
      <c r="J490" s="5" t="s">
        <v>1112</v>
      </c>
      <c r="K490" s="5" t="s">
        <v>18</v>
      </c>
      <c r="L490" s="6">
        <v>1.8636999999999999</v>
      </c>
      <c r="M490" s="6">
        <v>2.3475000000000001</v>
      </c>
      <c r="Q490">
        <f>L490*C490/Paramètres!$E$7</f>
        <v>2.7869768056519161E-4</v>
      </c>
      <c r="U490">
        <f>M490*C490/Paramètres!$E$7</f>
        <v>3.5104512803926991E-4</v>
      </c>
    </row>
    <row r="491" spans="1:23" x14ac:dyDescent="0.25">
      <c r="A491" t="s">
        <v>1113</v>
      </c>
      <c r="B491" t="s">
        <v>1114</v>
      </c>
      <c r="C491">
        <v>78</v>
      </c>
      <c r="D491" s="3" t="s">
        <v>1113</v>
      </c>
      <c r="E491" s="3" t="s">
        <v>1114</v>
      </c>
      <c r="F491" s="3" t="s">
        <v>1114</v>
      </c>
      <c r="I491" s="5" t="s">
        <v>1113</v>
      </c>
      <c r="J491" s="5" t="s">
        <v>1114</v>
      </c>
      <c r="K491" s="5" t="s">
        <v>170</v>
      </c>
      <c r="L491" s="6">
        <v>2.6775000000000002</v>
      </c>
      <c r="M491" s="6">
        <v>3.2351000000000001</v>
      </c>
      <c r="Q491">
        <f>L491*C491/Paramètres!$E$7</f>
        <v>3.6314743425891639E-4</v>
      </c>
      <c r="U491">
        <f>M491*C491/Paramètres!$E$7</f>
        <v>4.3877432850458276E-4</v>
      </c>
    </row>
    <row r="492" spans="1:23" x14ac:dyDescent="0.25">
      <c r="A492" t="s">
        <v>1115</v>
      </c>
      <c r="B492" t="s">
        <v>1116</v>
      </c>
      <c r="C492">
        <v>1207</v>
      </c>
      <c r="D492" s="3" t="s">
        <v>1115</v>
      </c>
      <c r="E492" s="3" t="s">
        <v>1116</v>
      </c>
      <c r="F492" s="3" t="s">
        <v>1116</v>
      </c>
      <c r="G492" s="3">
        <v>0.95</v>
      </c>
      <c r="H492" s="3">
        <v>1.1100000000000001</v>
      </c>
      <c r="I492" s="5" t="s">
        <v>1115</v>
      </c>
      <c r="J492" s="5" t="s">
        <v>1116</v>
      </c>
      <c r="K492" s="5" t="s">
        <v>1117</v>
      </c>
      <c r="L492" s="6">
        <v>1.6633</v>
      </c>
      <c r="M492" s="6">
        <v>2.1261999999999999</v>
      </c>
      <c r="N492" s="16">
        <f t="shared" ref="N492:N498" si="146">L492+G492</f>
        <v>2.6132999999999997</v>
      </c>
      <c r="O492" s="16">
        <f t="shared" ref="O492:O498" si="147">M492+H492</f>
        <v>3.2362000000000002</v>
      </c>
      <c r="P492">
        <f>G492*C492/Paramètres!$E$4</f>
        <v>2.1189330031692057E-3</v>
      </c>
      <c r="Q492">
        <f>L492*C492/Paramètres!$E$7</f>
        <v>3.4908947534068166E-3</v>
      </c>
      <c r="R492">
        <f>N492*C492/Paramètres!$E$10</f>
        <v>5.8288501233495641E-3</v>
      </c>
      <c r="T492">
        <f>H492*C492/Paramètres!$E$4</f>
        <v>2.4758059300187571E-3</v>
      </c>
      <c r="U492">
        <f>M492*C492/Paramètres!$E$7</f>
        <v>4.4624183398626659E-3</v>
      </c>
      <c r="V492">
        <f>O492*C492/Paramètres!$E$10</f>
        <v>7.2182010366907213E-3</v>
      </c>
      <c r="W492" t="s">
        <v>1319</v>
      </c>
    </row>
    <row r="493" spans="1:23" x14ac:dyDescent="0.25">
      <c r="A493" t="s">
        <v>1118</v>
      </c>
      <c r="B493" t="s">
        <v>1119</v>
      </c>
      <c r="C493">
        <v>185</v>
      </c>
      <c r="D493" s="3" t="s">
        <v>1118</v>
      </c>
      <c r="E493" s="3" t="s">
        <v>1119</v>
      </c>
      <c r="F493" s="3" t="s">
        <v>1119</v>
      </c>
      <c r="G493" s="3">
        <v>1.4</v>
      </c>
      <c r="H493" s="3">
        <v>1.56</v>
      </c>
      <c r="I493" s="5" t="s">
        <v>1118</v>
      </c>
      <c r="J493" s="5" t="s">
        <v>1119</v>
      </c>
      <c r="K493" s="5" t="s">
        <v>27</v>
      </c>
      <c r="L493" s="6">
        <v>2.1253000000000002</v>
      </c>
      <c r="M493" s="6">
        <v>2.6069</v>
      </c>
      <c r="N493" s="16">
        <f t="shared" si="146"/>
        <v>3.5253000000000001</v>
      </c>
      <c r="O493" s="16">
        <f t="shared" si="147"/>
        <v>4.1669</v>
      </c>
      <c r="P493">
        <f>G493*C493/Paramètres!$E$4</f>
        <v>4.7861478901218711E-4</v>
      </c>
      <c r="Q493">
        <f>L493*C493/Paramètres!$E$7</f>
        <v>6.8367684060254192E-4</v>
      </c>
      <c r="R493">
        <f>N493*C493/Paramètres!$E$10</f>
        <v>1.2051862255033311E-3</v>
      </c>
      <c r="T493">
        <f>H493*C493/Paramètres!$E$4</f>
        <v>5.333136220421514E-4</v>
      </c>
      <c r="U493">
        <f>M493*C493/Paramètres!$E$7</f>
        <v>8.3860027091082025E-4</v>
      </c>
      <c r="V493">
        <f>O493*C493/Paramètres!$E$10</f>
        <v>1.4245285459534875E-3</v>
      </c>
      <c r="W493" t="s">
        <v>1320</v>
      </c>
    </row>
    <row r="494" spans="1:23" x14ac:dyDescent="0.25">
      <c r="A494" t="s">
        <v>1120</v>
      </c>
      <c r="B494" t="s">
        <v>1121</v>
      </c>
      <c r="C494">
        <v>436</v>
      </c>
      <c r="D494" s="3" t="s">
        <v>1120</v>
      </c>
      <c r="E494" s="3" t="s">
        <v>1121</v>
      </c>
      <c r="F494" s="3" t="s">
        <v>1121</v>
      </c>
      <c r="G494" s="3">
        <v>0</v>
      </c>
      <c r="H494" s="3">
        <v>0</v>
      </c>
      <c r="I494" s="5" t="s">
        <v>1120</v>
      </c>
      <c r="J494" s="5" t="s">
        <v>1121</v>
      </c>
      <c r="K494" s="5" t="s">
        <v>7</v>
      </c>
      <c r="L494" s="6">
        <v>1.2222</v>
      </c>
      <c r="M494" s="6">
        <v>1.6609</v>
      </c>
      <c r="N494" s="16">
        <f t="shared" si="146"/>
        <v>1.2222</v>
      </c>
      <c r="O494" s="16">
        <f t="shared" si="147"/>
        <v>1.6609</v>
      </c>
      <c r="P494">
        <f>G494*C494/Paramètres!$E$4</f>
        <v>0</v>
      </c>
      <c r="Q494">
        <f>L494*C494/Paramètres!$E$7</f>
        <v>9.265901230575015E-4</v>
      </c>
      <c r="R494">
        <f>N494*C494/Paramètres!$E$10</f>
        <v>9.8472535087638252E-4</v>
      </c>
      <c r="T494">
        <f>H494*C494/Paramètres!$E$4</f>
        <v>0</v>
      </c>
      <c r="U494">
        <f>M494*C494/Paramètres!$E$7</f>
        <v>1.2591830595534319E-3</v>
      </c>
      <c r="V494">
        <f>O494*C494/Paramètres!$E$10</f>
        <v>1.338185514048915E-3</v>
      </c>
      <c r="W494" t="s">
        <v>1319</v>
      </c>
    </row>
    <row r="495" spans="1:23" x14ac:dyDescent="0.25">
      <c r="A495" t="s">
        <v>1122</v>
      </c>
      <c r="B495" t="s">
        <v>1123</v>
      </c>
      <c r="C495">
        <v>494</v>
      </c>
      <c r="D495" s="3" t="s">
        <v>1122</v>
      </c>
      <c r="E495" s="3" t="s">
        <v>1124</v>
      </c>
      <c r="F495" s="3" t="s">
        <v>410</v>
      </c>
      <c r="G495" s="3">
        <v>1.3</v>
      </c>
      <c r="H495" s="3">
        <v>1.48</v>
      </c>
      <c r="I495" s="5" t="s">
        <v>1122</v>
      </c>
      <c r="J495" s="5" t="s">
        <v>1125</v>
      </c>
      <c r="K495" s="5" t="s">
        <v>410</v>
      </c>
      <c r="L495" s="6">
        <v>2.4933000000000001</v>
      </c>
      <c r="M495" s="6">
        <v>2.7932999999999999</v>
      </c>
      <c r="N495" s="16">
        <f t="shared" si="146"/>
        <v>3.7933000000000003</v>
      </c>
      <c r="O495" s="16">
        <f t="shared" si="147"/>
        <v>4.2732999999999999</v>
      </c>
      <c r="P495">
        <f>G495*C495/Paramètres!$E$4</f>
        <v>1.186742924724427E-3</v>
      </c>
      <c r="Q495">
        <f>L495*C495/Paramètres!$E$7</f>
        <v>2.1417086161117167E-3</v>
      </c>
      <c r="R495">
        <f>N495*C495/Paramètres!$E$10</f>
        <v>3.4628245664285917E-3</v>
      </c>
      <c r="T495">
        <f>H495*C495/Paramètres!$E$4</f>
        <v>1.3510611758401167E-3</v>
      </c>
      <c r="U495">
        <f>M495*C495/Paramètres!$E$7</f>
        <v>2.3994042744093606E-3</v>
      </c>
      <c r="V495">
        <f>O495*C495/Paramètres!$E$10</f>
        <v>3.9010065694037636E-3</v>
      </c>
      <c r="W495" t="s">
        <v>1319</v>
      </c>
    </row>
    <row r="496" spans="1:23" x14ac:dyDescent="0.25">
      <c r="A496" t="s">
        <v>1126</v>
      </c>
      <c r="B496" t="s">
        <v>1127</v>
      </c>
      <c r="C496">
        <v>665</v>
      </c>
      <c r="D496" s="3" t="s">
        <v>1126</v>
      </c>
      <c r="E496" s="3" t="s">
        <v>1127</v>
      </c>
      <c r="F496" s="3" t="s">
        <v>1127</v>
      </c>
      <c r="G496" s="3">
        <v>1.08</v>
      </c>
      <c r="H496" s="3">
        <v>1.26</v>
      </c>
      <c r="I496" s="5" t="s">
        <v>1126</v>
      </c>
      <c r="J496" s="5" t="s">
        <v>1127</v>
      </c>
      <c r="K496" s="5" t="s">
        <v>250</v>
      </c>
      <c r="L496" s="6">
        <v>2.8871000000000002</v>
      </c>
      <c r="M496" s="6">
        <v>3.3380999999999998</v>
      </c>
      <c r="N496" s="16">
        <f t="shared" si="146"/>
        <v>3.9671000000000003</v>
      </c>
      <c r="O496" s="16">
        <f t="shared" si="147"/>
        <v>4.5980999999999996</v>
      </c>
      <c r="P496">
        <f>G496*C496/Paramètres!$E$4</f>
        <v>1.3271858743959567E-3</v>
      </c>
      <c r="Q496">
        <f>L496*C496/Paramètres!$E$7</f>
        <v>3.3384307342935195E-3</v>
      </c>
      <c r="R496">
        <f>N496*C496/Paramètres!$E$10</f>
        <v>4.8750732243668521E-3</v>
      </c>
      <c r="T496">
        <f>H496*C496/Paramètres!$E$4</f>
        <v>1.5483835201286161E-3</v>
      </c>
      <c r="U496">
        <f>M496*C496/Paramètres!$E$7</f>
        <v>3.8599340632971481E-3</v>
      </c>
      <c r="V496">
        <f>O496*C496/Paramètres!$E$10</f>
        <v>5.6504938602407861E-3</v>
      </c>
      <c r="W496" t="s">
        <v>1318</v>
      </c>
    </row>
    <row r="497" spans="1:23" x14ac:dyDescent="0.25">
      <c r="A497" t="s">
        <v>1128</v>
      </c>
      <c r="B497" t="s">
        <v>1129</v>
      </c>
      <c r="C497">
        <v>3206</v>
      </c>
      <c r="D497" s="3" t="s">
        <v>1128</v>
      </c>
      <c r="E497" s="3" t="s">
        <v>1129</v>
      </c>
      <c r="F497" s="3" t="s">
        <v>1129</v>
      </c>
      <c r="G497" s="3">
        <v>1.2083333333333299</v>
      </c>
      <c r="H497" s="3">
        <v>1.3683333333333301</v>
      </c>
      <c r="I497" s="5" t="s">
        <v>1128</v>
      </c>
      <c r="J497" s="5" t="s">
        <v>1129</v>
      </c>
      <c r="K497" s="5" t="s">
        <v>1129</v>
      </c>
      <c r="L497" s="6">
        <v>1.7367999999999999</v>
      </c>
      <c r="M497" s="6">
        <v>2.1381999999999999</v>
      </c>
      <c r="N497" s="16">
        <f t="shared" si="146"/>
        <v>2.9451333333333301</v>
      </c>
      <c r="O497" s="16">
        <f t="shared" si="147"/>
        <v>3.5065333333333299</v>
      </c>
      <c r="P497">
        <f>G497*C497/Paramètres!$E$4</f>
        <v>7.1587405716890219E-3</v>
      </c>
      <c r="Q497">
        <f>L497*C497/Paramètres!$E$7</f>
        <v>9.6821593574649145E-3</v>
      </c>
      <c r="R497">
        <f>N497*C497/Paramètres!$E$10</f>
        <v>1.7448368675062425E-2</v>
      </c>
      <c r="T497">
        <f>H497*C497/Paramètres!$E$4</f>
        <v>8.106656564629916E-3</v>
      </c>
      <c r="U497">
        <f>M497*C497/Paramètres!$E$7</f>
        <v>1.191984865161877E-2</v>
      </c>
      <c r="V497">
        <f>O497*C497/Paramètres!$E$10</f>
        <v>2.0774368915293787E-2</v>
      </c>
      <c r="W497" t="s">
        <v>1318</v>
      </c>
    </row>
    <row r="498" spans="1:23" x14ac:dyDescent="0.25">
      <c r="A498" t="s">
        <v>1130</v>
      </c>
      <c r="B498" t="s">
        <v>1131</v>
      </c>
      <c r="C498">
        <v>1130</v>
      </c>
      <c r="D498" s="3" t="s">
        <v>1130</v>
      </c>
      <c r="E498" s="3" t="s">
        <v>1131</v>
      </c>
      <c r="F498" s="3" t="s">
        <v>1131</v>
      </c>
      <c r="G498" s="3">
        <v>1.9569000000000001</v>
      </c>
      <c r="H498" s="3">
        <v>2.3285900000000002</v>
      </c>
      <c r="I498" s="5" t="s">
        <v>1130</v>
      </c>
      <c r="J498" s="5" t="s">
        <v>1131</v>
      </c>
      <c r="K498" s="5" t="s">
        <v>262</v>
      </c>
      <c r="L498" s="6">
        <v>1.9172</v>
      </c>
      <c r="M498" s="6">
        <v>2.3820000000000001</v>
      </c>
      <c r="N498" s="16">
        <f t="shared" si="146"/>
        <v>3.8741000000000003</v>
      </c>
      <c r="O498" s="16">
        <f t="shared" si="147"/>
        <v>4.7105899999999998</v>
      </c>
      <c r="P498">
        <f>G498*C498/Paramètres!$E$4</f>
        <v>4.08632991157638E-3</v>
      </c>
      <c r="Q498">
        <f>L498*C498/Paramètres!$E$7</f>
        <v>3.7670792927106214E-3</v>
      </c>
      <c r="R498">
        <f>N498*C498/Paramètres!$E$10</f>
        <v>8.0897596762420435E-3</v>
      </c>
      <c r="T498">
        <f>H498*C498/Paramètres!$E$4</f>
        <v>4.8624799268218314E-3</v>
      </c>
      <c r="U498">
        <f>M498*C498/Paramètres!$E$7</f>
        <v>4.6803582699961929E-3</v>
      </c>
      <c r="V498">
        <f>O498*C498/Paramètres!$E$10</f>
        <v>9.8364887414648574E-3</v>
      </c>
      <c r="W498" t="s">
        <v>1320</v>
      </c>
    </row>
    <row r="499" spans="1:23" x14ac:dyDescent="0.25">
      <c r="A499" t="s">
        <v>1132</v>
      </c>
      <c r="B499" t="s">
        <v>1133</v>
      </c>
      <c r="C499">
        <v>382</v>
      </c>
      <c r="D499" s="3" t="s">
        <v>1132</v>
      </c>
      <c r="E499" s="3" t="s">
        <v>1133</v>
      </c>
      <c r="F499" s="3" t="s">
        <v>1133</v>
      </c>
      <c r="I499" s="5" t="s">
        <v>1132</v>
      </c>
      <c r="J499" s="5" t="s">
        <v>1133</v>
      </c>
      <c r="K499" s="5" t="s">
        <v>81</v>
      </c>
      <c r="L499" s="6">
        <v>1.4350000000000001</v>
      </c>
      <c r="M499" s="6">
        <v>1.9359</v>
      </c>
      <c r="Q499">
        <f>L499*C499/Paramètres!$E$7</f>
        <v>9.5317833339419273E-4</v>
      </c>
      <c r="U499">
        <f>M499*C499/Paramètres!$E$7</f>
        <v>1.2858940317894197E-3</v>
      </c>
    </row>
    <row r="500" spans="1:23" x14ac:dyDescent="0.25">
      <c r="A500" t="s">
        <v>1134</v>
      </c>
      <c r="B500" t="s">
        <v>1135</v>
      </c>
      <c r="C500">
        <v>105</v>
      </c>
      <c r="D500" s="3" t="s">
        <v>1134</v>
      </c>
      <c r="E500" s="3" t="s">
        <v>1135</v>
      </c>
      <c r="F500" s="3" t="s">
        <v>1135</v>
      </c>
      <c r="G500" s="3">
        <v>0.60275000000000001</v>
      </c>
      <c r="H500" s="3">
        <v>0.76275000000000004</v>
      </c>
      <c r="I500" s="5" t="s">
        <v>1134</v>
      </c>
      <c r="J500" s="5" t="s">
        <v>1135</v>
      </c>
      <c r="K500" s="5" t="s">
        <v>1135</v>
      </c>
      <c r="L500" s="6">
        <v>1.4411</v>
      </c>
      <c r="M500" s="6">
        <v>1.7311000000000001</v>
      </c>
      <c r="N500" s="16">
        <f t="shared" ref="N500:N502" si="148">L500+G500</f>
        <v>2.0438499999999999</v>
      </c>
      <c r="O500" s="16">
        <f t="shared" ref="O500:O502" si="149">M500+H500</f>
        <v>2.4938500000000001</v>
      </c>
      <c r="P500">
        <f>G500*C500/Paramètres!$E$4</f>
        <v>1.1695340435557938E-4</v>
      </c>
      <c r="Q500">
        <f>L500*C500/Paramètres!$E$7</f>
        <v>2.6311300528432597E-4</v>
      </c>
      <c r="R500">
        <f>N500*C500/Paramètres!$E$10</f>
        <v>3.9657439318482109E-4</v>
      </c>
      <c r="T500">
        <f>H500*C500/Paramètres!$E$4</f>
        <v>1.4799868796718072E-4</v>
      </c>
      <c r="U500">
        <f>M500*C500/Paramètres!$E$7</f>
        <v>3.1606059499527907E-4</v>
      </c>
      <c r="V500">
        <f>O500*C500/Paramètres!$E$10</f>
        <v>4.8388925334244987E-4</v>
      </c>
      <c r="W500" t="s">
        <v>1318</v>
      </c>
    </row>
    <row r="501" spans="1:23" x14ac:dyDescent="0.25">
      <c r="A501" t="s">
        <v>1136</v>
      </c>
      <c r="B501" t="s">
        <v>1137</v>
      </c>
      <c r="C501">
        <v>596</v>
      </c>
      <c r="D501" s="3" t="s">
        <v>1136</v>
      </c>
      <c r="E501" s="3" t="s">
        <v>1137</v>
      </c>
      <c r="F501" s="3" t="s">
        <v>1137</v>
      </c>
      <c r="G501" s="3">
        <v>0.96666666666666701</v>
      </c>
      <c r="H501" s="3">
        <v>1.2393333333333301</v>
      </c>
      <c r="I501" s="5" t="s">
        <v>1136</v>
      </c>
      <c r="J501" s="5" t="s">
        <v>1137</v>
      </c>
      <c r="K501" s="5" t="s">
        <v>81</v>
      </c>
      <c r="L501" s="6">
        <v>1.4350000000000001</v>
      </c>
      <c r="M501" s="6">
        <v>1.9359</v>
      </c>
      <c r="N501" s="16">
        <f t="shared" si="148"/>
        <v>2.4016666666666673</v>
      </c>
      <c r="O501" s="16">
        <f t="shared" si="149"/>
        <v>3.1752333333333302</v>
      </c>
      <c r="P501">
        <f>G501*C501/Paramètres!$E$4</f>
        <v>1.0646561149661063E-3</v>
      </c>
      <c r="Q501">
        <f>L501*C501/Paramètres!$E$7</f>
        <v>1.4871578185940806E-3</v>
      </c>
      <c r="R501">
        <f>N501*C501/Paramètres!$E$10</f>
        <v>2.6451197614933775E-3</v>
      </c>
      <c r="T501">
        <f>H501*C501/Paramètres!$E$4</f>
        <v>1.3649625639461968E-3</v>
      </c>
      <c r="U501">
        <f>M501*C501/Paramètres!$E$7</f>
        <v>2.0062639867709274E-3</v>
      </c>
      <c r="V501">
        <f>O501*C501/Paramètres!$E$10</f>
        <v>3.4971016394250427E-3</v>
      </c>
      <c r="W501" t="s">
        <v>1318</v>
      </c>
    </row>
    <row r="502" spans="1:23" x14ac:dyDescent="0.25">
      <c r="A502" t="s">
        <v>1138</v>
      </c>
      <c r="B502" t="s">
        <v>1139</v>
      </c>
      <c r="C502">
        <v>260</v>
      </c>
      <c r="D502" s="3" t="s">
        <v>1138</v>
      </c>
      <c r="E502" s="3" t="s">
        <v>1139</v>
      </c>
      <c r="F502" s="3" t="s">
        <v>1139</v>
      </c>
      <c r="G502" s="3">
        <v>2.0083333333333302</v>
      </c>
      <c r="H502" s="3">
        <v>2.1683333333333299</v>
      </c>
      <c r="I502" s="5" t="s">
        <v>1138</v>
      </c>
      <c r="J502" s="5" t="s">
        <v>1139</v>
      </c>
      <c r="K502" s="5" t="s">
        <v>18</v>
      </c>
      <c r="L502" s="6">
        <v>1.8636999999999999</v>
      </c>
      <c r="M502" s="6">
        <v>2.3475000000000001</v>
      </c>
      <c r="N502" s="16">
        <f t="shared" si="148"/>
        <v>3.8720333333333299</v>
      </c>
      <c r="O502" s="16">
        <f t="shared" si="149"/>
        <v>4.5158333333333296</v>
      </c>
      <c r="P502">
        <f>G502*C502/Paramètres!$E$4</f>
        <v>9.6492930114232939E-4</v>
      </c>
      <c r="Q502">
        <f>L502*C502/Paramètres!$E$7</f>
        <v>8.4257438310406758E-4</v>
      </c>
      <c r="R502">
        <f>N502*C502/Paramètres!$E$10</f>
        <v>1.860367677178327E-3</v>
      </c>
      <c r="T502">
        <f>H502*C502/Paramètres!$E$4</f>
        <v>1.0418033367520087E-3</v>
      </c>
      <c r="U502">
        <f>M502*C502/Paramètres!$E$7</f>
        <v>1.0612992243047696E-3</v>
      </c>
      <c r="V502">
        <f>O502*C502/Paramètres!$E$10</f>
        <v>2.1696895779627747E-3</v>
      </c>
      <c r="W502" t="s">
        <v>1319</v>
      </c>
    </row>
    <row r="503" spans="1:23" x14ac:dyDescent="0.25">
      <c r="A503" t="s">
        <v>1140</v>
      </c>
      <c r="B503" t="s">
        <v>1141</v>
      </c>
      <c r="C503">
        <v>294</v>
      </c>
      <c r="D503" s="3" t="s">
        <v>1140</v>
      </c>
      <c r="E503" s="3" t="s">
        <v>1141</v>
      </c>
      <c r="F503" s="3" t="s">
        <v>1141</v>
      </c>
      <c r="I503" s="5" t="s">
        <v>1140</v>
      </c>
      <c r="J503" s="5" t="s">
        <v>1141</v>
      </c>
      <c r="K503" s="5" t="s">
        <v>95</v>
      </c>
      <c r="L503" s="6">
        <v>2.1116999999999999</v>
      </c>
      <c r="M503" s="6">
        <v>2.5337999999999998</v>
      </c>
      <c r="Q503">
        <f>L503*C503/Paramètres!$E$7</f>
        <v>1.0795392777218451E-3</v>
      </c>
      <c r="U503">
        <f>M503*C503/Paramètres!$E$7</f>
        <v>1.2953244409204011E-3</v>
      </c>
    </row>
    <row r="504" spans="1:23" x14ac:dyDescent="0.25">
      <c r="A504" t="s">
        <v>1142</v>
      </c>
      <c r="B504" t="s">
        <v>1143</v>
      </c>
      <c r="C504">
        <v>194</v>
      </c>
      <c r="D504" s="3" t="s">
        <v>1142</v>
      </c>
      <c r="E504" s="3" t="s">
        <v>1143</v>
      </c>
      <c r="F504" s="3" t="s">
        <v>1143</v>
      </c>
      <c r="I504" s="5" t="s">
        <v>1142</v>
      </c>
      <c r="J504" s="5" t="s">
        <v>1143</v>
      </c>
      <c r="K504" s="5" t="s">
        <v>11</v>
      </c>
      <c r="L504" s="6">
        <v>1.7177</v>
      </c>
      <c r="M504" s="6">
        <v>2.2054</v>
      </c>
      <c r="Q504">
        <f>L504*C504/Paramètres!$E$7</f>
        <v>5.7943929458856497E-4</v>
      </c>
      <c r="U504">
        <f>M504*C504/Paramètres!$E$7</f>
        <v>7.439572802501143E-4</v>
      </c>
    </row>
    <row r="505" spans="1:23" x14ac:dyDescent="0.25">
      <c r="A505" t="s">
        <v>1144</v>
      </c>
      <c r="B505" t="s">
        <v>1145</v>
      </c>
      <c r="C505">
        <v>1419</v>
      </c>
      <c r="D505" s="3" t="s">
        <v>1144</v>
      </c>
      <c r="E505" s="3" t="s">
        <v>1145</v>
      </c>
      <c r="F505" s="3" t="s">
        <v>305</v>
      </c>
      <c r="G505" s="3">
        <v>1.46508333333333</v>
      </c>
      <c r="H505" s="3">
        <v>1.78759166666667</v>
      </c>
      <c r="I505" s="5" t="s">
        <v>1144</v>
      </c>
      <c r="J505" s="5" t="s">
        <v>1145</v>
      </c>
      <c r="K505" s="5" t="s">
        <v>306</v>
      </c>
      <c r="L505" s="6">
        <v>1.1345000000000001</v>
      </c>
      <c r="M505" s="6">
        <v>1.5767</v>
      </c>
      <c r="N505" s="16">
        <f t="shared" ref="N505:N508" si="150">L505+G505</f>
        <v>2.5995833333333298</v>
      </c>
      <c r="O505" s="16">
        <f t="shared" ref="O505:O508" si="151">M505+H505</f>
        <v>3.36429166666667</v>
      </c>
      <c r="P505">
        <f>G505*C505/Paramètres!$E$4</f>
        <v>3.8417674560422715E-3</v>
      </c>
      <c r="Q505">
        <f>L505*C505/Paramètres!$E$7</f>
        <v>2.7992764698824722E-3</v>
      </c>
      <c r="R505">
        <f>N505*C505/Paramètres!$E$10</f>
        <v>6.8166734424230015E-3</v>
      </c>
      <c r="T505">
        <f>H505*C505/Paramètres!$E$4</f>
        <v>4.6874545177355512E-3</v>
      </c>
      <c r="U505">
        <f>M505*C505/Paramètres!$E$7</f>
        <v>3.8903651036259973E-3</v>
      </c>
      <c r="V505">
        <f>O505*C505/Paramètres!$E$10</f>
        <v>8.8219051732899758E-3</v>
      </c>
      <c r="W505" t="s">
        <v>1318</v>
      </c>
    </row>
    <row r="506" spans="1:23" x14ac:dyDescent="0.25">
      <c r="A506" t="s">
        <v>1146</v>
      </c>
      <c r="B506" t="s">
        <v>1147</v>
      </c>
      <c r="C506">
        <v>90</v>
      </c>
      <c r="D506" s="3" t="s">
        <v>1146</v>
      </c>
      <c r="E506" s="3" t="s">
        <v>1147</v>
      </c>
      <c r="F506" s="3" t="s">
        <v>1147</v>
      </c>
      <c r="G506" s="3">
        <v>1.49633333333333</v>
      </c>
      <c r="H506" s="3">
        <v>1.6563333333333301</v>
      </c>
      <c r="I506" s="5" t="s">
        <v>1146</v>
      </c>
      <c r="J506" s="5" t="s">
        <v>1147</v>
      </c>
      <c r="K506" s="5" t="s">
        <v>170</v>
      </c>
      <c r="L506" s="6">
        <v>2.6775000000000002</v>
      </c>
      <c r="M506" s="6">
        <v>3.2351000000000001</v>
      </c>
      <c r="N506" s="16">
        <f t="shared" si="150"/>
        <v>4.17383333333333</v>
      </c>
      <c r="O506" s="16">
        <f t="shared" si="151"/>
        <v>4.89143333333333</v>
      </c>
      <c r="P506">
        <f>G506*C506/Paramètres!$E$4</f>
        <v>2.4886121095085364E-4</v>
      </c>
      <c r="Q506">
        <f>L506*C506/Paramètres!$E$7</f>
        <v>4.1901627029874967E-4</v>
      </c>
      <c r="R506">
        <f>N506*C506/Paramètres!$E$10</f>
        <v>6.9416699775476018E-4</v>
      </c>
      <c r="T506">
        <f>H506*C506/Paramètres!$E$4</f>
        <v>2.7547145404651193E-4</v>
      </c>
      <c r="U506">
        <f>M506*C506/Paramètres!$E$7</f>
        <v>5.0627807135144155E-4</v>
      </c>
      <c r="V506">
        <f>O506*C506/Paramètres!$E$10</f>
        <v>8.1351393803878757E-4</v>
      </c>
      <c r="W506" t="s">
        <v>1318</v>
      </c>
    </row>
    <row r="507" spans="1:23" x14ac:dyDescent="0.25">
      <c r="A507" t="s">
        <v>1148</v>
      </c>
      <c r="B507" t="s">
        <v>1149</v>
      </c>
      <c r="C507">
        <v>1709</v>
      </c>
      <c r="D507" s="3" t="s">
        <v>1148</v>
      </c>
      <c r="E507" s="3" t="s">
        <v>1149</v>
      </c>
      <c r="F507" s="3" t="s">
        <v>1149</v>
      </c>
      <c r="G507" s="3">
        <v>1.62</v>
      </c>
      <c r="H507" s="3">
        <v>1.78</v>
      </c>
      <c r="I507" s="5" t="s">
        <v>1148</v>
      </c>
      <c r="J507" s="5" t="s">
        <v>1149</v>
      </c>
      <c r="K507" s="5" t="s">
        <v>7</v>
      </c>
      <c r="L507" s="6">
        <v>1.2222</v>
      </c>
      <c r="M507" s="6">
        <v>1.6609</v>
      </c>
      <c r="N507" s="16">
        <f t="shared" si="150"/>
        <v>2.8422000000000001</v>
      </c>
      <c r="O507" s="16">
        <f t="shared" si="151"/>
        <v>3.4409000000000001</v>
      </c>
      <c r="P507">
        <f>G507*C507/Paramètres!$E$4</f>
        <v>5.1161518631790007E-3</v>
      </c>
      <c r="Q507">
        <f>L507*C507/Paramètres!$E$7</f>
        <v>3.6319782575808947E-3</v>
      </c>
      <c r="R507">
        <f>N507*C507/Paramètres!$E$10</f>
        <v>8.9760042132884903E-3</v>
      </c>
      <c r="T507">
        <f>H507*C507/Paramètres!$E$4</f>
        <v>5.6214508126287777E-3</v>
      </c>
      <c r="U507">
        <f>M507*C507/Paramètres!$E$7</f>
        <v>4.9356510293046222E-3</v>
      </c>
      <c r="V507">
        <f>O507*C507/Paramètres!$E$10</f>
        <v>1.0866769719760878E-2</v>
      </c>
      <c r="W507" t="s">
        <v>1318</v>
      </c>
    </row>
    <row r="508" spans="1:23" x14ac:dyDescent="0.25">
      <c r="A508" t="s">
        <v>1150</v>
      </c>
      <c r="B508" t="s">
        <v>1151</v>
      </c>
      <c r="C508">
        <v>1230</v>
      </c>
      <c r="D508" s="3" t="s">
        <v>1150</v>
      </c>
      <c r="E508" s="3" t="s">
        <v>1151</v>
      </c>
      <c r="F508" s="3" t="s">
        <v>1151</v>
      </c>
      <c r="G508" s="3">
        <v>1.35185</v>
      </c>
      <c r="H508" s="3">
        <v>1.663035</v>
      </c>
      <c r="I508" s="5" t="s">
        <v>1150</v>
      </c>
      <c r="J508" s="5" t="s">
        <v>1151</v>
      </c>
      <c r="K508" s="5" t="s">
        <v>11</v>
      </c>
      <c r="L508" s="6">
        <v>1.7177</v>
      </c>
      <c r="M508" s="6">
        <v>2.2054</v>
      </c>
      <c r="N508" s="16">
        <f t="shared" si="150"/>
        <v>3.06955</v>
      </c>
      <c r="O508" s="16">
        <f t="shared" si="151"/>
        <v>3.8684349999999998</v>
      </c>
      <c r="P508">
        <f>G508*C508/Paramètres!$E$4</f>
        <v>3.0726986297572737E-3</v>
      </c>
      <c r="Q508">
        <f>L508*C508/Paramètres!$E$7</f>
        <v>3.6737645997110056E-3</v>
      </c>
      <c r="R508">
        <f>N508*C508/Paramètres!$E$10</f>
        <v>6.9769590405529018E-3</v>
      </c>
      <c r="T508">
        <f>H508*C508/Paramètres!$E$4</f>
        <v>3.7800091472710642E-3</v>
      </c>
      <c r="U508">
        <f>M508*C508/Paramètres!$E$7</f>
        <v>4.7168425500393844E-3</v>
      </c>
      <c r="V508">
        <f>O508*C508/Paramètres!$E$10</f>
        <v>8.792791303624722E-3</v>
      </c>
      <c r="W508" t="s">
        <v>1320</v>
      </c>
    </row>
    <row r="509" spans="1:23" x14ac:dyDescent="0.25">
      <c r="A509" t="s">
        <v>1152</v>
      </c>
      <c r="B509" t="s">
        <v>1153</v>
      </c>
      <c r="C509">
        <v>175</v>
      </c>
      <c r="D509" s="3" t="s">
        <v>1152</v>
      </c>
      <c r="E509" s="3" t="s">
        <v>1153</v>
      </c>
      <c r="F509" s="3" t="s">
        <v>1153</v>
      </c>
      <c r="I509" s="5" t="s">
        <v>1152</v>
      </c>
      <c r="J509" s="5" t="s">
        <v>1153</v>
      </c>
      <c r="K509" s="5" t="s">
        <v>170</v>
      </c>
      <c r="L509" s="6">
        <v>2.6775000000000002</v>
      </c>
      <c r="M509" s="6">
        <v>3.2351000000000001</v>
      </c>
      <c r="Q509">
        <f>L509*C509/Paramètres!$E$7</f>
        <v>8.147538589142354E-4</v>
      </c>
      <c r="U509">
        <f>M509*C509/Paramètres!$E$7</f>
        <v>9.844295831833588E-4</v>
      </c>
    </row>
    <row r="510" spans="1:23" x14ac:dyDescent="0.25">
      <c r="A510" t="s">
        <v>1154</v>
      </c>
      <c r="B510" t="s">
        <v>1155</v>
      </c>
      <c r="C510">
        <v>595</v>
      </c>
      <c r="D510" s="3" t="s">
        <v>1154</v>
      </c>
      <c r="E510" s="3" t="s">
        <v>1155</v>
      </c>
      <c r="F510" s="3" t="s">
        <v>92</v>
      </c>
      <c r="G510" s="3">
        <v>1.65</v>
      </c>
      <c r="H510" s="3">
        <v>1.81</v>
      </c>
      <c r="I510" s="5" t="s">
        <v>1154</v>
      </c>
      <c r="J510" s="5" t="s">
        <v>1155</v>
      </c>
      <c r="K510" s="5" t="s">
        <v>1155</v>
      </c>
      <c r="L510" s="6">
        <v>2.1966999999999999</v>
      </c>
      <c r="M510" s="6">
        <v>2.6234000000000002</v>
      </c>
      <c r="N510" s="16">
        <f t="shared" ref="N510:N513" si="152">L510+G510</f>
        <v>3.8466999999999998</v>
      </c>
      <c r="O510" s="16">
        <f t="shared" ref="O510:O513" si="153">M510+H510</f>
        <v>4.4334000000000007</v>
      </c>
      <c r="P510">
        <f>G510*C510/Paramètres!$E$4</f>
        <v>1.8142087610529525E-3</v>
      </c>
      <c r="Q510">
        <f>L510*C510/Paramètres!$E$7</f>
        <v>2.2727235579389216E-3</v>
      </c>
      <c r="R510">
        <f>N510*C510/Paramètres!$E$10</f>
        <v>4.2295253582681162E-3</v>
      </c>
      <c r="T510">
        <f>H510*C510/Paramètres!$E$4</f>
        <v>1.990132034852027E-3</v>
      </c>
      <c r="U510">
        <f>M510*C510/Paramètres!$E$7</f>
        <v>2.7141908234610858E-3</v>
      </c>
      <c r="V510">
        <f>O510*C510/Paramètres!$E$10</f>
        <v>4.8746140128800974E-3</v>
      </c>
      <c r="W510" t="s">
        <v>1320</v>
      </c>
    </row>
    <row r="511" spans="1:23" x14ac:dyDescent="0.25">
      <c r="A511" t="s">
        <v>1156</v>
      </c>
      <c r="B511" t="s">
        <v>1157</v>
      </c>
      <c r="C511">
        <v>376</v>
      </c>
      <c r="D511" s="3" t="s">
        <v>1156</v>
      </c>
      <c r="E511" s="3" t="s">
        <v>1157</v>
      </c>
      <c r="F511" s="3" t="s">
        <v>419</v>
      </c>
      <c r="G511" s="3">
        <v>2.26046666666667</v>
      </c>
      <c r="H511" s="3">
        <v>2.66251333333333</v>
      </c>
      <c r="I511" s="5" t="s">
        <v>1156</v>
      </c>
      <c r="J511" s="5" t="s">
        <v>1157</v>
      </c>
      <c r="K511" s="5" t="s">
        <v>95</v>
      </c>
      <c r="L511" s="6">
        <v>2.1116999999999999</v>
      </c>
      <c r="M511" s="6">
        <v>2.5337999999999998</v>
      </c>
      <c r="N511" s="16">
        <f t="shared" si="152"/>
        <v>4.3721666666666703</v>
      </c>
      <c r="O511" s="16">
        <f t="shared" si="153"/>
        <v>5.1963133333333298</v>
      </c>
      <c r="P511">
        <f>G511*C511/Paramètres!$E$4</f>
        <v>1.5706242627515138E-3</v>
      </c>
      <c r="Q511">
        <f>L511*C511/Paramètres!$E$7</f>
        <v>1.3806352667463054E-3</v>
      </c>
      <c r="R511">
        <f>N511*C511/Paramètres!$E$10</f>
        <v>3.0378820217625002E-3</v>
      </c>
      <c r="T511">
        <f>H511*C511/Paramètres!$E$4</f>
        <v>1.8499755395195965E-3</v>
      </c>
      <c r="U511">
        <f>M511*C511/Paramètres!$E$7</f>
        <v>1.656605407435615E-3</v>
      </c>
      <c r="V511">
        <f>O511*C511/Paramètres!$E$10</f>
        <v>3.61051809280938E-3</v>
      </c>
      <c r="W511" t="s">
        <v>1318</v>
      </c>
    </row>
    <row r="512" spans="1:23" x14ac:dyDescent="0.25">
      <c r="A512" t="s">
        <v>1158</v>
      </c>
      <c r="B512" t="s">
        <v>1159</v>
      </c>
      <c r="C512">
        <v>216</v>
      </c>
      <c r="D512" s="3" t="s">
        <v>1158</v>
      </c>
      <c r="E512" s="3" t="s">
        <v>1159</v>
      </c>
      <c r="F512" s="3" t="s">
        <v>63</v>
      </c>
      <c r="G512" s="3">
        <v>1.0625</v>
      </c>
      <c r="H512" s="3">
        <v>1.3667499999999999</v>
      </c>
      <c r="I512" s="5" t="s">
        <v>1158</v>
      </c>
      <c r="J512" s="5" t="s">
        <v>1159</v>
      </c>
      <c r="K512" s="5" t="s">
        <v>64</v>
      </c>
      <c r="L512" s="6">
        <v>2.5832000000000002</v>
      </c>
      <c r="M512" s="6">
        <v>3.0417000000000001</v>
      </c>
      <c r="N512" s="16">
        <f t="shared" si="152"/>
        <v>3.6457000000000002</v>
      </c>
      <c r="O512" s="16">
        <f t="shared" si="153"/>
        <v>4.4084500000000002</v>
      </c>
      <c r="P512">
        <f>G512*C512/Paramètres!$E$4</f>
        <v>4.2410074933705384E-4</v>
      </c>
      <c r="Q512">
        <f>L512*C512/Paramètres!$E$7</f>
        <v>9.7022102358384772E-4</v>
      </c>
      <c r="R512">
        <f>N512*C512/Paramètres!$E$10</f>
        <v>1.455194448807621E-3</v>
      </c>
      <c r="T512">
        <f>H512*C512/Paramètres!$E$4</f>
        <v>5.4554324626486419E-4</v>
      </c>
      <c r="U512">
        <f>M512*C512/Paramètres!$E$7</f>
        <v>1.1424284946713336E-3</v>
      </c>
      <c r="V512">
        <f>O512*C512/Paramètres!$E$10</f>
        <v>1.7596488926258213E-3</v>
      </c>
      <c r="W512" t="s">
        <v>1319</v>
      </c>
    </row>
    <row r="513" spans="1:23" x14ac:dyDescent="0.25">
      <c r="A513" t="s">
        <v>1160</v>
      </c>
      <c r="B513" t="s">
        <v>1161</v>
      </c>
      <c r="C513">
        <v>2071</v>
      </c>
      <c r="D513" s="3" t="s">
        <v>1160</v>
      </c>
      <c r="E513" s="3" t="s">
        <v>1161</v>
      </c>
      <c r="F513" s="3" t="s">
        <v>1161</v>
      </c>
      <c r="G513" s="3">
        <v>1.33683333333333</v>
      </c>
      <c r="H513" s="3">
        <v>1.64651666666667</v>
      </c>
      <c r="I513" s="5" t="s">
        <v>1160</v>
      </c>
      <c r="J513" s="5" t="s">
        <v>1161</v>
      </c>
      <c r="K513" s="5" t="s">
        <v>7</v>
      </c>
      <c r="L513" s="6">
        <v>1.2222</v>
      </c>
      <c r="M513" s="6">
        <v>1.6609</v>
      </c>
      <c r="N513" s="16">
        <f t="shared" si="152"/>
        <v>2.5590333333333302</v>
      </c>
      <c r="O513" s="16">
        <f t="shared" si="153"/>
        <v>3.3074166666666702</v>
      </c>
      <c r="P513">
        <f>G513*C513/Paramètres!$E$4</f>
        <v>5.1161552510571593E-3</v>
      </c>
      <c r="Q513">
        <f>L513*C513/Paramètres!$E$7</f>
        <v>4.4013030845231321E-3</v>
      </c>
      <c r="R513">
        <f>N513*C513/Paramètres!$E$10</f>
        <v>9.7936006677199778E-3</v>
      </c>
      <c r="T513">
        <f>H513*C513/Paramètres!$E$4</f>
        <v>6.3013351627875585E-3</v>
      </c>
      <c r="U513">
        <f>M513*C513/Paramètres!$E$7</f>
        <v>5.981119532878801E-3</v>
      </c>
      <c r="V513">
        <f>O513*C513/Paramètres!$E$10</f>
        <v>1.2657716354519904E-2</v>
      </c>
      <c r="W513" t="s">
        <v>1319</v>
      </c>
    </row>
    <row r="514" spans="1:23" x14ac:dyDescent="0.25">
      <c r="A514" t="s">
        <v>1162</v>
      </c>
      <c r="B514" t="s">
        <v>1163</v>
      </c>
      <c r="C514">
        <v>299</v>
      </c>
      <c r="D514" s="3" t="s">
        <v>1162</v>
      </c>
      <c r="E514" s="3" t="s">
        <v>1163</v>
      </c>
      <c r="F514" s="3" t="s">
        <v>1163</v>
      </c>
      <c r="I514" s="5" t="s">
        <v>1162</v>
      </c>
      <c r="J514" s="5" t="s">
        <v>1163</v>
      </c>
      <c r="K514" s="5" t="s">
        <v>54</v>
      </c>
      <c r="L514" s="6">
        <v>2.7210000000000001</v>
      </c>
      <c r="M514" s="6">
        <v>3.1957</v>
      </c>
      <c r="Q514">
        <f>L514*C514/Paramètres!$E$7</f>
        <v>1.4146813494071435E-3</v>
      </c>
      <c r="U514">
        <f>M514*C514/Paramètres!$E$7</f>
        <v>1.6614837149211352E-3</v>
      </c>
    </row>
    <row r="515" spans="1:23" x14ac:dyDescent="0.25">
      <c r="A515" t="s">
        <v>1164</v>
      </c>
      <c r="B515" t="s">
        <v>1165</v>
      </c>
      <c r="C515">
        <v>544</v>
      </c>
      <c r="D515" s="3" t="s">
        <v>1164</v>
      </c>
      <c r="E515" s="3" t="s">
        <v>1165</v>
      </c>
      <c r="F515" s="3" t="s">
        <v>1166</v>
      </c>
      <c r="G515" s="3">
        <v>1.5</v>
      </c>
      <c r="H515" s="3">
        <v>1.8480000000000001</v>
      </c>
      <c r="I515" s="5" t="s">
        <v>1164</v>
      </c>
      <c r="J515" s="5" t="s">
        <v>1165</v>
      </c>
      <c r="K515" s="5" t="s">
        <v>1167</v>
      </c>
      <c r="L515" s="6">
        <v>2.7888000000000002</v>
      </c>
      <c r="M515" s="6">
        <v>3.3092999999999999</v>
      </c>
      <c r="N515" s="16">
        <f>L515+G515</f>
        <v>4.2888000000000002</v>
      </c>
      <c r="O515" s="16">
        <f>M515+H515</f>
        <v>5.1573000000000002</v>
      </c>
      <c r="P515">
        <f>G515*C515/Paramètres!$E$4</f>
        <v>1.507913775420636E-3</v>
      </c>
      <c r="Q515">
        <f>L515*C515/Paramètres!$E$7</f>
        <v>2.6380022848319505E-3</v>
      </c>
      <c r="R515">
        <f>N515*C515/Paramètres!$E$10</f>
        <v>4.3114270666826816E-3</v>
      </c>
      <c r="T515">
        <f>H515*C515/Paramètres!$E$4</f>
        <v>1.8577497713182234E-3</v>
      </c>
      <c r="U515">
        <f>M515*C515/Paramètres!$E$7</f>
        <v>3.1303574875194968E-3</v>
      </c>
      <c r="V515">
        <f>O515*C515/Paramètres!$E$10</f>
        <v>5.1845091426512306E-3</v>
      </c>
      <c r="W515" t="s">
        <v>1319</v>
      </c>
    </row>
    <row r="516" spans="1:23" x14ac:dyDescent="0.25">
      <c r="A516" t="s">
        <v>1168</v>
      </c>
      <c r="B516" t="s">
        <v>1169</v>
      </c>
      <c r="C516">
        <v>241</v>
      </c>
      <c r="D516" s="3" t="s">
        <v>1168</v>
      </c>
      <c r="E516" s="3" t="s">
        <v>1170</v>
      </c>
      <c r="F516" s="3" t="s">
        <v>1170</v>
      </c>
      <c r="I516" s="5" t="s">
        <v>1168</v>
      </c>
      <c r="J516" s="5" t="s">
        <v>1170</v>
      </c>
      <c r="K516" s="5" t="s">
        <v>130</v>
      </c>
      <c r="L516" s="6">
        <v>3.3</v>
      </c>
      <c r="M516" s="6">
        <v>3.605</v>
      </c>
      <c r="Q516">
        <f>L516*C516/Paramètres!$E$7</f>
        <v>1.3828971460466668E-3</v>
      </c>
      <c r="U516">
        <f>M516*C516/Paramètres!$E$7</f>
        <v>1.5107103671206769E-3</v>
      </c>
    </row>
    <row r="517" spans="1:23" x14ac:dyDescent="0.25">
      <c r="A517" t="s">
        <v>1171</v>
      </c>
      <c r="B517" t="s">
        <v>1172</v>
      </c>
      <c r="C517">
        <v>186</v>
      </c>
      <c r="D517" s="3" t="s">
        <v>1171</v>
      </c>
      <c r="E517" s="3" t="s">
        <v>1172</v>
      </c>
      <c r="F517" s="3" t="s">
        <v>1172</v>
      </c>
      <c r="I517" s="5" t="s">
        <v>1171</v>
      </c>
      <c r="J517" s="5" t="s">
        <v>1172</v>
      </c>
      <c r="K517" s="5" t="s">
        <v>27</v>
      </c>
      <c r="L517" s="6">
        <v>2.1253000000000002</v>
      </c>
      <c r="M517" s="6">
        <v>2.6069</v>
      </c>
      <c r="Q517">
        <f>L517*C517/Paramètres!$E$7</f>
        <v>6.8737239109228541E-4</v>
      </c>
      <c r="U517">
        <f>M517*C517/Paramètres!$E$7</f>
        <v>8.4313324534817605E-4</v>
      </c>
    </row>
    <row r="518" spans="1:23" x14ac:dyDescent="0.25">
      <c r="A518" t="s">
        <v>1173</v>
      </c>
      <c r="B518" t="s">
        <v>1174</v>
      </c>
      <c r="C518">
        <v>576</v>
      </c>
      <c r="D518" s="3" t="s">
        <v>1173</v>
      </c>
      <c r="E518" s="3" t="s">
        <v>1174</v>
      </c>
      <c r="F518" s="3" t="s">
        <v>1174</v>
      </c>
      <c r="G518" s="3">
        <v>0.7</v>
      </c>
      <c r="H518" s="3">
        <v>0.86</v>
      </c>
      <c r="I518" s="5" t="s">
        <v>1173</v>
      </c>
      <c r="J518" s="5" t="s">
        <v>1174</v>
      </c>
      <c r="K518" s="5" t="s">
        <v>250</v>
      </c>
      <c r="L518" s="6">
        <v>2.8871000000000002</v>
      </c>
      <c r="M518" s="6">
        <v>3.3380999999999998</v>
      </c>
      <c r="N518" s="16">
        <f>L518+G518</f>
        <v>3.5871000000000004</v>
      </c>
      <c r="O518" s="16">
        <f>M518+H518</f>
        <v>4.1981000000000002</v>
      </c>
      <c r="P518">
        <f>G518*C518/Paramètres!$E$4</f>
        <v>7.4508680667843179E-4</v>
      </c>
      <c r="Q518">
        <f>L518*C518/Paramètres!$E$7</f>
        <v>2.8916332375234092E-3</v>
      </c>
      <c r="R518">
        <f>N518*C518/Paramètres!$E$10</f>
        <v>3.818144120337433E-3</v>
      </c>
      <c r="T518">
        <f>H518*C518/Paramètres!$E$4</f>
        <v>9.1539236249064482E-4</v>
      </c>
      <c r="U518">
        <f>M518*C518/Paramètres!$E$7</f>
        <v>3.3433413841491089E-3</v>
      </c>
      <c r="V518">
        <f>O518*C518/Paramètres!$E$10</f>
        <v>4.4684984615953206E-3</v>
      </c>
      <c r="W518" t="s">
        <v>1319</v>
      </c>
    </row>
    <row r="519" spans="1:23" x14ac:dyDescent="0.25">
      <c r="A519" t="s">
        <v>1175</v>
      </c>
      <c r="B519" t="s">
        <v>1176</v>
      </c>
      <c r="C519">
        <v>126</v>
      </c>
      <c r="D519" s="3" t="s">
        <v>1175</v>
      </c>
      <c r="E519" s="3" t="s">
        <v>1177</v>
      </c>
      <c r="F519" s="3" t="s">
        <v>1177</v>
      </c>
      <c r="I519" s="5" t="s">
        <v>1175</v>
      </c>
      <c r="J519" s="5" t="s">
        <v>1177</v>
      </c>
      <c r="K519" s="5" t="s">
        <v>81</v>
      </c>
      <c r="L519" s="6">
        <v>1.4350000000000001</v>
      </c>
      <c r="M519" s="6">
        <v>1.9359</v>
      </c>
      <c r="Q519">
        <f>L519*C519/Paramètres!$E$7</f>
        <v>3.1439913614572846E-4</v>
      </c>
      <c r="U519">
        <f>M519*C519/Paramètres!$E$7</f>
        <v>4.2414305760593427E-4</v>
      </c>
    </row>
    <row r="520" spans="1:23" x14ac:dyDescent="0.25">
      <c r="A520" t="s">
        <v>1178</v>
      </c>
      <c r="B520" t="s">
        <v>1179</v>
      </c>
      <c r="C520">
        <v>503</v>
      </c>
      <c r="D520" s="3" t="s">
        <v>1178</v>
      </c>
      <c r="E520" s="3" t="s">
        <v>1179</v>
      </c>
      <c r="F520" s="3" t="s">
        <v>1179</v>
      </c>
      <c r="G520" s="3">
        <v>1.8</v>
      </c>
      <c r="H520" s="3">
        <v>1.98</v>
      </c>
      <c r="I520" s="5" t="s">
        <v>1178</v>
      </c>
      <c r="J520" s="5" t="s">
        <v>1179</v>
      </c>
      <c r="K520" s="5" t="s">
        <v>64</v>
      </c>
      <c r="L520" s="6">
        <v>2.5832000000000002</v>
      </c>
      <c r="M520" s="6">
        <v>3.0417000000000001</v>
      </c>
      <c r="N520" s="16">
        <f>L520+G520</f>
        <v>4.3832000000000004</v>
      </c>
      <c r="O520" s="16">
        <f>M520+H520</f>
        <v>5.0217000000000001</v>
      </c>
      <c r="P520">
        <f>G520*C520/Paramètres!$E$4</f>
        <v>1.6731190346395144E-3</v>
      </c>
      <c r="Q520">
        <f>L520*C520/Paramètres!$E$7</f>
        <v>2.2593572910309043E-3</v>
      </c>
      <c r="R520">
        <f>N520*C520/Paramètres!$E$10</f>
        <v>4.0742307514621779E-3</v>
      </c>
      <c r="T520">
        <f>H520*C520/Paramètres!$E$4</f>
        <v>1.8404309381034657E-3</v>
      </c>
      <c r="U520">
        <f>M520*C520/Paramètres!$E$7</f>
        <v>2.660377466757782E-3</v>
      </c>
      <c r="V520">
        <f>O520*C520/Paramètres!$E$10</f>
        <v>4.6677232534718055E-3</v>
      </c>
      <c r="W520" t="s">
        <v>1320</v>
      </c>
    </row>
    <row r="521" spans="1:23" x14ac:dyDescent="0.25">
      <c r="A521" t="s">
        <v>1180</v>
      </c>
      <c r="B521" t="s">
        <v>1181</v>
      </c>
      <c r="C521">
        <v>151</v>
      </c>
      <c r="D521" s="3" t="s">
        <v>1180</v>
      </c>
      <c r="E521" s="3" t="s">
        <v>1181</v>
      </c>
      <c r="F521" s="3" t="s">
        <v>1181</v>
      </c>
      <c r="I521" s="5" t="s">
        <v>1180</v>
      </c>
      <c r="J521" s="5" t="s">
        <v>1181</v>
      </c>
      <c r="K521" s="5" t="s">
        <v>130</v>
      </c>
      <c r="L521" s="6">
        <v>3.3</v>
      </c>
      <c r="M521" s="6">
        <v>3.605</v>
      </c>
      <c r="Q521">
        <f>L521*C521/Paramètres!$E$7</f>
        <v>8.6646252719106503E-4</v>
      </c>
      <c r="U521">
        <f>M521*C521/Paramètres!$E$7</f>
        <v>9.4654466985569393E-4</v>
      </c>
    </row>
    <row r="522" spans="1:23" x14ac:dyDescent="0.25">
      <c r="A522" t="s">
        <v>1182</v>
      </c>
      <c r="B522" t="s">
        <v>1183</v>
      </c>
      <c r="C522">
        <v>439</v>
      </c>
      <c r="D522" s="3" t="s">
        <v>1182</v>
      </c>
      <c r="E522" s="3" t="s">
        <v>1183</v>
      </c>
      <c r="F522" s="3" t="s">
        <v>1183</v>
      </c>
      <c r="G522" s="3">
        <v>0.8</v>
      </c>
      <c r="H522" s="3">
        <v>0.96</v>
      </c>
      <c r="I522" s="5" t="s">
        <v>1182</v>
      </c>
      <c r="J522" s="5" t="s">
        <v>1183</v>
      </c>
      <c r="K522" s="5" t="s">
        <v>11</v>
      </c>
      <c r="L522" s="6">
        <v>1.7177</v>
      </c>
      <c r="M522" s="6">
        <v>2.2054</v>
      </c>
      <c r="N522" s="16">
        <f>L522+G522</f>
        <v>2.5177</v>
      </c>
      <c r="O522" s="16">
        <f>M522+H522</f>
        <v>3.1654</v>
      </c>
      <c r="P522">
        <f>G522*C522/Paramètres!$E$4</f>
        <v>6.4899426216633255E-4</v>
      </c>
      <c r="Q522">
        <f>L522*C522/Paramètres!$E$7</f>
        <v>1.3112054140431962E-3</v>
      </c>
      <c r="R522">
        <f>N522*C522/Paramètres!$E$10</f>
        <v>2.0424660673202194E-3</v>
      </c>
      <c r="T522">
        <f>H522*C522/Paramètres!$E$4</f>
        <v>7.7879311459959897E-4</v>
      </c>
      <c r="U522">
        <f>M522*C522/Paramètres!$E$7</f>
        <v>1.6834909589164958E-3</v>
      </c>
      <c r="V522">
        <f>O522*C522/Paramètres!$E$10</f>
        <v>2.5679080468266361E-3</v>
      </c>
      <c r="W522" t="s">
        <v>1319</v>
      </c>
    </row>
    <row r="523" spans="1:23" x14ac:dyDescent="0.25">
      <c r="A523" t="s">
        <v>1184</v>
      </c>
      <c r="B523" t="s">
        <v>1185</v>
      </c>
      <c r="C523">
        <v>79</v>
      </c>
      <c r="D523" s="3" t="s">
        <v>1184</v>
      </c>
      <c r="E523" s="3" t="s">
        <v>1185</v>
      </c>
      <c r="F523" s="3" t="s">
        <v>1185</v>
      </c>
      <c r="I523" s="5" t="s">
        <v>1184</v>
      </c>
      <c r="J523" s="5" t="s">
        <v>1185</v>
      </c>
      <c r="K523" s="5" t="s">
        <v>352</v>
      </c>
      <c r="L523" s="6">
        <v>2.7888000000000002</v>
      </c>
      <c r="M523" s="6">
        <v>3.3092999999999999</v>
      </c>
      <c r="Q523">
        <f>L523*C523/Paramètres!$E$7</f>
        <v>3.8309224356934571E-4</v>
      </c>
      <c r="U523">
        <f>M523*C523/Paramètres!$E$7</f>
        <v>4.5459235572433874E-4</v>
      </c>
    </row>
    <row r="524" spans="1:23" x14ac:dyDescent="0.25">
      <c r="A524" t="s">
        <v>1186</v>
      </c>
      <c r="B524" t="s">
        <v>1187</v>
      </c>
      <c r="C524">
        <v>3154</v>
      </c>
      <c r="D524" s="3" t="s">
        <v>1186</v>
      </c>
      <c r="E524" s="3" t="s">
        <v>1187</v>
      </c>
      <c r="F524" s="3" t="s">
        <v>110</v>
      </c>
      <c r="G524" s="3">
        <v>1.5533333333333299</v>
      </c>
      <c r="H524" s="3">
        <v>1.9066666666666701</v>
      </c>
      <c r="I524" s="5" t="s">
        <v>1186</v>
      </c>
      <c r="J524" s="5" t="s">
        <v>1187</v>
      </c>
      <c r="K524" s="5" t="s">
        <v>111</v>
      </c>
      <c r="L524" s="6">
        <v>2.4466000000000001</v>
      </c>
      <c r="M524" s="6">
        <v>2.9662999999999999</v>
      </c>
      <c r="N524" s="16">
        <f>L524+G524</f>
        <v>3.9999333333333302</v>
      </c>
      <c r="O524" s="16">
        <f>M524+H524</f>
        <v>4.8729666666666702</v>
      </c>
      <c r="P524">
        <f>G524*C524/Paramètres!$E$4</f>
        <v>9.0534206789923636E-3</v>
      </c>
      <c r="Q524">
        <f>L524*C524/Paramètres!$E$7</f>
        <v>1.3417869333347245E-2</v>
      </c>
      <c r="R524">
        <f>N524*C524/Paramètres!$E$10</f>
        <v>2.3313141086646508E-2</v>
      </c>
      <c r="T524">
        <f>H524*C524/Paramètres!$E$4</f>
        <v>1.1112782464342601E-2</v>
      </c>
      <c r="U524">
        <f>M524*C524/Paramètres!$E$7</f>
        <v>1.6268055997509984E-2</v>
      </c>
      <c r="V524">
        <f>O524*C524/Paramètres!$E$10</f>
        <v>2.8401513211184944E-2</v>
      </c>
      <c r="W524" t="s">
        <v>1318</v>
      </c>
    </row>
    <row r="525" spans="1:23" x14ac:dyDescent="0.25">
      <c r="A525" t="s">
        <v>1188</v>
      </c>
      <c r="B525" t="s">
        <v>1189</v>
      </c>
      <c r="C525">
        <v>397</v>
      </c>
      <c r="D525" s="3" t="s">
        <v>1188</v>
      </c>
      <c r="E525" s="3" t="s">
        <v>1189</v>
      </c>
      <c r="F525" s="3" t="s">
        <v>1189</v>
      </c>
      <c r="I525" s="5" t="s">
        <v>1188</v>
      </c>
      <c r="J525" s="5" t="s">
        <v>1189</v>
      </c>
      <c r="K525" s="5" t="s">
        <v>41</v>
      </c>
      <c r="L525" s="6">
        <v>2.0164</v>
      </c>
      <c r="M525" s="6">
        <v>2.5203000000000002</v>
      </c>
      <c r="Q525">
        <f>L525*C525/Paramètres!$E$7</f>
        <v>1.391957878410077E-3</v>
      </c>
      <c r="U525">
        <f>M525*C525/Paramètres!$E$7</f>
        <v>1.7398092843468147E-3</v>
      </c>
    </row>
    <row r="526" spans="1:23" x14ac:dyDescent="0.25">
      <c r="A526" t="s">
        <v>1190</v>
      </c>
      <c r="B526" t="s">
        <v>1191</v>
      </c>
      <c r="C526">
        <v>1649</v>
      </c>
      <c r="D526" s="3" t="s">
        <v>1190</v>
      </c>
      <c r="E526" s="3" t="s">
        <v>1191</v>
      </c>
      <c r="F526" s="3" t="s">
        <v>1191</v>
      </c>
      <c r="G526" s="3">
        <v>1.28666666666667</v>
      </c>
      <c r="H526" s="3">
        <v>1.4666666666666699</v>
      </c>
      <c r="I526" s="5" t="s">
        <v>1190</v>
      </c>
      <c r="J526" s="5" t="s">
        <v>1191</v>
      </c>
      <c r="K526" s="5" t="s">
        <v>1191</v>
      </c>
      <c r="L526" s="6">
        <v>1.6492</v>
      </c>
      <c r="M526" s="6">
        <v>1.8792</v>
      </c>
      <c r="N526" s="16">
        <f t="shared" ref="N526:N527" si="154">L526+G526</f>
        <v>2.9358666666666702</v>
      </c>
      <c r="O526" s="16">
        <f t="shared" ref="O526:O527" si="155">M526+H526</f>
        <v>3.3458666666666699</v>
      </c>
      <c r="P526">
        <f>G526*C526/Paramètres!$E$4</f>
        <v>3.9207852485624714E-3</v>
      </c>
      <c r="Q526">
        <f>L526*C526/Paramètres!$E$7</f>
        <v>4.7288210510574736E-3</v>
      </c>
      <c r="R526">
        <f>N526*C526/Paramètres!$E$10</f>
        <v>8.9462974495437258E-3</v>
      </c>
      <c r="T526">
        <f>H526*C526/Paramètres!$E$4</f>
        <v>4.4692888843717278E-3</v>
      </c>
      <c r="U526">
        <f>M526*C526/Paramètres!$E$7</f>
        <v>5.3883097981731777E-3</v>
      </c>
      <c r="V526">
        <f>O526*C526/Paramètres!$E$10</f>
        <v>1.0195666842220364E-2</v>
      </c>
      <c r="W526" t="s">
        <v>1318</v>
      </c>
    </row>
    <row r="527" spans="1:23" x14ac:dyDescent="0.25">
      <c r="A527" t="s">
        <v>1192</v>
      </c>
      <c r="B527" t="s">
        <v>1193</v>
      </c>
      <c r="C527">
        <v>6250</v>
      </c>
      <c r="D527" s="3" t="s">
        <v>1192</v>
      </c>
      <c r="E527" s="3" t="s">
        <v>1193</v>
      </c>
      <c r="F527" s="3" t="s">
        <v>1193</v>
      </c>
      <c r="G527" s="3">
        <v>2.1884333333333301</v>
      </c>
      <c r="H527" s="3">
        <v>2.58327666666667</v>
      </c>
      <c r="I527" s="5" t="s">
        <v>1192</v>
      </c>
      <c r="J527" s="5" t="s">
        <v>1193</v>
      </c>
      <c r="K527" s="5" t="s">
        <v>141</v>
      </c>
      <c r="L527" s="6">
        <v>2.2004999999999999</v>
      </c>
      <c r="M527" s="6">
        <v>2.6800999999999999</v>
      </c>
      <c r="N527" s="16">
        <f t="shared" si="154"/>
        <v>4.3889333333333305</v>
      </c>
      <c r="O527" s="16">
        <f t="shared" si="155"/>
        <v>5.2633766666666695</v>
      </c>
      <c r="P527">
        <f>G527*C527/Paramètres!$E$4</f>
        <v>2.5275496093160453E-2</v>
      </c>
      <c r="Q527">
        <f>L527*C527/Paramètres!$E$7</f>
        <v>2.3914443998142923E-2</v>
      </c>
      <c r="R527">
        <f>N527*C527/Paramètres!$E$10</f>
        <v>5.0690357174755958E-2</v>
      </c>
      <c r="T527">
        <f>H527*C527/Paramètres!$E$4</f>
        <v>2.983577260561714E-2</v>
      </c>
      <c r="U527">
        <f>M527*C527/Paramètres!$E$7</f>
        <v>2.9126608206963348E-2</v>
      </c>
      <c r="V527">
        <f>O527*C527/Paramètres!$E$10</f>
        <v>6.0789814498270679E-2</v>
      </c>
      <c r="W527" t="s">
        <v>1318</v>
      </c>
    </row>
    <row r="528" spans="1:23" x14ac:dyDescent="0.25">
      <c r="A528" t="s">
        <v>1194</v>
      </c>
      <c r="B528" t="s">
        <v>1195</v>
      </c>
      <c r="C528">
        <v>189</v>
      </c>
      <c r="D528" s="3" t="s">
        <v>1194</v>
      </c>
      <c r="E528" s="3" t="s">
        <v>1195</v>
      </c>
      <c r="F528" s="3" t="s">
        <v>1195</v>
      </c>
      <c r="I528" s="5" t="s">
        <v>1194</v>
      </c>
      <c r="J528" s="5" t="s">
        <v>1195</v>
      </c>
      <c r="K528" s="5" t="s">
        <v>18</v>
      </c>
      <c r="L528" s="6">
        <v>1.8636999999999999</v>
      </c>
      <c r="M528" s="6">
        <v>2.3475000000000001</v>
      </c>
      <c r="Q528">
        <f>L528*C528/Paramètres!$E$7</f>
        <v>6.1248676310257221E-4</v>
      </c>
      <c r="U528">
        <f>M528*C528/Paramètres!$E$7</f>
        <v>7.7148289766769786E-4</v>
      </c>
    </row>
    <row r="529" spans="1:23" x14ac:dyDescent="0.25">
      <c r="A529" t="s">
        <v>1196</v>
      </c>
      <c r="B529" t="s">
        <v>1197</v>
      </c>
      <c r="C529">
        <v>1038</v>
      </c>
      <c r="D529" s="3" t="s">
        <v>1196</v>
      </c>
      <c r="E529" s="3" t="s">
        <v>1197</v>
      </c>
      <c r="F529" s="3" t="s">
        <v>1197</v>
      </c>
      <c r="G529" s="3">
        <v>1.35758333333333</v>
      </c>
      <c r="H529" s="3">
        <v>1.51758333333333</v>
      </c>
      <c r="I529" s="5" t="s">
        <v>1196</v>
      </c>
      <c r="J529" s="5" t="s">
        <v>1197</v>
      </c>
      <c r="K529" s="5" t="s">
        <v>89</v>
      </c>
      <c r="L529" s="6">
        <v>3.0933999999999999</v>
      </c>
      <c r="M529" s="6">
        <v>3.5695000000000001</v>
      </c>
      <c r="N529" s="16">
        <f t="shared" ref="N529:N531" si="156">L529+G529</f>
        <v>4.4509833333333297</v>
      </c>
      <c r="O529" s="16">
        <f t="shared" ref="O529:O531" si="157">M529+H529</f>
        <v>5.0870833333333305</v>
      </c>
      <c r="P529">
        <f>G529*C529/Paramètres!$E$4</f>
        <v>2.6040552901717591E-3</v>
      </c>
      <c r="Q529">
        <f>L529*C529/Paramètres!$E$7</f>
        <v>5.5833175968575737E-3</v>
      </c>
      <c r="R529">
        <f>N529*C529/Paramètres!$E$10</f>
        <v>8.5376760387696378E-3</v>
      </c>
      <c r="T529">
        <f>H529*C529/Paramètres!$E$4</f>
        <v>2.9109600938750178E-3</v>
      </c>
      <c r="U529">
        <f>M529*C529/Paramètres!$E$7</f>
        <v>6.4426366334722667E-3</v>
      </c>
      <c r="V529">
        <f>O529*C529/Paramètres!$E$10</f>
        <v>9.7578144489924093E-3</v>
      </c>
      <c r="W529" t="s">
        <v>1319</v>
      </c>
    </row>
    <row r="530" spans="1:23" x14ac:dyDescent="0.25">
      <c r="A530" t="s">
        <v>1198</v>
      </c>
      <c r="B530" t="s">
        <v>1199</v>
      </c>
      <c r="C530">
        <v>409</v>
      </c>
      <c r="D530" s="3" t="s">
        <v>1198</v>
      </c>
      <c r="E530" s="3" t="s">
        <v>1199</v>
      </c>
      <c r="F530" s="3" t="s">
        <v>146</v>
      </c>
      <c r="G530" s="3">
        <v>1.8416666666666699</v>
      </c>
      <c r="H530" s="3">
        <v>2.00166666666667</v>
      </c>
      <c r="I530" s="5" t="s">
        <v>1198</v>
      </c>
      <c r="J530" s="5" t="s">
        <v>1199</v>
      </c>
      <c r="K530" s="5" t="s">
        <v>89</v>
      </c>
      <c r="L530" s="6">
        <v>3.0933999999999999</v>
      </c>
      <c r="M530" s="6">
        <v>3.5695000000000001</v>
      </c>
      <c r="N530" s="16">
        <f t="shared" si="156"/>
        <v>4.9350666666666694</v>
      </c>
      <c r="O530" s="16">
        <f t="shared" si="157"/>
        <v>5.5711666666666702</v>
      </c>
      <c r="P530">
        <f>G530*C530/Paramètres!$E$4</f>
        <v>1.3919405458179749E-3</v>
      </c>
      <c r="Q530">
        <f>L530*C530/Paramètres!$E$7</f>
        <v>2.1999777428851129E-3</v>
      </c>
      <c r="R530">
        <f>N530*C530/Paramètres!$E$10</f>
        <v>3.729947179899413E-3</v>
      </c>
      <c r="T530">
        <f>H530*C530/Paramètres!$E$4</f>
        <v>1.5128693172193554E-3</v>
      </c>
      <c r="U530">
        <f>M530*C530/Paramètres!$E$7</f>
        <v>2.5385726234009218E-3</v>
      </c>
      <c r="V530">
        <f>O530*C530/Paramètres!$E$10</f>
        <v>4.2107146267020262E-3</v>
      </c>
      <c r="W530" t="s">
        <v>1319</v>
      </c>
    </row>
    <row r="531" spans="1:23" x14ac:dyDescent="0.25">
      <c r="A531" t="s">
        <v>1200</v>
      </c>
      <c r="B531" t="s">
        <v>1201</v>
      </c>
      <c r="C531">
        <v>274</v>
      </c>
      <c r="D531" s="3" t="s">
        <v>1200</v>
      </c>
      <c r="E531" s="3" t="s">
        <v>1201</v>
      </c>
      <c r="F531" s="3" t="s">
        <v>146</v>
      </c>
      <c r="G531" s="3">
        <v>1.8416666666666699</v>
      </c>
      <c r="H531" s="3">
        <v>2.00166666666667</v>
      </c>
      <c r="I531" s="5" t="s">
        <v>1200</v>
      </c>
      <c r="J531" s="5" t="s">
        <v>1201</v>
      </c>
      <c r="K531" s="5" t="s">
        <v>24</v>
      </c>
      <c r="L531" s="6">
        <v>2.8603999999999998</v>
      </c>
      <c r="M531" s="6">
        <v>3.3047</v>
      </c>
      <c r="N531" s="16">
        <f t="shared" si="156"/>
        <v>4.7020666666666697</v>
      </c>
      <c r="O531" s="16">
        <f t="shared" si="157"/>
        <v>5.30636666666667</v>
      </c>
      <c r="P531">
        <f>G531*C531/Paramètres!$E$4</f>
        <v>9.3249806736949901E-4</v>
      </c>
      <c r="Q531">
        <f>L531*C531/Paramètres!$E$7</f>
        <v>1.3628128820007755E-3</v>
      </c>
      <c r="R531">
        <f>N531*C531/Paramètres!$E$10</f>
        <v>2.3808152466837308E-3</v>
      </c>
      <c r="T531">
        <f>H531*C531/Paramètres!$E$4</f>
        <v>1.0135114741273922E-3</v>
      </c>
      <c r="U531">
        <f>M531*C531/Paramètres!$E$7</f>
        <v>1.5744957807117756E-3</v>
      </c>
      <c r="V531">
        <f>O531*C531/Paramètres!$E$10</f>
        <v>2.686792757332448E-3</v>
      </c>
      <c r="W531" t="s">
        <v>1319</v>
      </c>
    </row>
    <row r="532" spans="1:23" x14ac:dyDescent="0.25">
      <c r="A532" t="s">
        <v>1202</v>
      </c>
      <c r="B532" t="s">
        <v>1203</v>
      </c>
      <c r="C532">
        <v>252</v>
      </c>
      <c r="D532" s="3" t="s">
        <v>1202</v>
      </c>
      <c r="E532" s="3" t="s">
        <v>1203</v>
      </c>
      <c r="F532" s="3" t="s">
        <v>1203</v>
      </c>
      <c r="I532" s="5" t="s">
        <v>1202</v>
      </c>
      <c r="J532" s="5" t="s">
        <v>1203</v>
      </c>
      <c r="K532" s="5" t="s">
        <v>11</v>
      </c>
      <c r="L532" s="6">
        <v>1.7177</v>
      </c>
      <c r="M532" s="6">
        <v>2.2054</v>
      </c>
      <c r="Q532">
        <f>L532*C532/Paramètres!$E$7</f>
        <v>7.5267372286762062E-4</v>
      </c>
      <c r="U532">
        <f>M532*C532/Paramètres!$E$7</f>
        <v>9.663774980568496E-4</v>
      </c>
    </row>
    <row r="533" spans="1:23" x14ac:dyDescent="0.25">
      <c r="A533" t="s">
        <v>1204</v>
      </c>
      <c r="B533" t="s">
        <v>1205</v>
      </c>
      <c r="C533">
        <v>205</v>
      </c>
      <c r="D533" s="3" t="s">
        <v>1204</v>
      </c>
      <c r="E533" s="3" t="s">
        <v>1206</v>
      </c>
      <c r="F533" s="3" t="s">
        <v>1206</v>
      </c>
      <c r="G533" s="3">
        <v>1.7666666666666699</v>
      </c>
      <c r="H533" s="3">
        <v>1.9266666666666701</v>
      </c>
      <c r="I533" s="5" t="s">
        <v>1204</v>
      </c>
      <c r="J533" s="5" t="s">
        <v>1206</v>
      </c>
      <c r="K533" s="5" t="s">
        <v>257</v>
      </c>
      <c r="L533" s="6">
        <v>2.1583000000000001</v>
      </c>
      <c r="M533" s="6">
        <v>2.8130000000000002</v>
      </c>
      <c r="N533" s="16">
        <f t="shared" ref="N533:N534" si="158">L533+G533</f>
        <v>3.9249666666666698</v>
      </c>
      <c r="O533" s="16">
        <f t="shared" ref="O533:O534" si="159">M533+H533</f>
        <v>4.73966666666667</v>
      </c>
      <c r="P533">
        <f>G533*C533/Paramètres!$E$4</f>
        <v>6.6925993341279569E-4</v>
      </c>
      <c r="Q533">
        <f>L533*C533/Paramètres!$E$7</f>
        <v>7.693510833824555E-4</v>
      </c>
      <c r="R533">
        <f>N533*C533/Paramètres!$E$10</f>
        <v>1.4868809037627019E-3</v>
      </c>
      <c r="T533">
        <f>H533*C533/Paramètres!$E$4</f>
        <v>7.2987215379735073E-4</v>
      </c>
      <c r="U533">
        <f>M533*C533/Paramètres!$E$7</f>
        <v>1.0027264965736216E-3</v>
      </c>
      <c r="V533">
        <f>O533*C533/Paramètres!$E$10</f>
        <v>1.7955107534333079E-3</v>
      </c>
      <c r="W533" t="s">
        <v>1320</v>
      </c>
    </row>
    <row r="534" spans="1:23" x14ac:dyDescent="0.25">
      <c r="A534" t="s">
        <v>1207</v>
      </c>
      <c r="B534" t="s">
        <v>1208</v>
      </c>
      <c r="C534">
        <v>863</v>
      </c>
      <c r="D534" s="3" t="s">
        <v>1207</v>
      </c>
      <c r="E534" s="3" t="s">
        <v>1208</v>
      </c>
      <c r="F534" s="3" t="s">
        <v>1208</v>
      </c>
      <c r="G534" s="3">
        <v>1.2</v>
      </c>
      <c r="H534" s="3">
        <v>1.36</v>
      </c>
      <c r="I534" s="5" t="s">
        <v>1207</v>
      </c>
      <c r="J534" s="5" t="s">
        <v>1208</v>
      </c>
      <c r="K534" s="5" t="s">
        <v>51</v>
      </c>
      <c r="L534" s="6">
        <v>2.5385</v>
      </c>
      <c r="M534" s="6">
        <v>3.0665</v>
      </c>
      <c r="N534" s="16">
        <f t="shared" si="158"/>
        <v>3.7385000000000002</v>
      </c>
      <c r="O534" s="16">
        <f t="shared" si="159"/>
        <v>4.4264999999999999</v>
      </c>
      <c r="P534">
        <f>G534*C534/Paramètres!$E$4</f>
        <v>1.9137199826294246E-3</v>
      </c>
      <c r="Q534">
        <f>L534*C534/Paramètres!$E$7</f>
        <v>3.8093147764637967E-3</v>
      </c>
      <c r="R534">
        <f>N534*C534/Paramètres!$E$10</f>
        <v>5.9620351292167528E-3</v>
      </c>
      <c r="T534">
        <f>H534*C534/Paramètres!$E$4</f>
        <v>2.1688826469800147E-3</v>
      </c>
      <c r="U534">
        <f>M534*C534/Paramètres!$E$7</f>
        <v>4.6016402450369245E-3</v>
      </c>
      <c r="V534">
        <f>O534*C534/Paramètres!$E$10</f>
        <v>7.0592345859242902E-3</v>
      </c>
      <c r="W534" t="s">
        <v>1319</v>
      </c>
    </row>
    <row r="535" spans="1:23" x14ac:dyDescent="0.25">
      <c r="A535" t="s">
        <v>1209</v>
      </c>
      <c r="B535" t="s">
        <v>1210</v>
      </c>
      <c r="C535">
        <v>113</v>
      </c>
      <c r="D535" s="3" t="s">
        <v>1209</v>
      </c>
      <c r="E535" s="3" t="s">
        <v>1210</v>
      </c>
      <c r="F535" s="3" t="s">
        <v>1210</v>
      </c>
      <c r="I535" s="5" t="s">
        <v>1209</v>
      </c>
      <c r="J535" s="5" t="s">
        <v>1210</v>
      </c>
      <c r="K535" s="5" t="s">
        <v>1210</v>
      </c>
      <c r="L535" s="6">
        <v>3.4666999999999999</v>
      </c>
      <c r="M535" s="6">
        <v>3.7667000000000002</v>
      </c>
      <c r="Q535">
        <f>L535*C535/Paramètres!$E$7</f>
        <v>6.8116700313164565E-4</v>
      </c>
      <c r="U535">
        <f>M535*C535/Paramètres!$E$7</f>
        <v>7.4011358083940623E-4</v>
      </c>
    </row>
    <row r="536" spans="1:23" x14ac:dyDescent="0.25">
      <c r="A536" t="s">
        <v>1211</v>
      </c>
      <c r="B536" t="s">
        <v>1212</v>
      </c>
      <c r="C536">
        <v>561</v>
      </c>
      <c r="D536" s="3" t="s">
        <v>1211</v>
      </c>
      <c r="E536" s="3" t="s">
        <v>1212</v>
      </c>
      <c r="F536" s="3" t="s">
        <v>1212</v>
      </c>
      <c r="G536" s="3">
        <v>0.69499999999999995</v>
      </c>
      <c r="H536" s="3">
        <v>0.96250000000000002</v>
      </c>
      <c r="I536" s="5" t="s">
        <v>1211</v>
      </c>
      <c r="J536" s="5" t="s">
        <v>1212</v>
      </c>
      <c r="K536" s="5" t="s">
        <v>67</v>
      </c>
      <c r="L536" s="6">
        <v>2.7738</v>
      </c>
      <c r="M536" s="6">
        <v>3.2311999999999999</v>
      </c>
      <c r="N536" s="16">
        <f t="shared" ref="N536:N537" si="160">L536+G536</f>
        <v>3.4687999999999999</v>
      </c>
      <c r="O536" s="16">
        <f t="shared" ref="O536:O537" si="161">M536+H536</f>
        <v>4.1936999999999998</v>
      </c>
      <c r="P536">
        <f>G536*C536/Paramètres!$E$4</f>
        <v>7.2050005081817259E-4</v>
      </c>
      <c r="Q536">
        <f>L536*C536/Paramètres!$E$7</f>
        <v>2.7058075420320397E-3</v>
      </c>
      <c r="R536">
        <f>N536*C536/Paramètres!$E$10</f>
        <v>3.5960727716231322E-3</v>
      </c>
      <c r="T536">
        <f>H536*C536/Paramètres!$E$4</f>
        <v>9.9781481857912383E-4</v>
      </c>
      <c r="U536">
        <f>M536*C536/Paramètres!$E$7</f>
        <v>3.1519955763984163E-3</v>
      </c>
      <c r="V536">
        <f>O536*C536/Paramètres!$E$10</f>
        <v>4.3475698749872952E-3</v>
      </c>
      <c r="W536" t="s">
        <v>1318</v>
      </c>
    </row>
    <row r="537" spans="1:23" x14ac:dyDescent="0.25">
      <c r="A537" t="s">
        <v>1213</v>
      </c>
      <c r="B537" t="s">
        <v>1214</v>
      </c>
      <c r="C537">
        <v>254</v>
      </c>
      <c r="D537" s="3" t="s">
        <v>1213</v>
      </c>
      <c r="E537" s="3" t="s">
        <v>1214</v>
      </c>
      <c r="F537" s="3" t="s">
        <v>1214</v>
      </c>
      <c r="G537" s="3">
        <v>1.00833333333333</v>
      </c>
      <c r="H537" s="3">
        <v>1.3071666666666699</v>
      </c>
      <c r="I537" s="5" t="s">
        <v>1213</v>
      </c>
      <c r="J537" s="5" t="s">
        <v>1214</v>
      </c>
      <c r="K537" s="5" t="s">
        <v>24</v>
      </c>
      <c r="L537" s="6">
        <v>2.8603999999999998</v>
      </c>
      <c r="M537" s="6">
        <v>3.3047</v>
      </c>
      <c r="N537" s="16">
        <f t="shared" si="160"/>
        <v>3.8687333333333296</v>
      </c>
      <c r="O537" s="16">
        <f t="shared" si="161"/>
        <v>4.6118666666666694</v>
      </c>
      <c r="P537">
        <f>G537*C537/Paramètres!$E$4</f>
        <v>4.7328658061455953E-4</v>
      </c>
      <c r="Q537">
        <f>L537*C537/Paramètres!$E$7</f>
        <v>1.2633374891540033E-3</v>
      </c>
      <c r="R537">
        <f>N537*C537/Paramètres!$E$10</f>
        <v>1.8158871774970953E-3</v>
      </c>
      <c r="T537">
        <f>H537*C537/Paramètres!$E$4</f>
        <v>6.1355151268760531E-4</v>
      </c>
      <c r="U537">
        <f>M537*C537/Paramètres!$E$7</f>
        <v>1.459569081389748E-3</v>
      </c>
      <c r="V537">
        <f>O537*C537/Paramètres!$E$10</f>
        <v>2.1646954759506863E-3</v>
      </c>
      <c r="W537" t="s">
        <v>1318</v>
      </c>
    </row>
    <row r="538" spans="1:23" x14ac:dyDescent="0.25">
      <c r="A538" t="s">
        <v>1215</v>
      </c>
      <c r="B538" t="s">
        <v>1216</v>
      </c>
      <c r="C538">
        <v>125</v>
      </c>
      <c r="D538" s="3" t="s">
        <v>1215</v>
      </c>
      <c r="E538" s="3" t="s">
        <v>1216</v>
      </c>
      <c r="F538" s="3" t="s">
        <v>1216</v>
      </c>
      <c r="I538" s="5" t="s">
        <v>1215</v>
      </c>
      <c r="J538" s="5" t="s">
        <v>1216</v>
      </c>
      <c r="K538" s="5" t="s">
        <v>24</v>
      </c>
      <c r="L538" s="6">
        <v>2.8603999999999998</v>
      </c>
      <c r="M538" s="6">
        <v>3.3047</v>
      </c>
      <c r="Q538">
        <f>L538*C538/Paramètres!$E$7</f>
        <v>6.2172120529232447E-4</v>
      </c>
      <c r="U538">
        <f>M538*C538/Paramètres!$E$7</f>
        <v>7.182918707626713E-4</v>
      </c>
    </row>
    <row r="539" spans="1:23" x14ac:dyDescent="0.25">
      <c r="A539" t="s">
        <v>1217</v>
      </c>
      <c r="B539" t="s">
        <v>1218</v>
      </c>
      <c r="C539">
        <v>2281</v>
      </c>
      <c r="D539" s="3" t="s">
        <v>1217</v>
      </c>
      <c r="E539" s="3" t="s">
        <v>1218</v>
      </c>
      <c r="F539" s="3" t="s">
        <v>991</v>
      </c>
      <c r="G539" s="3">
        <v>2.08325</v>
      </c>
      <c r="H539" s="3">
        <v>2.4675750000000001</v>
      </c>
      <c r="I539" s="5" t="s">
        <v>1217</v>
      </c>
      <c r="J539" s="5" t="s">
        <v>1218</v>
      </c>
      <c r="K539" s="5" t="s">
        <v>60</v>
      </c>
      <c r="L539" s="6">
        <v>1.9424999999999999</v>
      </c>
      <c r="M539" s="6">
        <v>2.4312</v>
      </c>
      <c r="N539" s="16">
        <f t="shared" ref="N539:N543" si="162">L539+G539</f>
        <v>4.0257500000000004</v>
      </c>
      <c r="O539" s="16">
        <f t="shared" ref="O539:O543" si="163">M539+H539</f>
        <v>4.8987750000000005</v>
      </c>
      <c r="P539">
        <f>G539*C539/Paramètres!$E$4</f>
        <v>8.7811829546609512E-3</v>
      </c>
      <c r="Q539">
        <f>L539*C539/Paramètres!$E$7</f>
        <v>7.7045133255781197E-3</v>
      </c>
      <c r="R539">
        <f>N539*C539/Paramètres!$E$10</f>
        <v>1.6969085457686946E-2</v>
      </c>
      <c r="T539">
        <f>H539*C539/Paramètres!$E$4</f>
        <v>1.0401165260697226E-2</v>
      </c>
      <c r="U539">
        <f>M539*C539/Paramètres!$E$7</f>
        <v>9.6428379908085077E-3</v>
      </c>
      <c r="V539">
        <f>O539*C539/Paramètres!$E$10</f>
        <v>2.0649004933982577E-2</v>
      </c>
      <c r="W539" t="s">
        <v>1318</v>
      </c>
    </row>
    <row r="540" spans="1:23" x14ac:dyDescent="0.25">
      <c r="A540" t="s">
        <v>1219</v>
      </c>
      <c r="B540" t="s">
        <v>1220</v>
      </c>
      <c r="C540">
        <v>561</v>
      </c>
      <c r="D540" s="3" t="s">
        <v>1219</v>
      </c>
      <c r="E540" s="3" t="s">
        <v>1220</v>
      </c>
      <c r="F540" s="3" t="s">
        <v>1220</v>
      </c>
      <c r="G540" s="3">
        <v>1</v>
      </c>
      <c r="H540" s="3">
        <v>1.1599999999999999</v>
      </c>
      <c r="I540" s="5" t="s">
        <v>1219</v>
      </c>
      <c r="J540" s="5" t="s">
        <v>1220</v>
      </c>
      <c r="K540" s="5" t="s">
        <v>95</v>
      </c>
      <c r="L540" s="6">
        <v>2.1116999999999999</v>
      </c>
      <c r="M540" s="6">
        <v>2.5337999999999998</v>
      </c>
      <c r="N540" s="16">
        <f t="shared" si="162"/>
        <v>3.1116999999999999</v>
      </c>
      <c r="O540" s="16">
        <f t="shared" si="163"/>
        <v>3.6937999999999995</v>
      </c>
      <c r="P540">
        <f>G540*C540/Paramètres!$E$4</f>
        <v>1.0366907206016871E-3</v>
      </c>
      <c r="Q540">
        <f>L540*C540/Paramètres!$E$7</f>
        <v>2.0599371932039294E-3</v>
      </c>
      <c r="R540">
        <f>N540*C540/Paramètres!$E$10</f>
        <v>3.2258705152962701E-3</v>
      </c>
      <c r="T540">
        <f>H540*C540/Paramètres!$E$4</f>
        <v>1.2025612358979572E-3</v>
      </c>
      <c r="U540">
        <f>M540*C540/Paramètres!$E$7</f>
        <v>2.4716905148175002E-3</v>
      </c>
      <c r="V540">
        <f>O540*C540/Paramètres!$E$10</f>
        <v>3.8293281837585118E-3</v>
      </c>
      <c r="W540" t="s">
        <v>1318</v>
      </c>
    </row>
    <row r="541" spans="1:23" x14ac:dyDescent="0.25">
      <c r="A541" t="s">
        <v>1221</v>
      </c>
      <c r="B541" t="s">
        <v>1222</v>
      </c>
      <c r="C541">
        <v>709</v>
      </c>
      <c r="D541" s="3" t="s">
        <v>1221</v>
      </c>
      <c r="E541" s="3" t="s">
        <v>1222</v>
      </c>
      <c r="F541" s="3" t="s">
        <v>1222</v>
      </c>
      <c r="G541" s="3">
        <v>1.1083333333333301</v>
      </c>
      <c r="H541" s="3">
        <v>1.28833333333333</v>
      </c>
      <c r="I541" s="5" t="s">
        <v>1221</v>
      </c>
      <c r="J541" s="5" t="s">
        <v>1222</v>
      </c>
      <c r="K541" s="5" t="s">
        <v>24</v>
      </c>
      <c r="L541" s="6">
        <v>2.8603999999999998</v>
      </c>
      <c r="M541" s="6">
        <v>3.3047</v>
      </c>
      <c r="N541" s="16">
        <f t="shared" si="162"/>
        <v>3.9687333333333301</v>
      </c>
      <c r="O541" s="16">
        <f t="shared" si="163"/>
        <v>4.59303333333333</v>
      </c>
      <c r="P541">
        <f>G541*C541/Paramètres!$E$4</f>
        <v>1.4521215817079175E-3</v>
      </c>
      <c r="Q541">
        <f>L541*C541/Paramètres!$E$7</f>
        <v>3.5264026764180653E-3</v>
      </c>
      <c r="R541">
        <f>N541*C541/Paramètres!$E$10</f>
        <v>5.199774428911532E-3</v>
      </c>
      <c r="T541">
        <f>H541*C541/Paramètres!$E$4</f>
        <v>1.6879548611431891E-3</v>
      </c>
      <c r="U541">
        <f>M541*C541/Paramètres!$E$7</f>
        <v>4.0741514909658719E-3</v>
      </c>
      <c r="V541">
        <f>O541*C541/Paramètres!$E$10</f>
        <v>6.0177228530861986E-3</v>
      </c>
      <c r="W541" t="s">
        <v>1319</v>
      </c>
    </row>
    <row r="542" spans="1:23" x14ac:dyDescent="0.25">
      <c r="A542" t="s">
        <v>1223</v>
      </c>
      <c r="B542" t="s">
        <v>1224</v>
      </c>
      <c r="C542">
        <v>1159</v>
      </c>
      <c r="D542" s="3" t="s">
        <v>1223</v>
      </c>
      <c r="E542" s="3" t="s">
        <v>1224</v>
      </c>
      <c r="F542" s="3" t="s">
        <v>1224</v>
      </c>
      <c r="G542" s="3">
        <v>0.98</v>
      </c>
      <c r="H542" s="3">
        <v>1.254</v>
      </c>
      <c r="I542" s="5" t="s">
        <v>1223</v>
      </c>
      <c r="J542" s="5" t="s">
        <v>1224</v>
      </c>
      <c r="K542" s="5" t="s">
        <v>206</v>
      </c>
      <c r="L542" s="6">
        <v>2.0789</v>
      </c>
      <c r="M542" s="6">
        <v>2.5421</v>
      </c>
      <c r="N542" s="16">
        <f t="shared" si="162"/>
        <v>3.0589</v>
      </c>
      <c r="O542" s="16">
        <f t="shared" si="163"/>
        <v>3.7961</v>
      </c>
      <c r="P542">
        <f>G542*C542/Paramètres!$E$4</f>
        <v>2.0989198828410128E-3</v>
      </c>
      <c r="Q542">
        <f>L542*C542/Paramètres!$E$7</f>
        <v>4.1896325315555465E-3</v>
      </c>
      <c r="R542">
        <f>N542*C542/Paramètres!$E$10</f>
        <v>6.5514143159411987E-3</v>
      </c>
      <c r="T542">
        <f>H542*C542/Paramètres!$E$4</f>
        <v>2.6857607480435001E-3</v>
      </c>
      <c r="U542">
        <f>M542*C542/Paramètres!$E$7</f>
        <v>5.1231251423672882E-3</v>
      </c>
      <c r="V542">
        <f>O542*C542/Paramètres!$E$10</f>
        <v>8.1303160890334389E-3</v>
      </c>
      <c r="W542" t="s">
        <v>1318</v>
      </c>
    </row>
    <row r="543" spans="1:23" x14ac:dyDescent="0.25">
      <c r="A543" t="s">
        <v>1225</v>
      </c>
      <c r="B543" t="s">
        <v>1226</v>
      </c>
      <c r="C543">
        <v>603</v>
      </c>
      <c r="D543" s="3" t="s">
        <v>1225</v>
      </c>
      <c r="E543" s="3" t="s">
        <v>1226</v>
      </c>
      <c r="F543" s="3" t="s">
        <v>1226</v>
      </c>
      <c r="G543" s="3">
        <v>1.0216666666666701</v>
      </c>
      <c r="H543" s="3">
        <v>1.20166666666667</v>
      </c>
      <c r="I543" s="5" t="s">
        <v>1225</v>
      </c>
      <c r="J543" s="5" t="s">
        <v>1226</v>
      </c>
      <c r="K543" s="5" t="s">
        <v>24</v>
      </c>
      <c r="L543" s="6">
        <v>2.8603999999999998</v>
      </c>
      <c r="M543" s="6">
        <v>3.3047</v>
      </c>
      <c r="N543" s="16">
        <f t="shared" si="162"/>
        <v>3.8820666666666699</v>
      </c>
      <c r="O543" s="16">
        <f t="shared" si="163"/>
        <v>4.5063666666666702</v>
      </c>
      <c r="P543">
        <f>G543*C543/Paramètres!$E$4</f>
        <v>1.1384471814393591E-3</v>
      </c>
      <c r="Q543">
        <f>L543*C543/Paramètres!$E$7</f>
        <v>2.9991830943301738E-3</v>
      </c>
      <c r="R543">
        <f>N543*C543/Paramètres!$E$10</f>
        <v>4.3258021417549855E-3</v>
      </c>
      <c r="T543">
        <f>H543*C543/Paramètres!$E$4</f>
        <v>1.3390218887728833E-3</v>
      </c>
      <c r="U543">
        <f>M543*C543/Paramètres!$E$7</f>
        <v>3.4650399845591266E-3</v>
      </c>
      <c r="V543">
        <f>O543*C543/Paramètres!$E$10</f>
        <v>5.0214620850234258E-3</v>
      </c>
      <c r="W543" t="s">
        <v>1318</v>
      </c>
    </row>
    <row r="544" spans="1:23" x14ac:dyDescent="0.25">
      <c r="A544" t="s">
        <v>1227</v>
      </c>
      <c r="B544" t="s">
        <v>1228</v>
      </c>
      <c r="C544">
        <v>243</v>
      </c>
      <c r="D544" s="3" t="s">
        <v>1227</v>
      </c>
      <c r="E544" s="3" t="s">
        <v>1228</v>
      </c>
      <c r="F544" s="3" t="s">
        <v>1228</v>
      </c>
      <c r="I544" s="5" t="s">
        <v>1227</v>
      </c>
      <c r="J544" s="5" t="s">
        <v>1228</v>
      </c>
      <c r="K544" s="5" t="s">
        <v>250</v>
      </c>
      <c r="L544" s="6">
        <v>2.8871000000000002</v>
      </c>
      <c r="M544" s="6">
        <v>3.3380999999999998</v>
      </c>
      <c r="Q544">
        <f>L544*C544/Paramètres!$E$7</f>
        <v>1.2199077720801883E-3</v>
      </c>
      <c r="U544">
        <f>M544*C544/Paramètres!$E$7</f>
        <v>1.4104721464379051E-3</v>
      </c>
    </row>
    <row r="545" spans="1:23" x14ac:dyDescent="0.25">
      <c r="A545" t="s">
        <v>1229</v>
      </c>
      <c r="B545" t="s">
        <v>1230</v>
      </c>
      <c r="C545">
        <v>269</v>
      </c>
      <c r="D545" s="3" t="s">
        <v>1229</v>
      </c>
      <c r="E545" s="3" t="s">
        <v>1230</v>
      </c>
      <c r="F545" s="3" t="s">
        <v>1230</v>
      </c>
      <c r="I545" s="5" t="s">
        <v>1229</v>
      </c>
      <c r="J545" s="5" t="s">
        <v>1230</v>
      </c>
      <c r="K545" s="5" t="s">
        <v>24</v>
      </c>
      <c r="L545" s="6">
        <v>2.8603999999999998</v>
      </c>
      <c r="M545" s="6">
        <v>3.3047</v>
      </c>
      <c r="Q545">
        <f>L545*C545/Paramètres!$E$7</f>
        <v>1.3379440337890824E-3</v>
      </c>
      <c r="U545">
        <f>M545*C545/Paramètres!$E$7</f>
        <v>1.5457641058812686E-3</v>
      </c>
    </row>
    <row r="546" spans="1:23" x14ac:dyDescent="0.25">
      <c r="A546" t="s">
        <v>1231</v>
      </c>
      <c r="B546" t="s">
        <v>1232</v>
      </c>
      <c r="C546">
        <v>97</v>
      </c>
      <c r="D546" s="3" t="s">
        <v>1231</v>
      </c>
      <c r="E546" s="3" t="s">
        <v>1232</v>
      </c>
      <c r="F546" s="3" t="s">
        <v>1232</v>
      </c>
      <c r="I546" s="5" t="s">
        <v>1231</v>
      </c>
      <c r="J546" s="5" t="s">
        <v>1232</v>
      </c>
      <c r="K546" s="5" t="s">
        <v>170</v>
      </c>
      <c r="L546" s="6">
        <v>2.6775000000000002</v>
      </c>
      <c r="M546" s="6">
        <v>3.2351000000000001</v>
      </c>
      <c r="Q546">
        <f>L546*C546/Paramètres!$E$7</f>
        <v>4.5160642465531906E-4</v>
      </c>
      <c r="U546">
        <f>M546*C546/Paramètres!$E$7</f>
        <v>5.4565525467877593E-4</v>
      </c>
    </row>
    <row r="547" spans="1:23" x14ac:dyDescent="0.25">
      <c r="A547" t="s">
        <v>1233</v>
      </c>
      <c r="B547" t="s">
        <v>1234</v>
      </c>
      <c r="C547">
        <v>780</v>
      </c>
      <c r="D547" s="3" t="s">
        <v>1233</v>
      </c>
      <c r="E547" s="3" t="s">
        <v>1234</v>
      </c>
      <c r="F547" s="3" t="s">
        <v>1234</v>
      </c>
      <c r="G547" s="3">
        <v>1.3</v>
      </c>
      <c r="H547" s="3">
        <v>1.48</v>
      </c>
      <c r="I547" s="5" t="s">
        <v>1233</v>
      </c>
      <c r="J547" s="5" t="s">
        <v>1234</v>
      </c>
      <c r="K547" s="5" t="s">
        <v>54</v>
      </c>
      <c r="L547" s="6">
        <v>2.7210000000000001</v>
      </c>
      <c r="M547" s="6">
        <v>3.1957</v>
      </c>
      <c r="N547" s="16">
        <f t="shared" ref="N547:N550" si="164">L547+G547</f>
        <v>4.0209999999999999</v>
      </c>
      <c r="O547" s="16">
        <f t="shared" ref="O547:O550" si="165">M547+H547</f>
        <v>4.6757</v>
      </c>
      <c r="P547">
        <f>G547*C547/Paramètres!$E$4</f>
        <v>1.8738046179859371E-3</v>
      </c>
      <c r="Q547">
        <f>L547*C547/Paramètres!$E$7</f>
        <v>3.6904730854099396E-3</v>
      </c>
      <c r="R547">
        <f>N547*C547/Paramètres!$E$10</f>
        <v>5.7958218222472725E-3</v>
      </c>
      <c r="T547">
        <f>H547*C547/Paramètres!$E$4</f>
        <v>2.1332544881686056E-3</v>
      </c>
      <c r="U547">
        <f>M547*C547/Paramètres!$E$7</f>
        <v>4.3343053432725268E-3</v>
      </c>
      <c r="V547">
        <f>O547*C547/Paramètres!$E$10</f>
        <v>6.7394986556283433E-3</v>
      </c>
      <c r="W547" t="s">
        <v>1319</v>
      </c>
    </row>
    <row r="548" spans="1:23" x14ac:dyDescent="0.25">
      <c r="A548" t="s">
        <v>1235</v>
      </c>
      <c r="B548" t="s">
        <v>1236</v>
      </c>
      <c r="C548">
        <v>600</v>
      </c>
      <c r="D548" s="3" t="s">
        <v>1235</v>
      </c>
      <c r="E548" s="3" t="s">
        <v>1236</v>
      </c>
      <c r="F548" s="3" t="s">
        <v>1236</v>
      </c>
      <c r="G548" s="3">
        <v>0.90833333333333299</v>
      </c>
      <c r="H548" s="3">
        <v>1.08833333333333</v>
      </c>
      <c r="I548" s="5" t="s">
        <v>1235</v>
      </c>
      <c r="J548" s="5" t="s">
        <v>1236</v>
      </c>
      <c r="K548" s="5" t="s">
        <v>67</v>
      </c>
      <c r="L548" s="6">
        <v>2.7738</v>
      </c>
      <c r="M548" s="6">
        <v>3.2311999999999999</v>
      </c>
      <c r="N548" s="16">
        <f t="shared" si="164"/>
        <v>3.6821333333333328</v>
      </c>
      <c r="O548" s="16">
        <f t="shared" si="165"/>
        <v>4.3195333333333297</v>
      </c>
      <c r="P548">
        <f>G548*C548/Paramètres!$E$4</f>
        <v>1.007123783828733E-3</v>
      </c>
      <c r="Q548">
        <f>L548*C548/Paramètres!$E$7</f>
        <v>2.8939118096599358E-3</v>
      </c>
      <c r="R548">
        <f>N548*C548/Paramètres!$E$10</f>
        <v>4.0826026296094386E-3</v>
      </c>
      <c r="T548">
        <f>H548*C548/Paramètres!$E$4</f>
        <v>1.206700607046167E-3</v>
      </c>
      <c r="U548">
        <f>M548*C548/Paramètres!$E$7</f>
        <v>3.3711182635277176E-3</v>
      </c>
      <c r="V548">
        <f>O548*C548/Paramètres!$E$10</f>
        <v>4.7893263358249599E-3</v>
      </c>
      <c r="W548" t="s">
        <v>1319</v>
      </c>
    </row>
    <row r="549" spans="1:23" x14ac:dyDescent="0.25">
      <c r="A549" t="s">
        <v>1237</v>
      </c>
      <c r="B549" t="s">
        <v>1238</v>
      </c>
      <c r="C549">
        <v>1184</v>
      </c>
      <c r="D549" s="3" t="s">
        <v>1237</v>
      </c>
      <c r="E549" s="3" t="s">
        <v>1238</v>
      </c>
      <c r="F549" s="3" t="s">
        <v>1238</v>
      </c>
      <c r="G549" s="3">
        <v>0.7</v>
      </c>
      <c r="H549" s="3">
        <v>0.86</v>
      </c>
      <c r="I549" s="5" t="s">
        <v>1237</v>
      </c>
      <c r="J549" s="5" t="s">
        <v>1238</v>
      </c>
      <c r="K549" s="5" t="s">
        <v>18</v>
      </c>
      <c r="L549" s="6">
        <v>1.8636999999999999</v>
      </c>
      <c r="M549" s="6">
        <v>2.3475000000000001</v>
      </c>
      <c r="N549" s="16">
        <f t="shared" si="164"/>
        <v>2.5636999999999999</v>
      </c>
      <c r="O549" s="16">
        <f t="shared" si="165"/>
        <v>3.2075</v>
      </c>
      <c r="P549">
        <f>G549*C549/Paramètres!$E$4</f>
        <v>1.5315673248389988E-3</v>
      </c>
      <c r="Q549">
        <f>L549*C549/Paramètres!$E$7</f>
        <v>3.8369541138277537E-3</v>
      </c>
      <c r="R549">
        <f>N549*C549/Paramètres!$E$10</f>
        <v>5.6092559295567732E-3</v>
      </c>
      <c r="T549">
        <f>H549*C549/Paramètres!$E$4</f>
        <v>1.8816398562307699E-3</v>
      </c>
      <c r="U549">
        <f>M549*C549/Paramètres!$E$7</f>
        <v>4.8329933906801808E-3</v>
      </c>
      <c r="V549">
        <f>O549*C549/Paramètres!$E$10</f>
        <v>7.0178602777444124E-3</v>
      </c>
      <c r="W549" t="s">
        <v>1319</v>
      </c>
    </row>
    <row r="550" spans="1:23" x14ac:dyDescent="0.25">
      <c r="A550" t="s">
        <v>1239</v>
      </c>
      <c r="B550" t="s">
        <v>1240</v>
      </c>
      <c r="C550">
        <v>261</v>
      </c>
      <c r="D550" s="3" t="s">
        <v>1239</v>
      </c>
      <c r="E550" s="3" t="s">
        <v>1240</v>
      </c>
      <c r="F550" s="3" t="s">
        <v>419</v>
      </c>
      <c r="G550" s="3">
        <v>2.26046666666667</v>
      </c>
      <c r="H550" s="3">
        <v>2.66251333333333</v>
      </c>
      <c r="I550" s="5" t="s">
        <v>1239</v>
      </c>
      <c r="J550" s="5" t="s">
        <v>1240</v>
      </c>
      <c r="K550" s="5" t="s">
        <v>95</v>
      </c>
      <c r="L550" s="6">
        <v>2.1116999999999999</v>
      </c>
      <c r="M550" s="6">
        <v>2.5337999999999998</v>
      </c>
      <c r="N550" s="16">
        <f t="shared" si="164"/>
        <v>4.3721666666666703</v>
      </c>
      <c r="O550" s="16">
        <f t="shared" si="165"/>
        <v>5.1963133333333298</v>
      </c>
      <c r="P550">
        <f>G550*C550/Paramètres!$E$4</f>
        <v>1.090247161112088E-3</v>
      </c>
      <c r="Q550">
        <f>L550*C550/Paramètres!$E$7</f>
        <v>9.5836650165102572E-4</v>
      </c>
      <c r="R550">
        <f>N550*C550/Paramètres!$E$10</f>
        <v>2.1087425736170547E-3</v>
      </c>
      <c r="T550">
        <f>H550*C550/Paramètres!$E$4</f>
        <v>1.2841585526984433E-3</v>
      </c>
      <c r="U550">
        <f>M550*C550/Paramètres!$E$7</f>
        <v>1.149930881225254E-3</v>
      </c>
      <c r="V550">
        <f>O550*C550/Paramètres!$E$10</f>
        <v>2.5062372931469365E-3</v>
      </c>
      <c r="W550" t="s">
        <v>1318</v>
      </c>
    </row>
    <row r="551" spans="1:23" x14ac:dyDescent="0.25">
      <c r="A551" t="s">
        <v>1241</v>
      </c>
      <c r="B551" t="s">
        <v>1242</v>
      </c>
      <c r="C551">
        <v>54</v>
      </c>
      <c r="D551" s="3" t="s">
        <v>1241</v>
      </c>
      <c r="E551" s="3" t="s">
        <v>1242</v>
      </c>
      <c r="F551" s="3" t="s">
        <v>1242</v>
      </c>
      <c r="I551" s="5" t="s">
        <v>1241</v>
      </c>
      <c r="J551" s="5" t="s">
        <v>1242</v>
      </c>
      <c r="K551" s="5" t="s">
        <v>11</v>
      </c>
      <c r="L551" s="6">
        <v>1.7177</v>
      </c>
      <c r="M551" s="6">
        <v>2.2054</v>
      </c>
      <c r="Q551">
        <f>L551*C551/Paramètres!$E$7</f>
        <v>1.6128722632877582E-4</v>
      </c>
      <c r="U551">
        <f>M551*C551/Paramètres!$E$7</f>
        <v>2.0708089244075346E-4</v>
      </c>
    </row>
    <row r="552" spans="1:23" x14ac:dyDescent="0.25">
      <c r="A552" t="s">
        <v>1243</v>
      </c>
      <c r="B552" t="s">
        <v>1244</v>
      </c>
      <c r="C552">
        <v>535</v>
      </c>
      <c r="D552" s="3" t="s">
        <v>1243</v>
      </c>
      <c r="E552" s="3" t="s">
        <v>1244</v>
      </c>
      <c r="F552" s="3" t="s">
        <v>1244</v>
      </c>
      <c r="G552" s="3">
        <v>3.3833333333333302</v>
      </c>
      <c r="H552" s="3">
        <v>3.5433333333333299</v>
      </c>
      <c r="I552" s="5" t="s">
        <v>1243</v>
      </c>
      <c r="J552" s="5" t="s">
        <v>1244</v>
      </c>
      <c r="K552" s="5" t="s">
        <v>15</v>
      </c>
      <c r="L552" s="6">
        <v>1.9511000000000001</v>
      </c>
      <c r="M552" s="6">
        <v>2.4337</v>
      </c>
      <c r="N552" s="16">
        <f t="shared" ref="N552:N554" si="166">L552+G552</f>
        <v>5.3344333333333305</v>
      </c>
      <c r="O552" s="16">
        <f t="shared" ref="O552:O554" si="167">M552+H552</f>
        <v>5.9770333333333294</v>
      </c>
      <c r="P552">
        <f>G552*C552/Paramètres!$E$4</f>
        <v>3.344913716902737E-3</v>
      </c>
      <c r="Q552">
        <f>L552*C552/Paramètres!$E$7</f>
        <v>1.8150651107552292E-3</v>
      </c>
      <c r="R552">
        <f>N552*C552/Paramètres!$E$10</f>
        <v>5.2738579000699108E-3</v>
      </c>
      <c r="T552">
        <f>H552*C552/Paramètres!$E$4</f>
        <v>3.5030968286380391E-3</v>
      </c>
      <c r="U552">
        <f>M552*C552/Paramètres!$E$7</f>
        <v>2.2640172005765984E-3</v>
      </c>
      <c r="V552">
        <f>O552*C552/Paramètres!$E$10</f>
        <v>5.9091608225768158E-3</v>
      </c>
      <c r="W552" t="s">
        <v>1318</v>
      </c>
    </row>
    <row r="553" spans="1:23" x14ac:dyDescent="0.25">
      <c r="A553" t="s">
        <v>1245</v>
      </c>
      <c r="B553" t="s">
        <v>1246</v>
      </c>
      <c r="C553">
        <v>525</v>
      </c>
      <c r="D553" s="3" t="s">
        <v>1245</v>
      </c>
      <c r="E553" s="3" t="s">
        <v>1246</v>
      </c>
      <c r="F553" s="3" t="s">
        <v>146</v>
      </c>
      <c r="G553" s="3">
        <v>1.8416666666666699</v>
      </c>
      <c r="H553" s="3">
        <v>2.00166666666667</v>
      </c>
      <c r="I553" s="5" t="s">
        <v>1245</v>
      </c>
      <c r="J553" s="5" t="s">
        <v>1246</v>
      </c>
      <c r="K553" s="5" t="s">
        <v>54</v>
      </c>
      <c r="L553" s="6">
        <v>2.7210000000000001</v>
      </c>
      <c r="M553" s="6">
        <v>3.1957</v>
      </c>
      <c r="N553" s="16">
        <f t="shared" si="166"/>
        <v>4.5626666666666704</v>
      </c>
      <c r="O553" s="16">
        <f t="shared" si="167"/>
        <v>5.19736666666667</v>
      </c>
      <c r="P553">
        <f>G553*C553/Paramètres!$E$4</f>
        <v>1.7867207495218503E-3</v>
      </c>
      <c r="Q553">
        <f>L553*C553/Paramètres!$E$7</f>
        <v>2.483972269025921E-3</v>
      </c>
      <c r="R553">
        <f>N553*C553/Paramètres!$E$10</f>
        <v>4.4265400216208263E-3</v>
      </c>
      <c r="T553">
        <f>H553*C553/Paramètres!$E$4</f>
        <v>1.9419471675798572E-3</v>
      </c>
      <c r="U553">
        <f>M553*C553/Paramètres!$E$7</f>
        <v>2.9173209041257388E-3</v>
      </c>
      <c r="V553">
        <f>O553*C553/Paramètres!$E$10</f>
        <v>5.042303818754681E-3</v>
      </c>
      <c r="W553" t="s">
        <v>1319</v>
      </c>
    </row>
    <row r="554" spans="1:23" x14ac:dyDescent="0.25">
      <c r="A554" t="s">
        <v>1247</v>
      </c>
      <c r="B554" t="s">
        <v>1248</v>
      </c>
      <c r="C554">
        <v>234</v>
      </c>
      <c r="D554" s="3" t="s">
        <v>1247</v>
      </c>
      <c r="E554" s="3" t="s">
        <v>1248</v>
      </c>
      <c r="F554" s="3" t="s">
        <v>1248</v>
      </c>
      <c r="G554" s="3">
        <v>1.6125</v>
      </c>
      <c r="H554" s="3">
        <v>1.7725</v>
      </c>
      <c r="I554" s="5" t="s">
        <v>1247</v>
      </c>
      <c r="J554" s="5" t="s">
        <v>1248</v>
      </c>
      <c r="K554" s="5" t="s">
        <v>141</v>
      </c>
      <c r="L554" s="6">
        <v>2.2004999999999999</v>
      </c>
      <c r="M554" s="6">
        <v>2.6800999999999999</v>
      </c>
      <c r="N554" s="16">
        <f t="shared" si="166"/>
        <v>3.8129999999999997</v>
      </c>
      <c r="O554" s="16">
        <f t="shared" si="167"/>
        <v>4.4526000000000003</v>
      </c>
      <c r="P554">
        <f>G554*C554/Paramètres!$E$4</f>
        <v>6.9727152611592086E-4</v>
      </c>
      <c r="Q554">
        <f>L554*C554/Paramètres!$E$7</f>
        <v>8.9535678329047104E-4</v>
      </c>
      <c r="R554">
        <f>N554*C554/Paramètres!$E$10</f>
        <v>1.6488039250108564E-3</v>
      </c>
      <c r="T554">
        <f>H554*C554/Paramètres!$E$4</f>
        <v>7.6645815816463235E-4</v>
      </c>
      <c r="U554">
        <f>M554*C554/Paramètres!$E$7</f>
        <v>1.0905002112687075E-3</v>
      </c>
      <c r="V554">
        <f>O554*C554/Paramètres!$E$10</f>
        <v>1.925377486625581E-3</v>
      </c>
      <c r="W554" t="s">
        <v>1319</v>
      </c>
    </row>
    <row r="555" spans="1:23" x14ac:dyDescent="0.25">
      <c r="A555" t="s">
        <v>1249</v>
      </c>
      <c r="B555" t="s">
        <v>1250</v>
      </c>
      <c r="C555">
        <v>218</v>
      </c>
      <c r="D555" s="3" t="s">
        <v>1249</v>
      </c>
      <c r="E555" s="3" t="s">
        <v>1250</v>
      </c>
      <c r="F555" s="3" t="s">
        <v>1250</v>
      </c>
      <c r="I555" s="5" t="s">
        <v>1249</v>
      </c>
      <c r="J555" s="5" t="s">
        <v>1250</v>
      </c>
      <c r="K555" s="5" t="s">
        <v>24</v>
      </c>
      <c r="L555" s="6">
        <v>2.8603999999999998</v>
      </c>
      <c r="M555" s="6">
        <v>3.3047</v>
      </c>
      <c r="Q555">
        <f>L555*C555/Paramètres!$E$7</f>
        <v>1.084281782029814E-3</v>
      </c>
      <c r="U555">
        <f>M555*C555/Paramètres!$E$7</f>
        <v>1.2527010226100986E-3</v>
      </c>
    </row>
    <row r="556" spans="1:23" x14ac:dyDescent="0.25">
      <c r="A556" t="s">
        <v>1251</v>
      </c>
      <c r="B556" t="s">
        <v>1252</v>
      </c>
      <c r="C556">
        <v>781</v>
      </c>
      <c r="D556" s="3" t="s">
        <v>1251</v>
      </c>
      <c r="E556" s="3" t="s">
        <v>1252</v>
      </c>
      <c r="F556" s="3" t="s">
        <v>92</v>
      </c>
      <c r="G556" s="3">
        <v>1.65</v>
      </c>
      <c r="H556" s="3">
        <v>1.81</v>
      </c>
      <c r="I556" s="5" t="s">
        <v>1251</v>
      </c>
      <c r="J556" s="5" t="s">
        <v>1252</v>
      </c>
      <c r="K556" s="5" t="s">
        <v>262</v>
      </c>
      <c r="L556" s="6">
        <v>1.9172</v>
      </c>
      <c r="M556" s="6">
        <v>2.3820000000000001</v>
      </c>
      <c r="N556" s="16">
        <f t="shared" ref="N556:N557" si="168">L556+G556</f>
        <v>3.5671999999999997</v>
      </c>
      <c r="O556" s="16">
        <f t="shared" ref="O556:O557" si="169">M556+H556</f>
        <v>4.1920000000000002</v>
      </c>
      <c r="P556">
        <f>G556*C556/Paramètres!$E$4</f>
        <v>2.3813395670291694E-3</v>
      </c>
      <c r="Q556">
        <f>L556*C556/Paramètres!$E$7</f>
        <v>2.6036185200061903E-3</v>
      </c>
      <c r="R556">
        <f>N556*C556/Paramètres!$E$10</f>
        <v>5.1483118203069413E-3</v>
      </c>
      <c r="T556">
        <f>H556*C556/Paramètres!$E$4</f>
        <v>2.6122573432259379E-3</v>
      </c>
      <c r="U556">
        <f>M556*C556/Paramètres!$E$7</f>
        <v>3.2348316892628548E-3</v>
      </c>
      <c r="V556">
        <f>O556*C556/Paramètres!$E$10</f>
        <v>6.0500457363553209E-3</v>
      </c>
      <c r="W556" t="s">
        <v>1320</v>
      </c>
    </row>
    <row r="557" spans="1:23" x14ac:dyDescent="0.25">
      <c r="A557" t="s">
        <v>1253</v>
      </c>
      <c r="B557" t="s">
        <v>1254</v>
      </c>
      <c r="C557">
        <v>272</v>
      </c>
      <c r="D557" s="3" t="s">
        <v>1253</v>
      </c>
      <c r="E557" s="3" t="s">
        <v>1255</v>
      </c>
      <c r="F557" s="3" t="s">
        <v>1255</v>
      </c>
      <c r="G557" s="3">
        <v>1.1499999999999999</v>
      </c>
      <c r="H557" s="3">
        <v>1.31</v>
      </c>
      <c r="I557" s="5" t="s">
        <v>1253</v>
      </c>
      <c r="J557" s="5" t="s">
        <v>1255</v>
      </c>
      <c r="K557" s="5" t="s">
        <v>1255</v>
      </c>
      <c r="L557" s="6">
        <v>2.1549999999999998</v>
      </c>
      <c r="M557" s="6">
        <v>2.4449999999999998</v>
      </c>
      <c r="N557" s="16">
        <f t="shared" si="168"/>
        <v>3.3049999999999997</v>
      </c>
      <c r="O557" s="16">
        <f t="shared" si="169"/>
        <v>3.7549999999999999</v>
      </c>
      <c r="P557">
        <f>G557*C557/Paramètres!$E$4</f>
        <v>5.7803361391124371E-4</v>
      </c>
      <c r="Q557">
        <f>L557*C557/Paramètres!$E$7</f>
        <v>1.019236754843096E-3</v>
      </c>
      <c r="R557">
        <f>N557*C557/Paramètres!$E$10</f>
        <v>1.6612183425884005E-3</v>
      </c>
      <c r="T557">
        <f>H557*C557/Paramètres!$E$4</f>
        <v>6.5845568193367767E-4</v>
      </c>
      <c r="U557">
        <f>M557*C557/Paramètres!$E$7</f>
        <v>1.1563962253324221E-3</v>
      </c>
      <c r="V557">
        <f>O557*C557/Paramètres!$E$10</f>
        <v>1.887405408901496E-3</v>
      </c>
      <c r="W557" t="s">
        <v>1319</v>
      </c>
    </row>
    <row r="558" spans="1:23" x14ac:dyDescent="0.25">
      <c r="A558" t="s">
        <v>1256</v>
      </c>
      <c r="B558" t="s">
        <v>1257</v>
      </c>
      <c r="C558">
        <v>209</v>
      </c>
      <c r="D558" s="3" t="s">
        <v>1256</v>
      </c>
      <c r="E558" s="3" t="s">
        <v>1257</v>
      </c>
      <c r="F558" s="3" t="s">
        <v>1257</v>
      </c>
      <c r="I558" s="5" t="s">
        <v>1256</v>
      </c>
      <c r="J558" s="5" t="s">
        <v>1257</v>
      </c>
      <c r="K558" s="5" t="s">
        <v>11</v>
      </c>
      <c r="L558" s="6">
        <v>1.7177</v>
      </c>
      <c r="M558" s="6">
        <v>2.2054</v>
      </c>
      <c r="Q558">
        <f>L558*C558/Paramètres!$E$7</f>
        <v>6.2424130190211387E-4</v>
      </c>
      <c r="U558">
        <f>M558*C558/Paramètres!$E$7</f>
        <v>8.0147975037254591E-4</v>
      </c>
    </row>
    <row r="559" spans="1:23" x14ac:dyDescent="0.25">
      <c r="A559" t="s">
        <v>1258</v>
      </c>
      <c r="B559" t="s">
        <v>1259</v>
      </c>
      <c r="C559">
        <v>350</v>
      </c>
      <c r="D559" s="3" t="s">
        <v>1258</v>
      </c>
      <c r="E559" s="3" t="s">
        <v>1260</v>
      </c>
      <c r="F559" s="3" t="s">
        <v>1260</v>
      </c>
      <c r="I559" s="5" t="s">
        <v>1258</v>
      </c>
      <c r="J559" s="5" t="s">
        <v>1260</v>
      </c>
      <c r="K559" s="5" t="s">
        <v>18</v>
      </c>
      <c r="L559" s="6">
        <v>1.8636999999999999</v>
      </c>
      <c r="M559" s="6">
        <v>2.3475000000000001</v>
      </c>
      <c r="Q559">
        <f>L559*C559/Paramètres!$E$7</f>
        <v>1.1342347464862448E-3</v>
      </c>
      <c r="U559">
        <f>M559*C559/Paramètres!$E$7</f>
        <v>1.428672032717959E-3</v>
      </c>
    </row>
    <row r="560" spans="1:23" x14ac:dyDescent="0.25">
      <c r="A560" t="s">
        <v>1261</v>
      </c>
      <c r="B560" t="s">
        <v>1262</v>
      </c>
      <c r="C560">
        <v>154</v>
      </c>
      <c r="D560" s="3" t="s">
        <v>1261</v>
      </c>
      <c r="E560" s="3" t="s">
        <v>1262</v>
      </c>
      <c r="F560" s="3" t="s">
        <v>1262</v>
      </c>
      <c r="I560" s="5" t="s">
        <v>1261</v>
      </c>
      <c r="J560" s="5" t="s">
        <v>1262</v>
      </c>
      <c r="K560" s="5" t="s">
        <v>185</v>
      </c>
      <c r="L560" s="6">
        <v>2.4529999999999998</v>
      </c>
      <c r="M560" s="6">
        <v>2.8938000000000001</v>
      </c>
      <c r="Q560">
        <f>L560*C560/Paramètres!$E$7</f>
        <v>6.5686658076811392E-4</v>
      </c>
      <c r="U560">
        <f>M560*C560/Paramètres!$E$7</f>
        <v>7.7490440743039875E-4</v>
      </c>
    </row>
    <row r="561" spans="1:23" x14ac:dyDescent="0.25">
      <c r="A561" t="s">
        <v>1263</v>
      </c>
      <c r="B561" t="s">
        <v>1264</v>
      </c>
      <c r="C561">
        <v>446</v>
      </c>
      <c r="D561" s="3" t="s">
        <v>1263</v>
      </c>
      <c r="E561" s="3" t="s">
        <v>1264</v>
      </c>
      <c r="F561" s="3" t="s">
        <v>1264</v>
      </c>
      <c r="I561" s="5" t="s">
        <v>1263</v>
      </c>
      <c r="J561" s="5" t="s">
        <v>1264</v>
      </c>
      <c r="K561" s="5" t="s">
        <v>7</v>
      </c>
      <c r="L561" s="6">
        <v>1.2222</v>
      </c>
      <c r="M561" s="6">
        <v>1.6609</v>
      </c>
      <c r="Q561">
        <f>L561*C561/Paramètres!$E$7</f>
        <v>9.4784219010010478E-4</v>
      </c>
      <c r="U561">
        <f>M561*C561/Paramètres!$E$7</f>
        <v>1.2880634049560334E-3</v>
      </c>
    </row>
    <row r="562" spans="1:23" x14ac:dyDescent="0.25">
      <c r="A562" t="s">
        <v>1265</v>
      </c>
      <c r="B562" t="s">
        <v>1266</v>
      </c>
      <c r="C562">
        <v>259</v>
      </c>
      <c r="D562" s="3" t="s">
        <v>1265</v>
      </c>
      <c r="E562" s="3" t="s">
        <v>1266</v>
      </c>
      <c r="F562" s="3" t="s">
        <v>1266</v>
      </c>
      <c r="I562" s="5" t="s">
        <v>1265</v>
      </c>
      <c r="J562" s="5" t="s">
        <v>1266</v>
      </c>
      <c r="K562" s="5" t="s">
        <v>24</v>
      </c>
      <c r="L562" s="6">
        <v>2.8603999999999998</v>
      </c>
      <c r="M562" s="6">
        <v>3.3047</v>
      </c>
      <c r="Q562">
        <f>L562*C562/Paramètres!$E$7</f>
        <v>1.2882063373656964E-3</v>
      </c>
      <c r="U562">
        <f>M562*C562/Paramètres!$E$7</f>
        <v>1.4883007562202549E-3</v>
      </c>
    </row>
    <row r="563" spans="1:23" x14ac:dyDescent="0.25">
      <c r="A563" t="s">
        <v>1267</v>
      </c>
      <c r="B563" t="s">
        <v>1268</v>
      </c>
      <c r="C563">
        <v>299</v>
      </c>
      <c r="D563" s="3" t="s">
        <v>1267</v>
      </c>
      <c r="E563" s="3" t="s">
        <v>1269</v>
      </c>
      <c r="F563" s="3" t="s">
        <v>1269</v>
      </c>
      <c r="I563" s="5" t="s">
        <v>1267</v>
      </c>
      <c r="J563" s="5" t="s">
        <v>1269</v>
      </c>
      <c r="K563" s="5" t="s">
        <v>170</v>
      </c>
      <c r="L563" s="6">
        <v>2.6775000000000002</v>
      </c>
      <c r="M563" s="6">
        <v>3.2351000000000001</v>
      </c>
      <c r="Q563">
        <f>L563*C563/Paramètres!$E$7</f>
        <v>1.3920651646591794E-3</v>
      </c>
      <c r="U563">
        <f>M563*C563/Paramètres!$E$7</f>
        <v>1.6819682592675671E-3</v>
      </c>
    </row>
    <row r="564" spans="1:23" x14ac:dyDescent="0.25">
      <c r="A564" t="s">
        <v>1270</v>
      </c>
      <c r="B564" t="s">
        <v>1271</v>
      </c>
      <c r="C564">
        <v>746</v>
      </c>
      <c r="D564" s="3" t="s">
        <v>1270</v>
      </c>
      <c r="E564" s="3" t="s">
        <v>1271</v>
      </c>
      <c r="F564" s="3" t="s">
        <v>192</v>
      </c>
      <c r="G564" s="3">
        <v>2.0073666666666701</v>
      </c>
      <c r="H564" s="3">
        <v>2.3841033333333299</v>
      </c>
      <c r="I564" s="5" t="s">
        <v>1270</v>
      </c>
      <c r="J564" s="5" t="s">
        <v>1271</v>
      </c>
      <c r="K564" s="5" t="s">
        <v>95</v>
      </c>
      <c r="L564" s="6">
        <v>2.1116999999999999</v>
      </c>
      <c r="M564" s="6">
        <v>2.5337999999999998</v>
      </c>
      <c r="N564" s="16">
        <f t="shared" ref="N564:N566" si="170">L564+G564</f>
        <v>4.1190666666666704</v>
      </c>
      <c r="O564" s="16">
        <f t="shared" ref="O564:O566" si="171">M564+H564</f>
        <v>4.9179033333333297</v>
      </c>
      <c r="P564">
        <f>G564*C564/Paramètres!$E$4</f>
        <v>2.7672722344904525E-3</v>
      </c>
      <c r="Q564">
        <f>L564*C564/Paramètres!$E$7</f>
        <v>2.7392391196615525E-3</v>
      </c>
      <c r="R564">
        <f>N564*C564/Paramètres!$E$10</f>
        <v>5.678374064868633E-3</v>
      </c>
      <c r="T564">
        <f>H564*C564/Paramètres!$E$4</f>
        <v>3.2866257410983455E-3</v>
      </c>
      <c r="U564">
        <f>M564*C564/Paramètres!$E$7</f>
        <v>3.2867756221993854E-3</v>
      </c>
      <c r="V564">
        <f>O564*C564/Paramètres!$E$10</f>
        <v>6.7796170835296718E-3</v>
      </c>
      <c r="W564" t="s">
        <v>1318</v>
      </c>
    </row>
    <row r="565" spans="1:23" x14ac:dyDescent="0.25">
      <c r="A565" t="s">
        <v>1272</v>
      </c>
      <c r="B565" t="s">
        <v>1273</v>
      </c>
      <c r="C565">
        <v>1148</v>
      </c>
      <c r="D565" s="3" t="s">
        <v>1272</v>
      </c>
      <c r="E565" s="3" t="s">
        <v>1273</v>
      </c>
      <c r="F565" s="3" t="s">
        <v>1274</v>
      </c>
      <c r="G565" s="3">
        <v>1.6435</v>
      </c>
      <c r="H565" s="3">
        <v>1.9838499999999999</v>
      </c>
      <c r="I565" s="5" t="s">
        <v>1272</v>
      </c>
      <c r="J565" s="5" t="s">
        <v>1273</v>
      </c>
      <c r="K565" s="5" t="s">
        <v>51</v>
      </c>
      <c r="L565" s="6">
        <v>2.5385</v>
      </c>
      <c r="M565" s="6">
        <v>3.0665</v>
      </c>
      <c r="N565" s="16">
        <f t="shared" si="170"/>
        <v>4.1820000000000004</v>
      </c>
      <c r="O565" s="16">
        <f t="shared" si="171"/>
        <v>5.0503499999999999</v>
      </c>
      <c r="P565">
        <f>G565*C565/Paramètres!$E$4</f>
        <v>3.4865664470705633E-3</v>
      </c>
      <c r="Q565">
        <f>L565*C565/Paramètres!$E$7</f>
        <v>5.0673156006725822E-3</v>
      </c>
      <c r="R565">
        <f>N565*C565/Paramètres!$E$10</f>
        <v>8.8718106976873115E-3</v>
      </c>
      <c r="T565">
        <f>H565*C565/Paramètres!$E$4</f>
        <v>4.2085943693464783E-3</v>
      </c>
      <c r="U565">
        <f>M565*C565/Paramètres!$E$7</f>
        <v>6.1213012761325482E-3</v>
      </c>
      <c r="V565">
        <f>O565*C565/Paramètres!$E$10</f>
        <v>1.0713952452669801E-2</v>
      </c>
      <c r="W565" t="s">
        <v>1318</v>
      </c>
    </row>
    <row r="566" spans="1:23" x14ac:dyDescent="0.25">
      <c r="A566" t="s">
        <v>1275</v>
      </c>
      <c r="B566" t="s">
        <v>1276</v>
      </c>
      <c r="C566">
        <v>1390</v>
      </c>
      <c r="D566" s="3" t="s">
        <v>1275</v>
      </c>
      <c r="E566" s="3" t="s">
        <v>1276</v>
      </c>
      <c r="F566" s="3" t="s">
        <v>1277</v>
      </c>
      <c r="G566" s="3">
        <v>1.79155</v>
      </c>
      <c r="H566" s="3">
        <v>2.1467049999999999</v>
      </c>
      <c r="I566" s="5" t="s">
        <v>1275</v>
      </c>
      <c r="J566" s="5" t="s">
        <v>1276</v>
      </c>
      <c r="K566" s="5" t="s">
        <v>212</v>
      </c>
      <c r="L566" s="6">
        <v>1.4825999999999999</v>
      </c>
      <c r="M566" s="6">
        <v>1.9334</v>
      </c>
      <c r="N566" s="16">
        <f t="shared" si="170"/>
        <v>3.2741499999999997</v>
      </c>
      <c r="O566" s="16">
        <f t="shared" si="171"/>
        <v>4.0801049999999996</v>
      </c>
      <c r="P566">
        <f>G566*C566/Paramètres!$E$4</f>
        <v>4.6018248343789557E-3</v>
      </c>
      <c r="Q566">
        <f>L566*C566/Paramètres!$E$7</f>
        <v>3.5834198404790843E-3</v>
      </c>
      <c r="R566">
        <f>N566*C566/Paramètres!$E$10</f>
        <v>8.41007216180506E-3</v>
      </c>
      <c r="T566">
        <f>H566*C566/Paramètres!$E$4</f>
        <v>5.5140857810753122E-3</v>
      </c>
      <c r="U566">
        <f>M566*C566/Paramètres!$E$7</f>
        <v>4.672996033712574E-3</v>
      </c>
      <c r="V566">
        <f>O566*C566/Paramètres!$E$10</f>
        <v>1.0480270445074795E-2</v>
      </c>
      <c r="W566" t="s">
        <v>1318</v>
      </c>
    </row>
    <row r="567" spans="1:23" x14ac:dyDescent="0.25">
      <c r="A567" t="s">
        <v>1278</v>
      </c>
      <c r="B567" t="s">
        <v>1279</v>
      </c>
      <c r="C567">
        <v>250</v>
      </c>
      <c r="D567" s="3" t="s">
        <v>1278</v>
      </c>
      <c r="E567" s="3" t="s">
        <v>1279</v>
      </c>
      <c r="F567" s="3" t="s">
        <v>1279</v>
      </c>
      <c r="I567" s="5" t="s">
        <v>1278</v>
      </c>
      <c r="J567" s="5" t="s">
        <v>1279</v>
      </c>
      <c r="K567" s="5" t="s">
        <v>54</v>
      </c>
      <c r="L567" s="6">
        <v>2.7210000000000001</v>
      </c>
      <c r="M567" s="6">
        <v>3.1957</v>
      </c>
      <c r="Q567">
        <f>L567*C567/Paramètres!$E$7</f>
        <v>1.182843937631391E-3</v>
      </c>
      <c r="U567">
        <f>M567*C567/Paramètres!$E$7</f>
        <v>1.3892004305360659E-3</v>
      </c>
    </row>
    <row r="568" spans="1:23" x14ac:dyDescent="0.25">
      <c r="A568" t="s">
        <v>1280</v>
      </c>
      <c r="B568" t="s">
        <v>1281</v>
      </c>
      <c r="C568">
        <v>75</v>
      </c>
      <c r="D568" s="3" t="s">
        <v>1280</v>
      </c>
      <c r="E568" s="3" t="s">
        <v>1281</v>
      </c>
      <c r="F568" s="3" t="s">
        <v>1281</v>
      </c>
      <c r="G568" s="3">
        <v>1.63333333333333</v>
      </c>
      <c r="H568" s="3">
        <v>1.9726666666666699</v>
      </c>
      <c r="I568" s="5" t="s">
        <v>1280</v>
      </c>
      <c r="J568" s="5" t="s">
        <v>1281</v>
      </c>
      <c r="K568" s="5" t="s">
        <v>170</v>
      </c>
      <c r="L568" s="6">
        <v>2.6775000000000002</v>
      </c>
      <c r="M568" s="6">
        <v>3.2351000000000001</v>
      </c>
      <c r="N568" s="16">
        <f t="shared" ref="N568:N572" si="172">L568+G568</f>
        <v>4.3108333333333304</v>
      </c>
      <c r="O568" s="16">
        <f t="shared" ref="O568:O572" si="173">M568+H568</f>
        <v>5.2077666666666698</v>
      </c>
      <c r="P568">
        <f>G568*C568/Paramètres!$E$4</f>
        <v>2.2637185966792588E-4</v>
      </c>
      <c r="Q568">
        <f>L568*C568/Paramètres!$E$7</f>
        <v>3.4918022524895804E-4</v>
      </c>
      <c r="R568">
        <f>N568*C568/Paramètres!$E$10</f>
        <v>5.9746001533784803E-4</v>
      </c>
      <c r="T568">
        <f>H568*C568/Paramètres!$E$4</f>
        <v>2.734017684724062E-4</v>
      </c>
      <c r="U568">
        <f>M568*C568/Paramètres!$E$7</f>
        <v>4.2189839279286798E-4</v>
      </c>
      <c r="V568">
        <f>O568*C568/Paramètres!$E$10</f>
        <v>7.2177050513263586E-4</v>
      </c>
      <c r="W568" t="s">
        <v>1319</v>
      </c>
    </row>
    <row r="569" spans="1:23" x14ac:dyDescent="0.25">
      <c r="A569" t="s">
        <v>1282</v>
      </c>
      <c r="B569" t="s">
        <v>1283</v>
      </c>
      <c r="C569">
        <v>1162</v>
      </c>
      <c r="D569" s="3" t="s">
        <v>1282</v>
      </c>
      <c r="E569" s="3" t="s">
        <v>1283</v>
      </c>
      <c r="F569" s="3" t="s">
        <v>1283</v>
      </c>
      <c r="G569" s="3">
        <v>1</v>
      </c>
      <c r="H569" s="3">
        <v>1.18</v>
      </c>
      <c r="I569" s="5" t="s">
        <v>1282</v>
      </c>
      <c r="J569" s="5" t="s">
        <v>1283</v>
      </c>
      <c r="K569" s="5" t="s">
        <v>24</v>
      </c>
      <c r="L569" s="6">
        <v>2.8603999999999998</v>
      </c>
      <c r="M569" s="6">
        <v>3.3047</v>
      </c>
      <c r="N569" s="16">
        <f t="shared" si="172"/>
        <v>3.8603999999999998</v>
      </c>
      <c r="O569" s="16">
        <f t="shared" si="173"/>
        <v>4.4847000000000001</v>
      </c>
      <c r="P569">
        <f>G569*C569/Paramètres!$E$4</f>
        <v>2.1472987831357582E-3</v>
      </c>
      <c r="Q569">
        <f>L569*C569/Paramètres!$E$7</f>
        <v>5.7795203243974497E-3</v>
      </c>
      <c r="R569">
        <f>N569*C569/Paramètres!$E$10</f>
        <v>8.2894322224172801E-3</v>
      </c>
      <c r="T569">
        <f>H569*C569/Paramètres!$E$4</f>
        <v>2.5338125641001948E-3</v>
      </c>
      <c r="U569">
        <f>M569*C569/Paramètres!$E$7</f>
        <v>6.677241230609793E-3</v>
      </c>
      <c r="V569">
        <f>O569*C569/Paramètres!$E$10</f>
        <v>9.6299908527289358E-3</v>
      </c>
      <c r="W569" t="s">
        <v>1319</v>
      </c>
    </row>
    <row r="570" spans="1:23" x14ac:dyDescent="0.25">
      <c r="A570" t="s">
        <v>1284</v>
      </c>
      <c r="B570" t="s">
        <v>1285</v>
      </c>
      <c r="C570">
        <v>450</v>
      </c>
      <c r="D570" s="3" t="s">
        <v>1284</v>
      </c>
      <c r="E570" s="3" t="s">
        <v>1285</v>
      </c>
      <c r="F570" s="3" t="s">
        <v>1285</v>
      </c>
      <c r="G570" s="3">
        <v>0.85499999999999998</v>
      </c>
      <c r="H570" s="3">
        <v>1.0349999999999999</v>
      </c>
      <c r="I570" s="5" t="s">
        <v>1284</v>
      </c>
      <c r="J570" s="5" t="s">
        <v>1285</v>
      </c>
      <c r="K570" s="5" t="s">
        <v>195</v>
      </c>
      <c r="L570" s="6">
        <v>2.8363</v>
      </c>
      <c r="M570" s="6">
        <v>3.2978999999999998</v>
      </c>
      <c r="N570" s="16">
        <f t="shared" si="172"/>
        <v>3.6913</v>
      </c>
      <c r="O570" s="16">
        <f t="shared" si="173"/>
        <v>4.3328999999999995</v>
      </c>
      <c r="P570">
        <f>G570*C570/Paramètres!$E$4</f>
        <v>7.1099243271211963E-4</v>
      </c>
      <c r="Q570">
        <f>L570*C570/Paramètres!$E$7</f>
        <v>2.2193386506971866E-3</v>
      </c>
      <c r="R570">
        <f>N570*C570/Paramètres!$E$10</f>
        <v>3.0695746980938564E-3</v>
      </c>
      <c r="T570">
        <f>H570*C570/Paramètres!$E$4</f>
        <v>8.6067505012519738E-4</v>
      </c>
      <c r="U570">
        <f>M570*C570/Paramètres!$E$7</f>
        <v>2.5805298932180133E-3</v>
      </c>
      <c r="V570">
        <f>O570*C570/Paramètres!$E$10</f>
        <v>3.6031100721618048E-3</v>
      </c>
      <c r="W570" t="s">
        <v>1318</v>
      </c>
    </row>
    <row r="571" spans="1:23" x14ac:dyDescent="0.25">
      <c r="A571" t="s">
        <v>1286</v>
      </c>
      <c r="B571" t="s">
        <v>1287</v>
      </c>
      <c r="C571">
        <v>645</v>
      </c>
      <c r="D571" s="3" t="s">
        <v>1286</v>
      </c>
      <c r="E571" s="3" t="s">
        <v>1287</v>
      </c>
      <c r="F571" s="3" t="s">
        <v>1287</v>
      </c>
      <c r="G571" s="3">
        <v>1.05</v>
      </c>
      <c r="H571" s="3">
        <v>1.23</v>
      </c>
      <c r="I571" s="5" t="s">
        <v>1286</v>
      </c>
      <c r="J571" s="5" t="s">
        <v>1287</v>
      </c>
      <c r="K571" s="5" t="s">
        <v>67</v>
      </c>
      <c r="L571" s="6">
        <v>2.7738</v>
      </c>
      <c r="M571" s="6">
        <v>3.2311999999999999</v>
      </c>
      <c r="N571" s="16">
        <f t="shared" si="172"/>
        <v>3.8238000000000003</v>
      </c>
      <c r="O571" s="16">
        <f t="shared" si="173"/>
        <v>4.4611999999999998</v>
      </c>
      <c r="P571">
        <f>G571*C571/Paramètres!$E$4</f>
        <v>1.2515129955926786E-3</v>
      </c>
      <c r="Q571">
        <f>L571*C571/Paramètres!$E$7</f>
        <v>3.1109551953844312E-3</v>
      </c>
      <c r="R571">
        <f>N571*C571/Paramètres!$E$10</f>
        <v>4.5576527548069371E-3</v>
      </c>
      <c r="T571">
        <f>H571*C571/Paramètres!$E$4</f>
        <v>1.4660580805514235E-3</v>
      </c>
      <c r="U571">
        <f>M571*C571/Paramètres!$E$7</f>
        <v>3.6239521332922966E-3</v>
      </c>
      <c r="V571">
        <f>O571*C571/Paramètres!$E$10</f>
        <v>5.3173807389886255E-3</v>
      </c>
      <c r="W571" t="s">
        <v>1319</v>
      </c>
    </row>
    <row r="572" spans="1:23" x14ac:dyDescent="0.25">
      <c r="A572" t="s">
        <v>1288</v>
      </c>
      <c r="B572" t="s">
        <v>1289</v>
      </c>
      <c r="C572">
        <v>510</v>
      </c>
      <c r="D572" s="3" t="s">
        <v>1288</v>
      </c>
      <c r="E572" s="3" t="s">
        <v>1289</v>
      </c>
      <c r="F572" s="3" t="s">
        <v>1274</v>
      </c>
      <c r="G572" s="3">
        <v>1.6435</v>
      </c>
      <c r="H572" s="3">
        <v>1.9838499999999999</v>
      </c>
      <c r="I572" s="5" t="s">
        <v>1288</v>
      </c>
      <c r="J572" s="5" t="s">
        <v>1289</v>
      </c>
      <c r="K572" s="5" t="s">
        <v>51</v>
      </c>
      <c r="L572" s="6">
        <v>2.5385</v>
      </c>
      <c r="M572" s="6">
        <v>3.0665</v>
      </c>
      <c r="N572" s="16">
        <f t="shared" si="172"/>
        <v>4.1820000000000004</v>
      </c>
      <c r="O572" s="16">
        <f t="shared" si="173"/>
        <v>5.0503499999999999</v>
      </c>
      <c r="P572">
        <f>G572*C572/Paramètres!$E$4</f>
        <v>1.5489101811898844E-3</v>
      </c>
      <c r="Q572">
        <f>L572*C572/Paramètres!$E$7</f>
        <v>2.2511593696367743E-3</v>
      </c>
      <c r="R572">
        <f>N572*C572/Paramètres!$E$10</f>
        <v>3.9413096305056872E-3</v>
      </c>
      <c r="T572">
        <f>H572*C572/Paramètres!$E$4</f>
        <v>1.8696717146051427E-3</v>
      </c>
      <c r="U572">
        <f>M572*C572/Paramètres!$E$7</f>
        <v>2.7193934240658533E-3</v>
      </c>
      <c r="V572">
        <f>O572*C572/Paramètres!$E$10</f>
        <v>4.7596827098097556E-3</v>
      </c>
      <c r="W572" t="s">
        <v>1318</v>
      </c>
    </row>
  </sheetData>
  <autoFilter ref="A1:V572"/>
  <conditionalFormatting sqref="W484 W4:W9 W12:W14 W17:W21 W24 W40 W53:W54 W56:W57 W59:W63 W66:W69 W71 W74 W76:W79 W81 W91:W92 W94:W97 W99:W100 W102:W114 W118 W121:W122 W124:W127 W132:W137 W139:W140 W142 W153:W156 W160:W164 W189:W191 W193:W196 W198 W202:W206 W212:W213 W215:W216 W222:W224 W226:W229 W232:W236 W239:W242 W246:W249 W251:W256 W261 W264:W265 W267 W269:W270 W272:W274 W276 W278:W279 W293 W295:W296 W299:W300 W303 W306:W310 W312:W316 W318 W321 W323:W325 W327:W329 W331 W333 W336:W337 W344:W347 W349:W350 W353:W356 W382 W384:W387 W389 W405:W406 W426 W434:W435 W437:W443 W456:W461 W463:W464 W469 W473:W475 W481:W482 W502:W504 W525 W538 W541 W544:W549 W551 W567:W569 W571 W27:W35 W37:W38 W42:W51 W83:W89 W144:W145 W147:W148 W150 W166:W182 W184:W187 W200 W208:W210 W218:W220 W258:W259 W281:W283 W285:W289 W291 W339:W341 W358:W364 W367:W372 W375:W380 W391:W397 W399:W402 W411:W414 W416:W419 W428:W431 W445:W454 W466:W467 W477:W479 W486:W495 W498:W499 W508:W510 W512:W523 W528:W535 W553:W56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0"/>
  <sheetViews>
    <sheetView workbookViewId="0">
      <selection activeCell="F12" sqref="F12"/>
    </sheetView>
  </sheetViews>
  <sheetFormatPr baseColWidth="10" defaultRowHeight="15" x14ac:dyDescent="0.25"/>
  <sheetData>
    <row r="3" spans="3:11" x14ac:dyDescent="0.25">
      <c r="C3" s="9" t="s">
        <v>1299</v>
      </c>
      <c r="D3" s="10"/>
      <c r="E3" s="10"/>
      <c r="F3" s="10"/>
      <c r="G3" s="10"/>
      <c r="H3" s="10"/>
      <c r="I3" s="10"/>
    </row>
    <row r="4" spans="3:11" x14ac:dyDescent="0.25">
      <c r="C4" s="9" t="s">
        <v>1300</v>
      </c>
      <c r="D4" s="10"/>
      <c r="E4" s="17">
        <v>541145</v>
      </c>
      <c r="F4" s="9" t="s">
        <v>1301</v>
      </c>
      <c r="G4" s="9" t="s">
        <v>1302</v>
      </c>
      <c r="H4" s="9">
        <v>418</v>
      </c>
      <c r="I4" s="9" t="s">
        <v>1303</v>
      </c>
      <c r="K4" s="9" t="s">
        <v>1306</v>
      </c>
    </row>
    <row r="5" spans="3:11" x14ac:dyDescent="0.25">
      <c r="C5" s="10"/>
      <c r="D5" s="10"/>
      <c r="E5" s="10"/>
      <c r="F5" s="10"/>
      <c r="G5" s="10"/>
      <c r="H5" s="10"/>
      <c r="I5" s="10"/>
    </row>
    <row r="6" spans="3:11" x14ac:dyDescent="0.25">
      <c r="C6" s="9" t="s">
        <v>1304</v>
      </c>
      <c r="D6" s="10"/>
      <c r="E6" s="10"/>
      <c r="F6" s="10"/>
      <c r="G6" s="10"/>
      <c r="H6" s="10"/>
      <c r="I6" s="10"/>
    </row>
    <row r="7" spans="3:11" x14ac:dyDescent="0.25">
      <c r="C7" s="9" t="s">
        <v>1300</v>
      </c>
      <c r="D7" s="9"/>
      <c r="E7" s="17">
        <v>575097</v>
      </c>
      <c r="F7" s="9" t="s">
        <v>1301</v>
      </c>
      <c r="G7" s="10"/>
      <c r="H7" s="9">
        <v>571</v>
      </c>
      <c r="I7" s="9" t="s">
        <v>1303</v>
      </c>
    </row>
    <row r="9" spans="3:11" x14ac:dyDescent="0.25">
      <c r="C9" s="9" t="s">
        <v>1305</v>
      </c>
      <c r="D9" s="9"/>
      <c r="E9" s="9"/>
      <c r="F9" s="9"/>
      <c r="G9" s="9"/>
      <c r="H9" s="9"/>
      <c r="I9" s="9"/>
    </row>
    <row r="10" spans="3:11" x14ac:dyDescent="0.25">
      <c r="C10" s="9" t="s">
        <v>1300</v>
      </c>
      <c r="D10" s="9"/>
      <c r="E10" s="17">
        <v>541145</v>
      </c>
      <c r="F10" s="9" t="s">
        <v>1301</v>
      </c>
      <c r="G10" s="9"/>
      <c r="H10" s="9">
        <v>418</v>
      </c>
      <c r="I10" s="9" t="s">
        <v>1303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J26"/>
  <sheetViews>
    <sheetView topLeftCell="A7" workbookViewId="0">
      <selection activeCell="H21" sqref="H21"/>
    </sheetView>
  </sheetViews>
  <sheetFormatPr baseColWidth="10" defaultRowHeight="15" x14ac:dyDescent="0.25"/>
  <sheetData>
    <row r="13" spans="3:3" x14ac:dyDescent="0.25">
      <c r="C13" t="s">
        <v>1307</v>
      </c>
    </row>
    <row r="15" spans="3:3" x14ac:dyDescent="0.25">
      <c r="C15" t="s">
        <v>1308</v>
      </c>
    </row>
    <row r="16" spans="3:3" ht="15.75" thickBot="1" x14ac:dyDescent="0.3"/>
    <row r="17" spans="3:10" ht="15.75" thickBot="1" x14ac:dyDescent="0.3">
      <c r="C17" s="22">
        <v>2009</v>
      </c>
      <c r="D17" s="21">
        <v>2010</v>
      </c>
      <c r="E17" s="21">
        <v>2011</v>
      </c>
      <c r="F17" s="21">
        <v>2012</v>
      </c>
      <c r="G17" s="21">
        <v>2013</v>
      </c>
      <c r="H17" s="21">
        <v>2014</v>
      </c>
      <c r="I17" s="22">
        <v>2015</v>
      </c>
      <c r="J17" s="22">
        <v>2016</v>
      </c>
    </row>
    <row r="18" spans="3:10" ht="15.75" thickBot="1" x14ac:dyDescent="0.3">
      <c r="C18" s="26">
        <v>1.27</v>
      </c>
      <c r="D18" s="23">
        <v>1.31</v>
      </c>
      <c r="E18" s="23">
        <v>1.35</v>
      </c>
      <c r="F18" s="23">
        <v>1.41</v>
      </c>
      <c r="G18" s="23">
        <v>1.48</v>
      </c>
      <c r="H18" s="24">
        <v>1.5</v>
      </c>
      <c r="I18" s="25">
        <v>1.51</v>
      </c>
      <c r="J18" s="25">
        <v>1.53</v>
      </c>
    </row>
    <row r="23" spans="3:10" x14ac:dyDescent="0.25">
      <c r="C23" t="s">
        <v>1309</v>
      </c>
    </row>
    <row r="24" spans="3:10" ht="15.75" thickBot="1" x14ac:dyDescent="0.3"/>
    <row r="25" spans="3:10" ht="16.5" thickBot="1" x14ac:dyDescent="0.3">
      <c r="C25" s="11">
        <v>2009</v>
      </c>
      <c r="D25" s="12">
        <v>2010</v>
      </c>
      <c r="E25" s="12">
        <v>2011</v>
      </c>
      <c r="F25" s="12">
        <v>2012</v>
      </c>
      <c r="G25" s="12">
        <v>2013</v>
      </c>
      <c r="H25" s="13">
        <v>2014</v>
      </c>
      <c r="I25" s="11">
        <v>2015</v>
      </c>
      <c r="J25" s="11">
        <v>2016</v>
      </c>
    </row>
    <row r="26" spans="3:10" ht="15.75" thickBot="1" x14ac:dyDescent="0.3">
      <c r="C26" s="18">
        <v>3.02</v>
      </c>
      <c r="D26" s="19">
        <v>3.11</v>
      </c>
      <c r="E26" s="19">
        <v>3.17</v>
      </c>
      <c r="F26" s="19">
        <v>3.32</v>
      </c>
      <c r="G26" s="19">
        <v>3.4</v>
      </c>
      <c r="H26" s="19">
        <v>3.46</v>
      </c>
      <c r="I26" s="20">
        <v>3.51</v>
      </c>
      <c r="J26" s="20">
        <v>3.61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Cumul_AEP_AC_2016</vt:lpstr>
      <vt:lpstr>Paramètres</vt:lpstr>
      <vt:lpstr>Graphiques</vt:lpstr>
      <vt:lpstr>Cumul_AEP_AC_2016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BERNON STEPHANE</dc:creator>
  <cp:lastModifiedBy>BERNON STEPHANE</cp:lastModifiedBy>
  <cp:lastPrinted>2017-08-22T13:10:57Z</cp:lastPrinted>
  <dcterms:created xsi:type="dcterms:W3CDTF">2017-08-21T13:32:04Z</dcterms:created>
  <dcterms:modified xsi:type="dcterms:W3CDTF">2017-08-30T16:11:57Z</dcterms:modified>
</cp:coreProperties>
</file>