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4" activeTab="0"/>
  </bookViews>
  <sheets>
    <sheet name="civil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<sst xmlns="http://schemas.openxmlformats.org/spreadsheetml/2006/main" count="8" uniqueCount="8">
  <si>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Agents titulaires</t>
  </si>
  <si>
    <t>Agents non titulaire</t>
  </si>
  <si>
    <t>Ouvriers de l'état</t>
  </si>
  <si>
    <t>Ensemble</t>
  </si>
  <si>
    <t>(y compris décès)</t>
  </si>
  <si>
    <t>NB : 
Pour information en 2021, les départs d'apprentis (fin de contrat) sont 1096. 
Les apprentis ne sont plus comptabilisés dans le PMEA en 2022.</t>
  </si>
  <si>
    <t>Evolution des départs définitifs de civils selon leur statut sur 22 ans</t>
  </si>
  <si>
    <r>
      <t>Champ</t>
    </r>
    <r>
      <rPr>
        <sz val="10"/>
        <rFont val="Arial"/>
        <family val="2"/>
      </rPr>
      <t> : personnel civil ayant quitté le ministère au cours de l'année, dont apprentis, hors vacataires et PRL (personnel civil de recrutement local). A compter de 2022, les apprentis ne figurent plus dans le PMEA du ministère des Armées.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</si>
</sst>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34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10" borderId="10" xfId="0" applyNumberFormat="1" applyFont="1" applyFill="1" applyBorder="1" applyAlignment="1">
      <alignment vertical="center"/>
    </xf>
    <xf numFmtId="0" fontId="0" fillId="10" borderId="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0" sqref="A10"/>
    </sheetView>
  </sheetViews>
  <sheetFormatPr defaultColWidth="11.421875" defaultRowHeight="12.75"/>
  <cols>
    <col min="1" max="1" width="20.140625" style="1" customWidth="1"/>
    <col min="2" max="18" width="9.8515625" style="1" customWidth="1"/>
    <col min="19" max="16384" width="11.421875" style="1" customWidth="1"/>
  </cols>
  <sheetData>
    <row r="1" ht="14.25">
      <c r="A1" s="2" t="s">
        <v>6</v>
      </c>
    </row>
    <row r="2" ht="12.75">
      <c r="A2" s="5" t="s">
        <v>4</v>
      </c>
    </row>
    <row r="3" spans="2:23" ht="12.75">
      <c r="B3" s="3">
        <v>2001</v>
      </c>
      <c r="C3" s="3">
        <v>2002</v>
      </c>
      <c r="D3" s="3">
        <v>2003</v>
      </c>
      <c r="E3" s="3">
        <v>2004</v>
      </c>
      <c r="F3" s="3">
        <v>2005</v>
      </c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  <c r="M3" s="3">
        <v>2012</v>
      </c>
      <c r="N3" s="3">
        <v>2013</v>
      </c>
      <c r="O3" s="3">
        <v>2014</v>
      </c>
      <c r="P3" s="3">
        <v>2015</v>
      </c>
      <c r="Q3" s="3">
        <v>2016</v>
      </c>
      <c r="R3" s="3">
        <v>2017</v>
      </c>
      <c r="S3" s="3">
        <v>2018</v>
      </c>
      <c r="T3" s="3">
        <v>2019</v>
      </c>
      <c r="U3" s="3">
        <v>2020</v>
      </c>
      <c r="V3" s="3">
        <v>2021</v>
      </c>
      <c r="W3" s="3">
        <v>2022</v>
      </c>
    </row>
    <row r="5" spans="1:23" ht="22.5" customHeight="1">
      <c r="A5" s="6" t="s">
        <v>0</v>
      </c>
      <c r="B5" s="7">
        <v>1255</v>
      </c>
      <c r="C5" s="7">
        <v>1081</v>
      </c>
      <c r="D5" s="7">
        <v>952</v>
      </c>
      <c r="E5" s="7">
        <v>933</v>
      </c>
      <c r="F5" s="7">
        <v>850</v>
      </c>
      <c r="G5" s="7">
        <v>815</v>
      </c>
      <c r="H5" s="7">
        <v>958</v>
      </c>
      <c r="I5" s="7">
        <v>1154</v>
      </c>
      <c r="J5" s="7">
        <v>899</v>
      </c>
      <c r="K5" s="7">
        <v>1132</v>
      </c>
      <c r="L5" s="7">
        <v>1468</v>
      </c>
      <c r="M5" s="8">
        <v>1116</v>
      </c>
      <c r="N5" s="8">
        <v>1120</v>
      </c>
      <c r="O5" s="8">
        <v>990</v>
      </c>
      <c r="P5" s="8">
        <v>1038</v>
      </c>
      <c r="Q5" s="8">
        <v>1129</v>
      </c>
      <c r="R5" s="8">
        <v>1135</v>
      </c>
      <c r="S5" s="8">
        <v>1111</v>
      </c>
      <c r="T5" s="8">
        <v>1169</v>
      </c>
      <c r="U5" s="8">
        <v>1161</v>
      </c>
      <c r="V5" s="8">
        <v>1445</v>
      </c>
      <c r="W5" s="9">
        <v>2063</v>
      </c>
    </row>
    <row r="6" spans="1:23" ht="27" customHeight="1">
      <c r="A6" s="6" t="s">
        <v>1</v>
      </c>
      <c r="B6" s="7">
        <v>421</v>
      </c>
      <c r="C6" s="7">
        <v>432</v>
      </c>
      <c r="D6" s="7">
        <v>758</v>
      </c>
      <c r="E6" s="7">
        <v>511</v>
      </c>
      <c r="F6" s="7">
        <v>554</v>
      </c>
      <c r="G6" s="7">
        <v>666</v>
      </c>
      <c r="H6" s="7">
        <v>573</v>
      </c>
      <c r="I6" s="7">
        <v>587</v>
      </c>
      <c r="J6" s="7">
        <v>944</v>
      </c>
      <c r="K6" s="7">
        <v>878</v>
      </c>
      <c r="L6" s="7">
        <v>959</v>
      </c>
      <c r="M6" s="8">
        <v>1241</v>
      </c>
      <c r="N6" s="8">
        <v>910</v>
      </c>
      <c r="O6" s="8">
        <v>1042</v>
      </c>
      <c r="P6" s="8">
        <v>804</v>
      </c>
      <c r="Q6" s="8">
        <v>1026</v>
      </c>
      <c r="R6" s="8">
        <v>1340</v>
      </c>
      <c r="S6" s="8">
        <v>1557</v>
      </c>
      <c r="T6" s="8">
        <v>1824</v>
      </c>
      <c r="U6" s="8">
        <v>1848</v>
      </c>
      <c r="V6" s="18">
        <v>3014</v>
      </c>
      <c r="W6" s="9">
        <v>1980</v>
      </c>
    </row>
    <row r="7" spans="1:23" ht="27.75" customHeight="1">
      <c r="A7" s="10" t="s">
        <v>2</v>
      </c>
      <c r="B7" s="11">
        <v>1746</v>
      </c>
      <c r="C7" s="11">
        <v>2211</v>
      </c>
      <c r="D7" s="11">
        <v>817</v>
      </c>
      <c r="E7" s="11">
        <v>1117</v>
      </c>
      <c r="F7" s="11">
        <v>1235</v>
      </c>
      <c r="G7" s="11">
        <v>1238</v>
      </c>
      <c r="H7" s="11">
        <v>1346</v>
      </c>
      <c r="I7" s="11">
        <v>1449</v>
      </c>
      <c r="J7" s="11">
        <v>1339</v>
      </c>
      <c r="K7" s="11">
        <v>1828</v>
      </c>
      <c r="L7" s="11">
        <v>1689</v>
      </c>
      <c r="M7" s="12">
        <v>1181</v>
      </c>
      <c r="N7" s="12">
        <v>1321</v>
      </c>
      <c r="O7" s="12">
        <v>1405</v>
      </c>
      <c r="P7" s="12">
        <v>1269</v>
      </c>
      <c r="Q7" s="12">
        <v>1342</v>
      </c>
      <c r="R7" s="12">
        <v>1373</v>
      </c>
      <c r="S7" s="12">
        <v>1022</v>
      </c>
      <c r="T7" s="12">
        <v>1123</v>
      </c>
      <c r="U7" s="12">
        <v>1025</v>
      </c>
      <c r="V7" s="12">
        <v>1046</v>
      </c>
      <c r="W7" s="13">
        <v>1039</v>
      </c>
    </row>
    <row r="8" spans="1:23" ht="29.25" customHeight="1">
      <c r="A8" s="14" t="s">
        <v>3</v>
      </c>
      <c r="B8" s="15">
        <f aca="true" t="shared" si="0" ref="B8:N8">B5+B6+B7</f>
        <v>3422</v>
      </c>
      <c r="C8" s="15">
        <f t="shared" si="0"/>
        <v>3724</v>
      </c>
      <c r="D8" s="15">
        <f t="shared" si="0"/>
        <v>2527</v>
      </c>
      <c r="E8" s="15">
        <f t="shared" si="0"/>
        <v>2561</v>
      </c>
      <c r="F8" s="15">
        <f t="shared" si="0"/>
        <v>2639</v>
      </c>
      <c r="G8" s="15">
        <f t="shared" si="0"/>
        <v>2719</v>
      </c>
      <c r="H8" s="15">
        <f t="shared" si="0"/>
        <v>2877</v>
      </c>
      <c r="I8" s="15">
        <f t="shared" si="0"/>
        <v>3190</v>
      </c>
      <c r="J8" s="15">
        <f t="shared" si="0"/>
        <v>3182</v>
      </c>
      <c r="K8" s="15">
        <f t="shared" si="0"/>
        <v>3838</v>
      </c>
      <c r="L8" s="15">
        <f t="shared" si="0"/>
        <v>4116</v>
      </c>
      <c r="M8" s="16">
        <f t="shared" si="0"/>
        <v>3538</v>
      </c>
      <c r="N8" s="16">
        <f t="shared" si="0"/>
        <v>3351</v>
      </c>
      <c r="O8" s="16">
        <v>3437</v>
      </c>
      <c r="P8" s="16">
        <v>3111</v>
      </c>
      <c r="Q8" s="16">
        <v>3497</v>
      </c>
      <c r="R8" s="16">
        <f>R5+R6+R7</f>
        <v>3848</v>
      </c>
      <c r="S8" s="16">
        <v>3690</v>
      </c>
      <c r="T8" s="16">
        <v>4116</v>
      </c>
      <c r="U8" s="16">
        <v>4034</v>
      </c>
      <c r="V8" s="16">
        <f>SUM(V5:V7)</f>
        <v>5505</v>
      </c>
      <c r="W8" s="17">
        <f>W5+W6+W7</f>
        <v>5082</v>
      </c>
    </row>
    <row r="10" ht="12.75">
      <c r="A10" s="4" t="s">
        <v>7</v>
      </c>
    </row>
    <row r="11" spans="20:25" ht="45" customHeight="1">
      <c r="T11" s="19" t="s">
        <v>5</v>
      </c>
      <c r="U11" s="19"/>
      <c r="V11" s="19"/>
      <c r="W11" s="19"/>
      <c r="X11" s="19"/>
      <c r="Y11" s="19"/>
    </row>
  </sheetData>
  <sheetProtection selectLockedCells="1" selectUnlockedCells="1"/>
  <mergeCells count="1">
    <mergeCell ref="T11:Y11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9" scale="64" r:id="rId1"/>
  <ignoredErrors>
    <ignoredError sqref="T6 T8 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BENSOUSSAN Jerome ASC</dc:creator>
  <cp:keywords/>
  <dc:description/>
  <cp:lastModifiedBy>JOUSSEMET Elodie ATTACHE ADMI</cp:lastModifiedBy>
  <cp:lastPrinted>2014-10-01T07:22:55Z</cp:lastPrinted>
  <dcterms:created xsi:type="dcterms:W3CDTF">2015-06-09T13:58:53Z</dcterms:created>
  <dcterms:modified xsi:type="dcterms:W3CDTF">2023-07-21T08:11:17Z</dcterms:modified>
  <cp:category/>
  <cp:version/>
  <cp:contentType/>
  <cp:contentStatus/>
</cp:coreProperties>
</file>