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0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<sst xmlns="http://schemas.openxmlformats.org/spreadsheetml/2006/main" count="23" uniqueCount="23">
  <si>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Famille de français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</si>
  <si>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Conjoints des Français </t>
    </r>
  </si>
  <si>
    <r>
      <t>b.</t>
    </r>
    <r>
      <rPr>
        <sz val="7"/>
        <color indexed="8"/>
        <rFont val="Times New Roman"/>
        <family val="1"/>
      </rPr>
      <t>    </t>
    </r>
    <r>
      <rPr>
        <sz val="11"/>
        <color indexed="8"/>
        <rFont val="Calibri"/>
        <family val="2"/>
      </rPr>
      <t> Ascendants étrangers et enfants étrangers de Français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</si>
  <si>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Parents de Français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</si>
  <si>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Membres de famille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</si>
  <si>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Regroupement familial 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</si>
  <si>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Membre de famille d’un ressortissant de l’UE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</si>
  <si>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 de famille de titulaires de titres Compétence et talents, carte bleue européenne, salarié en mission, scientifique chercheur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</si>
  <si>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Conjoint d’étranger en situation régulière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</si>
  <si>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Parents d’enfants scolarisés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</si>
  <si>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Liens personnels et familiaux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</si>
  <si>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Motifs humanitaires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</si>
  <si>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Mineur devenu majeur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</si>
  <si>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Résidant en France depuis 10 ans ou 15 ans pour les étudiants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</si>
  <si>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Talent exceptionnel/service rendu à la collectivité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</si>
  <si>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Vie privée et familiale</t>
    </r>
  </si>
  <si>
    <t>Premiers titres délivrés pour motif familial : données détaillées</t>
  </si>
  <si>
    <t>Membre de famille de titulaires de titres Compétence et talents, carte bleue européenne, salarié en mission, scientifique chercheur</t>
  </si>
  <si>
    <t>2020 (définitif)</t>
  </si>
  <si>
    <t>2021 (provisoire)</t>
  </si>
  <si>
    <t>TOTAL (hors Britanniques)</t>
  </si>
  <si>
    <t>Source : MI - DSED - 20 juin 2022</t>
  </si>
  <si>
    <t>Champ : France métropolitaine, ressortissants pays tiers hors Britanniques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</si>
</sst>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7"/>
      <color indexed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indent="1"/>
    </xf>
    <xf numFmtId="0" fontId="44" fillId="33" borderId="10" xfId="0" applyFont="1" applyFill="1" applyBorder="1" applyAlignment="1">
      <alignment vertical="center"/>
    </xf>
    <xf numFmtId="0" fontId="45" fillId="34" borderId="11" xfId="0" applyFont="1" applyFill="1" applyBorder="1" applyAlignment="1">
      <alignment horizontal="left" vertical="center" indent="1"/>
    </xf>
    <xf numFmtId="0" fontId="45" fillId="34" borderId="11" xfId="0" applyFont="1" applyFill="1" applyBorder="1" applyAlignment="1">
      <alignment horizontal="left" vertical="center" wrapText="1" indent="1"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5" fillId="34" borderId="0" xfId="0" applyNumberFormat="1" applyFont="1" applyFill="1" applyBorder="1" applyAlignment="1">
      <alignment horizontal="center" vertical="center"/>
    </xf>
    <xf numFmtId="3" fontId="45" fillId="34" borderId="11" xfId="0" applyNumberFormat="1" applyFont="1" applyFill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24" fillId="35" borderId="16" xfId="0" applyNumberFormat="1" applyFont="1" applyFill="1" applyBorder="1" applyAlignment="1">
      <alignment horizontal="center"/>
    </xf>
    <xf numFmtId="3" fontId="45" fillId="35" borderId="18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 indent="6"/>
    </xf>
    <xf numFmtId="0" fontId="45" fillId="0" borderId="23" xfId="0" applyFont="1" applyBorder="1" applyAlignment="1">
      <alignment horizontal="left" vertical="center" wrapText="1" indent="6"/>
    </xf>
    <xf numFmtId="0" fontId="45" fillId="0" borderId="24" xfId="0" applyFont="1" applyBorder="1" applyAlignment="1">
      <alignment horizontal="left" vertical="center" wrapText="1" indent="6"/>
    </xf>
    <xf numFmtId="3" fontId="24" fillId="0" borderId="19" xfId="0" applyNumberFormat="1" applyFont="1" applyBorder="1" applyAlignment="1">
      <alignment horizontal="center"/>
    </xf>
    <xf numFmtId="3" fontId="45" fillId="0" borderId="20" xfId="0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/>
    </xf>
    <xf numFmtId="3" fontId="45" fillId="0" borderId="26" xfId="0" applyNumberFormat="1" applyFont="1" applyBorder="1" applyAlignment="1">
      <alignment horizontal="center" vertical="center"/>
    </xf>
    <xf numFmtId="3" fontId="45" fillId="0" borderId="27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3" fontId="45" fillId="0" borderId="25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35" borderId="17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 indent="6"/>
    </xf>
    <xf numFmtId="3" fontId="0" fillId="34" borderId="1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28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5" fillId="0" borderId="31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0">
      <selection activeCell="G13" sqref="G13"/>
    </sheetView>
  </sheetViews>
  <sheetFormatPr defaultColWidth="11.421875" defaultRowHeight="15"/>
  <cols>
    <col min="1" max="1" width="54.8515625" style="0" bestFit="1" customWidth="1"/>
    <col min="2" max="2" width="6.7109375" style="0" bestFit="1" customWidth="1"/>
    <col min="3" max="3" width="7.7109375" style="0" bestFit="1" customWidth="1"/>
    <col min="4" max="4" width="6.7109375" style="0" bestFit="1" customWidth="1"/>
    <col min="5" max="5" width="9.7109375" style="0" customWidth="1"/>
    <col min="7" max="7" width="10.7109375" style="0" customWidth="1"/>
    <col min="8" max="10" width="14.7109375" style="0" bestFit="1" customWidth="1"/>
  </cols>
  <sheetData>
    <row r="1" ht="15">
      <c r="A1" t="s">
        <v>16</v>
      </c>
    </row>
    <row r="2" ht="15.75" thickBot="1"/>
    <row r="3" spans="1:10" ht="15">
      <c r="A3" s="48"/>
      <c r="B3" s="50">
        <v>2013</v>
      </c>
      <c r="C3" s="52">
        <v>2014</v>
      </c>
      <c r="D3" s="52">
        <v>2015</v>
      </c>
      <c r="E3" s="52">
        <v>2016</v>
      </c>
      <c r="F3" s="52">
        <v>2017</v>
      </c>
      <c r="G3" s="46">
        <v>2018</v>
      </c>
      <c r="H3" s="46">
        <v>2019</v>
      </c>
      <c r="I3" s="46" t="s">
        <v>18</v>
      </c>
      <c r="J3" s="46" t="s">
        <v>19</v>
      </c>
    </row>
    <row r="4" spans="1:10" ht="15.75" thickBot="1">
      <c r="A4" s="49"/>
      <c r="B4" s="51"/>
      <c r="C4" s="53"/>
      <c r="D4" s="53"/>
      <c r="E4" s="53"/>
      <c r="F4" s="53"/>
      <c r="G4" s="47"/>
      <c r="H4" s="47"/>
      <c r="I4" s="47"/>
      <c r="J4" s="47"/>
    </row>
    <row r="5" spans="1:10" ht="19.5" thickBot="1">
      <c r="A5" s="2" t="s">
        <v>20</v>
      </c>
      <c r="B5" s="5">
        <v>93714</v>
      </c>
      <c r="C5" s="6">
        <v>92326</v>
      </c>
      <c r="D5" s="6">
        <f>D6+D10+D16</f>
        <v>90113</v>
      </c>
      <c r="E5" s="6">
        <f>E6+E10+E16</f>
        <v>89124</v>
      </c>
      <c r="F5" s="6">
        <v>88734</v>
      </c>
      <c r="G5" s="6">
        <v>91016</v>
      </c>
      <c r="H5" s="6">
        <v>90534</v>
      </c>
      <c r="I5" s="6">
        <v>76017</v>
      </c>
      <c r="J5" s="6">
        <v>85844</v>
      </c>
    </row>
    <row r="6" spans="1:10" ht="15.75" thickBot="1">
      <c r="A6" s="3" t="s">
        <v>0</v>
      </c>
      <c r="B6" s="7">
        <f>SUM(B7:B9)</f>
        <v>50245</v>
      </c>
      <c r="C6" s="8">
        <f>SUM(C7:C9)</f>
        <v>50920</v>
      </c>
      <c r="D6" s="8">
        <f>SUM(D7:D9)</f>
        <v>50143</v>
      </c>
      <c r="E6" s="8">
        <f>SUM(E7:E9)</f>
        <v>49559</v>
      </c>
      <c r="F6" s="8">
        <v>50047</v>
      </c>
      <c r="G6" s="8">
        <v>48747</v>
      </c>
      <c r="H6" s="8">
        <v>46957</v>
      </c>
      <c r="I6" s="8">
        <v>38472</v>
      </c>
      <c r="J6" s="8">
        <v>41445</v>
      </c>
    </row>
    <row r="7" spans="1:10" ht="15">
      <c r="A7" s="26" t="s">
        <v>1</v>
      </c>
      <c r="B7" s="23">
        <v>38831</v>
      </c>
      <c r="C7" s="23">
        <v>39308</v>
      </c>
      <c r="D7" s="23">
        <v>39639</v>
      </c>
      <c r="E7" s="9">
        <v>38946</v>
      </c>
      <c r="F7" s="16">
        <v>39100</v>
      </c>
      <c r="G7" s="39">
        <v>38314</v>
      </c>
      <c r="H7" s="39">
        <v>36906</v>
      </c>
      <c r="I7" s="39">
        <v>29423</v>
      </c>
      <c r="J7" s="39">
        <v>31095</v>
      </c>
    </row>
    <row r="8" spans="1:10" ht="30">
      <c r="A8" s="27" t="s">
        <v>2</v>
      </c>
      <c r="B8" s="24">
        <v>1427</v>
      </c>
      <c r="C8" s="24">
        <v>1426</v>
      </c>
      <c r="D8" s="24">
        <v>1257</v>
      </c>
      <c r="E8" s="10">
        <v>1252</v>
      </c>
      <c r="F8" s="17">
        <v>1401</v>
      </c>
      <c r="G8" s="38">
        <v>1358</v>
      </c>
      <c r="H8" s="38">
        <v>1561</v>
      </c>
      <c r="I8" s="38">
        <v>1185</v>
      </c>
      <c r="J8" s="38">
        <v>1205</v>
      </c>
    </row>
    <row r="9" spans="1:10" ht="15.75" thickBot="1">
      <c r="A9" s="28" t="s">
        <v>3</v>
      </c>
      <c r="B9" s="25">
        <v>9987</v>
      </c>
      <c r="C9" s="25">
        <v>10186</v>
      </c>
      <c r="D9" s="25">
        <v>9247</v>
      </c>
      <c r="E9" s="11">
        <v>9361</v>
      </c>
      <c r="F9" s="18">
        <v>9546</v>
      </c>
      <c r="G9" s="40">
        <v>9075</v>
      </c>
      <c r="H9" s="40">
        <v>8490</v>
      </c>
      <c r="I9" s="40">
        <v>7864</v>
      </c>
      <c r="J9" s="40">
        <v>9145</v>
      </c>
    </row>
    <row r="10" spans="1:10" ht="15.75" thickBot="1">
      <c r="A10" s="4" t="s">
        <v>4</v>
      </c>
      <c r="B10" s="7">
        <v>23127</v>
      </c>
      <c r="C10" s="8">
        <v>23099</v>
      </c>
      <c r="D10" s="8">
        <v>23786</v>
      </c>
      <c r="E10" s="8">
        <v>24152</v>
      </c>
      <c r="F10" s="8">
        <v>23292</v>
      </c>
      <c r="G10" s="8">
        <v>26542</v>
      </c>
      <c r="H10" s="8">
        <v>28711</v>
      </c>
      <c r="I10" s="8">
        <v>23597</v>
      </c>
      <c r="J10" s="8">
        <v>29301</v>
      </c>
    </row>
    <row r="11" spans="1:10" ht="15">
      <c r="A11" s="26" t="s">
        <v>5</v>
      </c>
      <c r="B11" s="29">
        <v>11282</v>
      </c>
      <c r="C11" s="29">
        <v>12121</v>
      </c>
      <c r="D11" s="32">
        <v>11545</v>
      </c>
      <c r="E11" s="12">
        <v>11005</v>
      </c>
      <c r="F11" s="19">
        <v>10835</v>
      </c>
      <c r="G11" s="39">
        <v>12149</v>
      </c>
      <c r="H11" s="39">
        <v>12115</v>
      </c>
      <c r="I11" s="39">
        <v>10041</v>
      </c>
      <c r="J11" s="39">
        <v>14283</v>
      </c>
    </row>
    <row r="12" spans="1:10" ht="15">
      <c r="A12" s="27" t="s">
        <v>6</v>
      </c>
      <c r="B12" s="30">
        <v>2731</v>
      </c>
      <c r="C12" s="30">
        <v>4375</v>
      </c>
      <c r="D12" s="33">
        <v>5177</v>
      </c>
      <c r="E12" s="13">
        <v>5252</v>
      </c>
      <c r="F12" s="42">
        <v>6182</v>
      </c>
      <c r="G12" s="43">
        <v>7173</v>
      </c>
      <c r="H12" s="43">
        <v>8294</v>
      </c>
      <c r="I12" s="43">
        <v>6800</v>
      </c>
      <c r="J12" s="43">
        <v>7282</v>
      </c>
    </row>
    <row r="13" spans="1:10" ht="45">
      <c r="A13" s="27" t="s">
        <v>7</v>
      </c>
      <c r="B13" s="38">
        <f>B10-B11-B12-B14-B15</f>
        <v>2216</v>
      </c>
      <c r="C13" s="38">
        <f>C10-C11-C12-C14-C15</f>
        <v>1857</v>
      </c>
      <c r="D13" s="38">
        <f>D10-D11-D12-D14-D15</f>
        <v>2315</v>
      </c>
      <c r="E13" s="38">
        <f>E10-E11-E12-E14-E15</f>
        <v>2348</v>
      </c>
      <c r="F13" s="42">
        <v>2023</v>
      </c>
      <c r="G13" s="43">
        <v>2531</v>
      </c>
      <c r="H13" s="43">
        <v>3631</v>
      </c>
      <c r="I13" s="43">
        <v>2723</v>
      </c>
      <c r="J13" s="43">
        <v>3772</v>
      </c>
    </row>
    <row r="14" spans="1:10" ht="15">
      <c r="A14" s="27" t="s">
        <v>8</v>
      </c>
      <c r="B14" s="30">
        <v>1943</v>
      </c>
      <c r="C14" s="30">
        <v>1816</v>
      </c>
      <c r="D14" s="33">
        <v>1925</v>
      </c>
      <c r="E14" s="13">
        <v>2193</v>
      </c>
      <c r="F14" s="38">
        <v>1557</v>
      </c>
      <c r="G14" s="38">
        <v>1750</v>
      </c>
      <c r="H14" s="43">
        <v>1696</v>
      </c>
      <c r="I14" s="43">
        <v>1537</v>
      </c>
      <c r="J14" s="43">
        <v>1510</v>
      </c>
    </row>
    <row r="15" spans="1:10" ht="15.75" thickBot="1">
      <c r="A15" s="28" t="s">
        <v>9</v>
      </c>
      <c r="B15" s="31">
        <v>4955</v>
      </c>
      <c r="C15" s="31">
        <v>2930</v>
      </c>
      <c r="D15" s="34">
        <v>2824</v>
      </c>
      <c r="E15" s="14">
        <v>3354</v>
      </c>
      <c r="F15" s="20">
        <v>2695</v>
      </c>
      <c r="G15" s="40">
        <v>2939</v>
      </c>
      <c r="H15" s="40">
        <v>2975</v>
      </c>
      <c r="I15" s="40">
        <v>2496</v>
      </c>
      <c r="J15" s="40">
        <v>2454</v>
      </c>
    </row>
    <row r="16" spans="1:10" ht="15.75" thickBot="1">
      <c r="A16" s="4" t="s">
        <v>10</v>
      </c>
      <c r="B16" s="7">
        <v>20342</v>
      </c>
      <c r="C16" s="8">
        <f>SUM(C17:C21)</f>
        <v>18307</v>
      </c>
      <c r="D16" s="8">
        <f>SUM(D17:D21)</f>
        <v>16184</v>
      </c>
      <c r="E16" s="8">
        <f>SUM(E17:E21)</f>
        <v>15413</v>
      </c>
      <c r="F16" s="8">
        <v>15395</v>
      </c>
      <c r="G16" s="8">
        <v>15727</v>
      </c>
      <c r="H16" s="8">
        <v>14866</v>
      </c>
      <c r="I16" s="45">
        <v>13948</v>
      </c>
      <c r="J16" s="45">
        <v>15098</v>
      </c>
    </row>
    <row r="17" spans="1:10" ht="15">
      <c r="A17" s="26" t="s">
        <v>11</v>
      </c>
      <c r="B17" s="23">
        <v>6206</v>
      </c>
      <c r="C17" s="23">
        <v>5597</v>
      </c>
      <c r="D17" s="36">
        <v>4790</v>
      </c>
      <c r="E17" s="9">
        <v>4319</v>
      </c>
      <c r="F17" s="16">
        <v>3375</v>
      </c>
      <c r="G17" s="39">
        <v>3280</v>
      </c>
      <c r="H17" s="39">
        <v>3212</v>
      </c>
      <c r="I17" s="39">
        <v>3093</v>
      </c>
      <c r="J17" s="39">
        <v>2956</v>
      </c>
    </row>
    <row r="18" spans="1:10" ht="15">
      <c r="A18" s="27" t="s">
        <v>12</v>
      </c>
      <c r="B18" s="35">
        <v>573</v>
      </c>
      <c r="C18" s="35">
        <v>648</v>
      </c>
      <c r="D18" s="37">
        <v>691</v>
      </c>
      <c r="E18" s="15">
        <v>881</v>
      </c>
      <c r="F18" s="21">
        <v>687</v>
      </c>
      <c r="G18" s="38">
        <v>697</v>
      </c>
      <c r="H18" s="38">
        <v>657</v>
      </c>
      <c r="I18" s="38">
        <v>645</v>
      </c>
      <c r="J18" s="38">
        <v>672</v>
      </c>
    </row>
    <row r="19" spans="1:10" ht="30">
      <c r="A19" s="27" t="s">
        <v>13</v>
      </c>
      <c r="B19" s="30">
        <v>1573</v>
      </c>
      <c r="C19" s="30">
        <v>1120</v>
      </c>
      <c r="D19" s="37">
        <v>982</v>
      </c>
      <c r="E19" s="15">
        <v>929</v>
      </c>
      <c r="F19" s="21">
        <v>662</v>
      </c>
      <c r="G19" s="38">
        <v>631</v>
      </c>
      <c r="H19" s="38">
        <v>565</v>
      </c>
      <c r="I19" s="38">
        <v>444</v>
      </c>
      <c r="J19" s="38">
        <v>411</v>
      </c>
    </row>
    <row r="20" spans="1:10" ht="30">
      <c r="A20" s="27" t="s">
        <v>14</v>
      </c>
      <c r="B20" s="35">
        <v>12</v>
      </c>
      <c r="C20" s="35">
        <v>6</v>
      </c>
      <c r="D20" s="37">
        <v>8</v>
      </c>
      <c r="E20" s="15">
        <v>6</v>
      </c>
      <c r="F20" s="21">
        <v>2</v>
      </c>
      <c r="G20" s="38">
        <v>7</v>
      </c>
      <c r="H20" s="38">
        <v>4</v>
      </c>
      <c r="I20" s="38">
        <v>7</v>
      </c>
      <c r="J20" s="38">
        <v>24</v>
      </c>
    </row>
    <row r="21" spans="1:10" ht="15.75" thickBot="1">
      <c r="A21" s="28" t="s">
        <v>15</v>
      </c>
      <c r="B21" s="31">
        <v>11978</v>
      </c>
      <c r="C21" s="31">
        <v>10936</v>
      </c>
      <c r="D21" s="34">
        <v>9713</v>
      </c>
      <c r="E21" s="14">
        <v>9278</v>
      </c>
      <c r="F21" s="22">
        <v>10669</v>
      </c>
      <c r="G21" s="40">
        <v>11112</v>
      </c>
      <c r="H21" s="40">
        <v>10428</v>
      </c>
      <c r="I21" s="40">
        <v>9759</v>
      </c>
      <c r="J21" s="40">
        <v>11035</v>
      </c>
    </row>
    <row r="22" spans="1:7" ht="15">
      <c r="A22" s="54" t="s">
        <v>21</v>
      </c>
      <c r="B22" s="55"/>
      <c r="C22" s="55"/>
      <c r="D22" s="55"/>
      <c r="E22" s="56"/>
      <c r="F22" s="1"/>
      <c r="G22" s="1"/>
    </row>
    <row r="23" spans="1:5" ht="15">
      <c r="A23" s="57" t="s">
        <v>22</v>
      </c>
      <c r="B23" s="58"/>
      <c r="C23" s="58"/>
      <c r="D23" s="58"/>
      <c r="E23" s="59"/>
    </row>
    <row r="24" ht="15">
      <c r="A24" s="44"/>
    </row>
    <row r="25" spans="6:7" ht="15">
      <c r="F25" s="41"/>
      <c r="G25" s="41"/>
    </row>
    <row r="30" ht="15">
      <c r="A30" t="s">
        <v>17</v>
      </c>
    </row>
  </sheetData>
  <sheetProtection/>
  <mergeCells count="12">
    <mergeCell ref="A22:E22"/>
    <mergeCell ref="A23:E23"/>
    <mergeCell ref="J3:J4"/>
    <mergeCell ref="I3:I4"/>
    <mergeCell ref="H3:H4"/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RAKOTOBE Muriella</cp:lastModifiedBy>
  <dcterms:created xsi:type="dcterms:W3CDTF">2017-05-23T13:36:17Z</dcterms:created>
  <dcterms:modified xsi:type="dcterms:W3CDTF">2022-06-22T09:34:49Z</dcterms:modified>
  <cp:category/>
  <cp:version/>
  <cp:contentType/>
  <cp:contentStatus/>
</cp:coreProperties>
</file>