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875" windowWidth="12180" windowHeight="8490" activeTab="1"/>
  </bookViews>
  <sheets>
    <sheet name="CBPS" sheetId="1" r:id="rId1"/>
    <sheet name="Infos sur les RTG" sheetId="2" r:id="rId2"/>
  </sheets>
  <definedNames/>
  <calcPr fullCalcOnLoad="1"/>
</workbook>
</file>

<file path=xl/sharedStrings.xml><?xml version="1.0" encoding="utf-8"?>
<sst xmlns="http://schemas.openxmlformats.org/spreadsheetml/2006/main" count="208" uniqueCount="124">
  <si>
    <t>RTG AEF Louvet
RTG Coopératives Forestières</t>
  </si>
  <si>
    <t>AEF Louvet
Coop. (Cosylva, Cofogar, Forestarn, la Forêt Privée Lozérienne et Gardoise)</t>
  </si>
  <si>
    <t>Languedoc-Roussillon
Languedoc-Roussillon</t>
  </si>
  <si>
    <t>21/02/2011
30/05/2011</t>
  </si>
  <si>
    <t>Rédacteur  (OGEC, Experts, ONF)</t>
  </si>
  <si>
    <t>OGEC</t>
  </si>
  <si>
    <t>FBE</t>
  </si>
  <si>
    <t>3 régions (dont Champagne-Ardenne)</t>
  </si>
  <si>
    <t>RTG BF</t>
  </si>
  <si>
    <t>RTG CFAA</t>
  </si>
  <si>
    <t>RTG COFNOR</t>
  </si>
  <si>
    <t>RTG  GSA</t>
  </si>
  <si>
    <t>Lorraine</t>
  </si>
  <si>
    <t>Chiffres non communiqués</t>
  </si>
  <si>
    <t>Coopérative FBE</t>
  </si>
  <si>
    <t>RTG  COFORET</t>
  </si>
  <si>
    <t>RTG Coopératives de Midi-Pyrénées</t>
  </si>
  <si>
    <t>RTG CAFSA</t>
  </si>
  <si>
    <t>RTG COFOGAR</t>
  </si>
  <si>
    <t>Expert</t>
  </si>
  <si>
    <t>COFORET</t>
  </si>
  <si>
    <t>Experts</t>
  </si>
  <si>
    <t>RTG du Limousin (CAFSA)</t>
  </si>
  <si>
    <t>RTG Région Limousin (CFBL)</t>
  </si>
  <si>
    <t>Centre - Ile de France</t>
  </si>
  <si>
    <t>Nov. 2009</t>
  </si>
  <si>
    <t>Nov. 2008</t>
  </si>
  <si>
    <t>RTG CNIEFEB d'Ile de France</t>
  </si>
  <si>
    <t>Nov. 2010</t>
  </si>
  <si>
    <t>RTG des Coop. Forest. Normandes</t>
  </si>
  <si>
    <t>N° d'ordre régional des RTG</t>
  </si>
  <si>
    <t>Intitulé des RTG agréés présentés par le/les OGEC, le/les expert(s), la DT de l'ONF</t>
  </si>
  <si>
    <t>Date d'agrément par le C.A.</t>
  </si>
  <si>
    <t>Nb d'adhérents totaux</t>
  </si>
  <si>
    <t>Normandie (HN)</t>
  </si>
  <si>
    <t>Normandie (BN)</t>
  </si>
  <si>
    <t>Nord-P. de Calais</t>
  </si>
  <si>
    <t>Picardie</t>
  </si>
  <si>
    <t>CRPF</t>
  </si>
  <si>
    <t>Nord-Picardie</t>
  </si>
  <si>
    <t>Normandie</t>
  </si>
  <si>
    <t>Ch-Ardenne</t>
  </si>
  <si>
    <t>Bretagne</t>
  </si>
  <si>
    <t>Pays de Loire</t>
  </si>
  <si>
    <t>Bourgogne</t>
  </si>
  <si>
    <t>Fr-Comté</t>
  </si>
  <si>
    <t>Poitou-Ch</t>
  </si>
  <si>
    <t>Limousin</t>
  </si>
  <si>
    <t>Auvergne</t>
  </si>
  <si>
    <t>Rhône-Alpes</t>
  </si>
  <si>
    <t>Aquitaine</t>
  </si>
  <si>
    <t>Languedoc-R</t>
  </si>
  <si>
    <t>PACA</t>
  </si>
  <si>
    <t>Corse</t>
  </si>
  <si>
    <t>TOTAL</t>
  </si>
  <si>
    <t>Midi-Pyrénées</t>
  </si>
  <si>
    <t>Poitou-Charentes</t>
  </si>
  <si>
    <t>Franche-Comté</t>
  </si>
  <si>
    <t>Lorraine-Alsace</t>
  </si>
  <si>
    <t>A.3  Codes de bonnes pratiques sylvicoles</t>
  </si>
  <si>
    <t>Elaboration pendant l'année</t>
  </si>
  <si>
    <t>Nb de CBPS approuvés par le Préfet dans l'année</t>
  </si>
  <si>
    <r>
      <t>Nb de CBPS totaux approuvés par le Préfet</t>
    </r>
    <r>
      <rPr>
        <sz val="9"/>
        <rFont val="Arial"/>
        <family val="2"/>
      </rPr>
      <t xml:space="preserve"> (en cours d'usage)</t>
    </r>
  </si>
  <si>
    <t>Surfaces correspondantes dans l'année</t>
  </si>
  <si>
    <t>Nb total de propriétaires adhérant à 1 ou plusieurs CBPS</t>
  </si>
  <si>
    <t>Surfaces corrrespondantes cumulées</t>
  </si>
  <si>
    <t>IdF-Centre</t>
  </si>
  <si>
    <t>Languedoc-Rous.</t>
  </si>
  <si>
    <t>Coopération FBE</t>
  </si>
  <si>
    <t>Coop. COSYLVA</t>
  </si>
  <si>
    <r>
      <t xml:space="preserve">Territoire de Belfort </t>
    </r>
    <r>
      <rPr>
        <sz val="8"/>
        <rFont val="Arial"/>
        <family val="2"/>
      </rPr>
      <t>(Alsace et Moselle)</t>
    </r>
  </si>
  <si>
    <t>Ile de France</t>
  </si>
  <si>
    <t>Nb de prop. adhérant à 1 ou plusieurs CBPS dans l'année</t>
  </si>
  <si>
    <t>Circonscription géographique de validité (Région/N° Dépt/Autre)</t>
  </si>
  <si>
    <t>A.  5    INFORMATIONS  SUR  LES  RTG</t>
  </si>
  <si>
    <t>NON</t>
  </si>
  <si>
    <t>RTG COFOROUEST</t>
  </si>
  <si>
    <t>RTG AFOE</t>
  </si>
  <si>
    <t>RTG Coop. "Forêts et Bois de l'Est"</t>
  </si>
  <si>
    <t>Surface corresp. (ha)</t>
  </si>
  <si>
    <t>RTG Coop. COSYLVAL</t>
  </si>
  <si>
    <t>Franche-Comté + Lorraine+Ch. Ardennes</t>
  </si>
  <si>
    <t xml:space="preserve"> RTG SYLVEO (COFA)</t>
  </si>
  <si>
    <t>Champagne-Ardenne</t>
  </si>
  <si>
    <t>02-10 G</t>
  </si>
  <si>
    <t>RTG SYLVEO (Groupemt Champenois)</t>
  </si>
  <si>
    <t>RTG SYLVEO  (CFM)</t>
  </si>
  <si>
    <t>02-51 G</t>
  </si>
  <si>
    <t>02-51 C</t>
  </si>
  <si>
    <t>02-08 C</t>
  </si>
  <si>
    <t>RTG SYLVEO  (GFM)</t>
  </si>
  <si>
    <t>02-52 G</t>
  </si>
  <si>
    <t>RTG SYLVEO  (GroupFor5)</t>
  </si>
  <si>
    <t>CAFSA</t>
  </si>
  <si>
    <t>COFOGAR</t>
  </si>
  <si>
    <t>Coopérative Provence Forêt</t>
  </si>
  <si>
    <t>Région PACA</t>
  </si>
  <si>
    <t>UNISYLVA</t>
  </si>
  <si>
    <t>CFBL</t>
  </si>
  <si>
    <t>Nord-Pas de Calais et Picardie</t>
  </si>
  <si>
    <t>RTG/RA/09/01</t>
  </si>
  <si>
    <t>RTG forêts des adhérents de COFORET</t>
  </si>
  <si>
    <t>RTG concerté CAFSA COFOGAR</t>
  </si>
  <si>
    <t>RTG concerté Assos. Poit-Ch Experts Forest</t>
  </si>
  <si>
    <t>COFOROUEST</t>
  </si>
  <si>
    <t>BOIS-FORET</t>
  </si>
  <si>
    <t>BOIS CENTRE EXPERTISE</t>
  </si>
  <si>
    <t>Centre- Ile de France</t>
  </si>
  <si>
    <t>Centre-Ile de France</t>
  </si>
  <si>
    <t>RTG UNISYLVA</t>
  </si>
  <si>
    <t>RTG des Experts (ANEF)</t>
  </si>
  <si>
    <t>déc. 2008</t>
  </si>
  <si>
    <t>RTG FBE
RTG Cosylval
GRIEF</t>
  </si>
  <si>
    <t xml:space="preserve">Coopérative FBE
Coopérative Cosylval
Experts
</t>
  </si>
  <si>
    <t>Lorraine/Als/Fr-Comté/Champagne
Lorraine-/Alsace
Lorraine-Alsace</t>
  </si>
  <si>
    <t>2008
2008
2011</t>
  </si>
  <si>
    <t>Enquête d'activités des CRPF en 2011</t>
  </si>
  <si>
    <t>Pays de la Loire</t>
  </si>
  <si>
    <t>Ile de F</t>
  </si>
  <si>
    <t>Centre</t>
  </si>
  <si>
    <t>1
2</t>
  </si>
  <si>
    <t>Coop. UNISYLVA</t>
  </si>
  <si>
    <t>Coop. FCBL</t>
  </si>
  <si>
    <t>Alsace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</si>
</sst>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mmmm\-yy"/>
    <numFmt numFmtId="171" formatCode="d\ mmmm\ yyyy"/>
    <numFmt numFmtId="172" formatCode="\ mmmm\ yyyy"/>
    <numFmt numFmtId="173" formatCode="mm/yyyy"/>
    <numFmt numFmtId="174" formatCode="mmmm\ yyyy"/>
    <numFmt numFmtId="175" formatCode="#,##0.000000000000"/>
    <numFmt numFmtId="176" formatCode="0.0"/>
    <numFmt numFmtId="177" formatCode="0.000"/>
    <numFmt numFmtId="178" formatCode="[$-40C]dddd\ d\ mmmm\ yyyy"/>
    <numFmt numFmtId="179" formatCode="[$-40C]mmm\-yy;@"/>
    <numFmt numFmtId="180" formatCode="&quot;Vrai&quot;;&quot;Vrai&quot;;&quot;Faux&quot;"/>
    <numFmt numFmtId="181" formatCode="&quot;Actif&quot;;&quot;Actif&quot;;&quot;Inactif&quot;"/>
  </numFmts>
  <fonts count="1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8"/>
      <color indexed="16"/>
      <name val="Arial"/>
      <family val="2"/>
    </font>
    <font>
      <sz val="9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tted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tted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4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4" fontId="1" fillId="0" borderId="7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horizontal="center"/>
    </xf>
    <xf numFmtId="3" fontId="8" fillId="0" borderId="23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 wrapText="1"/>
    </xf>
    <xf numFmtId="0" fontId="8" fillId="0" borderId="26" xfId="0" applyFont="1" applyFill="1" applyBorder="1" applyAlignment="1">
      <alignment/>
    </xf>
    <xf numFmtId="3" fontId="8" fillId="0" borderId="27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3" fontId="8" fillId="0" borderId="29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3" fontId="8" fillId="0" borderId="30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/>
    </xf>
    <xf numFmtId="3" fontId="8" fillId="0" borderId="31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3" fontId="8" fillId="0" borderId="32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3" fontId="8" fillId="0" borderId="33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4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2" fillId="2" borderId="36" xfId="0" applyNumberFormat="1" applyFont="1" applyFill="1" applyBorder="1" applyAlignment="1">
      <alignment horizontal="center" wrapText="1"/>
    </xf>
    <xf numFmtId="3" fontId="2" fillId="2" borderId="37" xfId="0" applyNumberFormat="1" applyFont="1" applyFill="1" applyBorder="1" applyAlignment="1">
      <alignment horizontal="center" wrapText="1"/>
    </xf>
    <xf numFmtId="3" fontId="2" fillId="2" borderId="38" xfId="0" applyNumberFormat="1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17" fontId="1" fillId="0" borderId="7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0" fillId="0" borderId="42" xfId="0" applyFont="1" applyFill="1" applyBorder="1" applyAlignment="1">
      <alignment horizontal="center" wrapText="1"/>
    </xf>
    <xf numFmtId="17" fontId="1" fillId="0" borderId="42" xfId="0" applyNumberFormat="1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179" fontId="1" fillId="0" borderId="12" xfId="0" applyNumberFormat="1" applyFont="1" applyFill="1" applyBorder="1" applyAlignment="1">
      <alignment horizontal="center" wrapText="1"/>
    </xf>
    <xf numFmtId="0" fontId="0" fillId="0" borderId="43" xfId="0" applyFill="1" applyBorder="1" applyAlignment="1">
      <alignment horizontal="center"/>
    </xf>
    <xf numFmtId="0" fontId="1" fillId="0" borderId="44" xfId="0" applyFont="1" applyFill="1" applyBorder="1" applyAlignment="1">
      <alignment horizontal="center" wrapText="1"/>
    </xf>
    <xf numFmtId="0" fontId="0" fillId="0" borderId="44" xfId="0" applyFill="1" applyBorder="1" applyAlignment="1">
      <alignment horizontal="center"/>
    </xf>
    <xf numFmtId="17" fontId="1" fillId="0" borderId="44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7" fontId="1" fillId="0" borderId="12" xfId="0" applyNumberFormat="1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0" fillId="0" borderId="46" xfId="0" applyFill="1" applyBorder="1" applyAlignment="1">
      <alignment horizontal="center" vertical="center"/>
    </xf>
    <xf numFmtId="179" fontId="1" fillId="0" borderId="7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 vertical="center"/>
    </xf>
    <xf numFmtId="179" fontId="1" fillId="0" borderId="42" xfId="0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/>
    </xf>
    <xf numFmtId="0" fontId="0" fillId="0" borderId="47" xfId="0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179" fontId="1" fillId="0" borderId="12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4" fontId="1" fillId="0" borderId="19" xfId="0" applyNumberFormat="1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14" fontId="1" fillId="0" borderId="42" xfId="0" applyNumberFormat="1" applyFont="1" applyFill="1" applyBorder="1" applyAlignment="1">
      <alignment horizontal="center"/>
    </xf>
    <xf numFmtId="0" fontId="0" fillId="0" borderId="42" xfId="0" applyFill="1" applyBorder="1" applyAlignment="1">
      <alignment horizontal="center" wrapText="1"/>
    </xf>
    <xf numFmtId="0" fontId="0" fillId="0" borderId="47" xfId="0" applyFill="1" applyBorder="1" applyAlignment="1">
      <alignment horizontal="center"/>
    </xf>
    <xf numFmtId="14" fontId="1" fillId="0" borderId="47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4" fontId="1" fillId="0" borderId="48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14" fontId="1" fillId="0" borderId="44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 wrapText="1"/>
    </xf>
    <xf numFmtId="14" fontId="1" fillId="0" borderId="6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/>
    </xf>
    <xf numFmtId="0" fontId="2" fillId="0" borderId="51" xfId="0" applyFont="1" applyFill="1" applyBorder="1" applyAlignment="1">
      <alignment wrapText="1"/>
    </xf>
    <xf numFmtId="3" fontId="13" fillId="2" borderId="52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 wrapText="1"/>
    </xf>
    <xf numFmtId="3" fontId="8" fillId="0" borderId="53" xfId="0" applyNumberFormat="1" applyFont="1" applyFill="1" applyBorder="1" applyAlignment="1">
      <alignment horizontal="center" wrapText="1"/>
    </xf>
    <xf numFmtId="3" fontId="8" fillId="0" borderId="7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54" xfId="0" applyNumberForma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8" fillId="0" borderId="32" xfId="0" applyNumberFormat="1" applyFont="1" applyFill="1" applyBorder="1" applyAlignment="1">
      <alignment horizontal="center"/>
    </xf>
    <xf numFmtId="3" fontId="8" fillId="0" borderId="55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56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horizontal="center"/>
    </xf>
    <xf numFmtId="3" fontId="8" fillId="0" borderId="54" xfId="0" applyNumberFormat="1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0" fontId="2" fillId="3" borderId="64" xfId="0" applyFont="1" applyFill="1" applyBorder="1" applyAlignment="1">
      <alignment horizontal="center"/>
    </xf>
    <xf numFmtId="0" fontId="3" fillId="3" borderId="65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3" fontId="2" fillId="2" borderId="68" xfId="0" applyNumberFormat="1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8" fillId="0" borderId="69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3" fontId="8" fillId="0" borderId="32" xfId="0" applyNumberFormat="1" applyFont="1" applyFill="1" applyBorder="1" applyAlignment="1">
      <alignment horizontal="center"/>
    </xf>
    <xf numFmtId="3" fontId="8" fillId="0" borderId="33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7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7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7" fillId="0" borderId="7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 wrapText="1"/>
    </xf>
    <xf numFmtId="3" fontId="8" fillId="0" borderId="33" xfId="0" applyNumberFormat="1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3" fillId="0" borderId="7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79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left" vertical="center" wrapText="1"/>
    </xf>
    <xf numFmtId="0" fontId="3" fillId="0" borderId="8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2" borderId="81" xfId="0" applyFont="1" applyFill="1" applyBorder="1" applyAlignment="1">
      <alignment horizontal="right"/>
    </xf>
    <xf numFmtId="0" fontId="14" fillId="2" borderId="82" xfId="0" applyFont="1" applyFill="1" applyBorder="1" applyAlignment="1">
      <alignment horizontal="right"/>
    </xf>
    <xf numFmtId="0" fontId="14" fillId="2" borderId="83" xfId="0" applyFont="1" applyFill="1" applyBorder="1" applyAlignment="1">
      <alignment horizontal="right"/>
    </xf>
    <xf numFmtId="0" fontId="2" fillId="0" borderId="79" xfId="0" applyFont="1" applyFill="1" applyBorder="1" applyAlignment="1">
      <alignment horizontal="left" wrapText="1"/>
    </xf>
    <xf numFmtId="0" fontId="2" fillId="0" borderId="77" xfId="0" applyFont="1" applyFill="1" applyBorder="1" applyAlignment="1">
      <alignment horizontal="left" wrapText="1"/>
    </xf>
    <xf numFmtId="0" fontId="2" fillId="0" borderId="79" xfId="0" applyFont="1" applyFill="1" applyBorder="1" applyAlignment="1">
      <alignment horizontal="center" wrapText="1"/>
    </xf>
    <xf numFmtId="0" fontId="2" fillId="0" borderId="76" xfId="0" applyFont="1" applyFill="1" applyBorder="1" applyAlignment="1">
      <alignment horizontal="center" wrapText="1"/>
    </xf>
    <xf numFmtId="0" fontId="2" fillId="0" borderId="77" xfId="0" applyFont="1" applyFill="1" applyBorder="1" applyAlignment="1">
      <alignment horizontal="center" wrapText="1"/>
    </xf>
    <xf numFmtId="0" fontId="2" fillId="0" borderId="79" xfId="0" applyFont="1" applyFill="1" applyBorder="1" applyAlignment="1">
      <alignment horizontal="center" vertical="center" wrapText="1"/>
    </xf>
    <xf numFmtId="0" fontId="3" fillId="0" borderId="84" xfId="0" applyFont="1" applyBorder="1" applyAlignment="1">
      <alignment horizontal="center" wrapText="1"/>
    </xf>
    <xf numFmtId="0" fontId="3" fillId="0" borderId="65" xfId="0" applyFont="1" applyBorder="1" applyAlignment="1">
      <alignment horizont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13" fillId="2" borderId="8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45"/>
  <sheetViews>
    <sheetView workbookViewId="0" topLeftCell="A1">
      <selection activeCell="K38" sqref="K38"/>
    </sheetView>
  </sheetViews>
  <sheetFormatPr defaultColWidth="11.421875" defaultRowHeight="12.75"/>
  <cols>
    <col min="1" max="1" width="14.140625" style="0" customWidth="1"/>
    <col min="2" max="2" width="11.7109375" style="0" customWidth="1"/>
    <col min="3" max="3" width="10.7109375" style="0" customWidth="1"/>
    <col min="4" max="4" width="13.140625" style="0" customWidth="1"/>
    <col min="5" max="5" width="11.28125" style="0" customWidth="1"/>
    <col min="6" max="6" width="14.7109375" style="0" customWidth="1"/>
    <col min="7" max="7" width="11.28125" style="0" customWidth="1"/>
    <col min="8" max="8" width="15.421875" style="0" customWidth="1"/>
  </cols>
  <sheetData>
    <row r="1" spans="1:5" ht="12.75">
      <c r="A1" s="193" t="s">
        <v>116</v>
      </c>
      <c r="B1" s="193"/>
      <c r="C1" s="193"/>
      <c r="D1" s="193"/>
      <c r="E1" s="193"/>
    </row>
    <row r="2" spans="1:5" ht="7.5" customHeight="1">
      <c r="A2" s="6"/>
      <c r="B2" s="6"/>
      <c r="C2" s="6"/>
      <c r="D2" s="6"/>
      <c r="E2" s="6"/>
    </row>
    <row r="3" s="2" customFormat="1" ht="13.5" customHeight="1">
      <c r="A3" s="2" t="s">
        <v>59</v>
      </c>
    </row>
    <row r="4" ht="18" customHeight="1" thickBot="1"/>
    <row r="5" spans="1:8" ht="17.25" customHeight="1" thickTop="1">
      <c r="A5" s="196" t="s">
        <v>38</v>
      </c>
      <c r="B5" s="189" t="s">
        <v>60</v>
      </c>
      <c r="C5" s="189" t="s">
        <v>61</v>
      </c>
      <c r="D5" s="189" t="s">
        <v>62</v>
      </c>
      <c r="E5" s="194" t="s">
        <v>72</v>
      </c>
      <c r="F5" s="185" t="s">
        <v>63</v>
      </c>
      <c r="G5" s="187" t="s">
        <v>64</v>
      </c>
      <c r="H5" s="191" t="s">
        <v>65</v>
      </c>
    </row>
    <row r="6" spans="1:8" ht="63" customHeight="1">
      <c r="A6" s="197"/>
      <c r="B6" s="190"/>
      <c r="C6" s="190"/>
      <c r="D6" s="190"/>
      <c r="E6" s="195"/>
      <c r="F6" s="186"/>
      <c r="G6" s="188"/>
      <c r="H6" s="192"/>
    </row>
    <row r="7" spans="1:8" s="5" customFormat="1" ht="12.75">
      <c r="A7" s="52" t="s">
        <v>36</v>
      </c>
      <c r="B7" s="35" t="s">
        <v>75</v>
      </c>
      <c r="C7" s="33">
        <v>0</v>
      </c>
      <c r="D7" s="31">
        <v>1</v>
      </c>
      <c r="E7" s="36">
        <v>29</v>
      </c>
      <c r="F7" s="31">
        <v>378</v>
      </c>
      <c r="G7" s="36">
        <v>133</v>
      </c>
      <c r="H7" s="53">
        <v>1470</v>
      </c>
    </row>
    <row r="8" spans="1:8" s="5" customFormat="1" ht="12.75">
      <c r="A8" s="54" t="s">
        <v>37</v>
      </c>
      <c r="B8" s="37" t="s">
        <v>75</v>
      </c>
      <c r="C8" s="38">
        <v>0</v>
      </c>
      <c r="D8" s="39">
        <v>1</v>
      </c>
      <c r="E8" s="40">
        <v>46</v>
      </c>
      <c r="F8" s="39">
        <v>587</v>
      </c>
      <c r="G8" s="40">
        <v>366</v>
      </c>
      <c r="H8" s="55">
        <v>5218</v>
      </c>
    </row>
    <row r="9" spans="1:8" s="5" customFormat="1" ht="12.75">
      <c r="A9" s="56" t="s">
        <v>35</v>
      </c>
      <c r="B9" s="41" t="s">
        <v>75</v>
      </c>
      <c r="C9" s="42">
        <v>0</v>
      </c>
      <c r="D9" s="43">
        <v>1</v>
      </c>
      <c r="E9" s="44">
        <v>7</v>
      </c>
      <c r="F9" s="45">
        <v>100</v>
      </c>
      <c r="G9" s="46">
        <v>91</v>
      </c>
      <c r="H9" s="57">
        <v>1043</v>
      </c>
    </row>
    <row r="10" spans="1:8" s="5" customFormat="1" ht="12.75">
      <c r="A10" s="58" t="s">
        <v>34</v>
      </c>
      <c r="B10" s="37" t="s">
        <v>75</v>
      </c>
      <c r="C10" s="38">
        <v>0</v>
      </c>
      <c r="D10" s="47">
        <v>1</v>
      </c>
      <c r="E10" s="48">
        <v>8</v>
      </c>
      <c r="F10" s="39">
        <v>67</v>
      </c>
      <c r="G10" s="49">
        <v>54</v>
      </c>
      <c r="H10" s="59">
        <v>440</v>
      </c>
    </row>
    <row r="11" spans="1:8" s="5" customFormat="1" ht="12.75">
      <c r="A11" s="174" t="s">
        <v>41</v>
      </c>
      <c r="B11" s="183" t="s">
        <v>75</v>
      </c>
      <c r="C11" s="183">
        <v>0</v>
      </c>
      <c r="D11" s="135">
        <v>1</v>
      </c>
      <c r="E11" s="179">
        <v>39</v>
      </c>
      <c r="F11" s="135">
        <v>657</v>
      </c>
      <c r="G11" s="179">
        <v>379</v>
      </c>
      <c r="H11" s="181">
        <v>4550</v>
      </c>
    </row>
    <row r="12" spans="1:8" s="5" customFormat="1" ht="12.75">
      <c r="A12" s="175"/>
      <c r="B12" s="184"/>
      <c r="C12" s="184"/>
      <c r="D12" s="136"/>
      <c r="E12" s="180"/>
      <c r="F12" s="136"/>
      <c r="G12" s="180"/>
      <c r="H12" s="182"/>
    </row>
    <row r="13" spans="1:8" s="5" customFormat="1" ht="12.75">
      <c r="A13" s="64" t="s">
        <v>12</v>
      </c>
      <c r="B13" s="35" t="s">
        <v>75</v>
      </c>
      <c r="C13" s="33"/>
      <c r="D13" s="31">
        <v>1</v>
      </c>
      <c r="E13" s="35">
        <v>132</v>
      </c>
      <c r="F13" s="31">
        <v>648</v>
      </c>
      <c r="G13" s="35">
        <v>1006</v>
      </c>
      <c r="H13" s="61">
        <v>7950</v>
      </c>
    </row>
    <row r="14" spans="1:8" s="5" customFormat="1" ht="12.75">
      <c r="A14" s="62" t="s">
        <v>123</v>
      </c>
      <c r="B14" s="50" t="s">
        <v>75</v>
      </c>
      <c r="C14" s="34"/>
      <c r="D14" s="50">
        <v>1</v>
      </c>
      <c r="E14" s="30">
        <v>95</v>
      </c>
      <c r="F14" s="32">
        <v>128</v>
      </c>
      <c r="G14" s="34">
        <v>388</v>
      </c>
      <c r="H14" s="63">
        <v>1371</v>
      </c>
    </row>
    <row r="15" spans="1:8" s="5" customFormat="1" ht="12.75">
      <c r="A15" s="174" t="s">
        <v>42</v>
      </c>
      <c r="B15" s="183" t="s">
        <v>75</v>
      </c>
      <c r="C15" s="183"/>
      <c r="D15" s="135">
        <v>1</v>
      </c>
      <c r="E15" s="179">
        <v>216</v>
      </c>
      <c r="F15" s="135">
        <v>1388</v>
      </c>
      <c r="G15" s="179">
        <v>1026</v>
      </c>
      <c r="H15" s="181">
        <v>7485</v>
      </c>
    </row>
    <row r="16" spans="1:8" s="5" customFormat="1" ht="12.75">
      <c r="A16" s="175"/>
      <c r="B16" s="184"/>
      <c r="C16" s="184"/>
      <c r="D16" s="136"/>
      <c r="E16" s="180"/>
      <c r="F16" s="136"/>
      <c r="G16" s="180"/>
      <c r="H16" s="182"/>
    </row>
    <row r="17" spans="1:8" s="5" customFormat="1" ht="12.75">
      <c r="A17" s="174" t="s">
        <v>43</v>
      </c>
      <c r="B17" s="198" t="s">
        <v>75</v>
      </c>
      <c r="C17" s="183">
        <v>0</v>
      </c>
      <c r="D17" s="135">
        <v>1</v>
      </c>
      <c r="E17" s="179">
        <v>78</v>
      </c>
      <c r="F17" s="135">
        <v>733</v>
      </c>
      <c r="G17" s="179">
        <v>517</v>
      </c>
      <c r="H17" s="181">
        <v>5199</v>
      </c>
    </row>
    <row r="18" spans="1:8" s="5" customFormat="1" ht="18.75" customHeight="1">
      <c r="A18" s="175"/>
      <c r="B18" s="199"/>
      <c r="C18" s="184"/>
      <c r="D18" s="136"/>
      <c r="E18" s="180"/>
      <c r="F18" s="136"/>
      <c r="G18" s="180"/>
      <c r="H18" s="182"/>
    </row>
    <row r="19" spans="1:8" s="7" customFormat="1" ht="15.75" customHeight="1">
      <c r="A19" s="60" t="s">
        <v>118</v>
      </c>
      <c r="B19" s="41" t="s">
        <v>75</v>
      </c>
      <c r="C19" s="42">
        <v>0</v>
      </c>
      <c r="D19" s="42">
        <v>1</v>
      </c>
      <c r="E19" s="44">
        <v>14</v>
      </c>
      <c r="F19" s="45">
        <v>168</v>
      </c>
      <c r="G19" s="46">
        <v>46</v>
      </c>
      <c r="H19" s="57">
        <v>604</v>
      </c>
    </row>
    <row r="20" spans="1:9" s="7" customFormat="1" ht="14.25" customHeight="1">
      <c r="A20" s="62" t="s">
        <v>119</v>
      </c>
      <c r="B20" s="37" t="s">
        <v>75</v>
      </c>
      <c r="C20" s="51">
        <v>0</v>
      </c>
      <c r="D20" s="38">
        <v>1</v>
      </c>
      <c r="E20" s="48">
        <v>69</v>
      </c>
      <c r="F20" s="39">
        <v>776</v>
      </c>
      <c r="G20" s="49">
        <v>599</v>
      </c>
      <c r="H20" s="59">
        <v>8184</v>
      </c>
      <c r="I20" s="8"/>
    </row>
    <row r="21" spans="1:8" s="5" customFormat="1" ht="12.75">
      <c r="A21" s="174" t="s">
        <v>44</v>
      </c>
      <c r="B21" s="183" t="s">
        <v>75</v>
      </c>
      <c r="C21" s="183">
        <v>0</v>
      </c>
      <c r="D21" s="135">
        <v>5</v>
      </c>
      <c r="E21" s="179">
        <v>89</v>
      </c>
      <c r="F21" s="135">
        <v>1368</v>
      </c>
      <c r="G21" s="179">
        <v>477</v>
      </c>
      <c r="H21" s="181">
        <v>8084</v>
      </c>
    </row>
    <row r="22" spans="1:8" s="5" customFormat="1" ht="12.75">
      <c r="A22" s="175"/>
      <c r="B22" s="184"/>
      <c r="C22" s="184"/>
      <c r="D22" s="136"/>
      <c r="E22" s="180"/>
      <c r="F22" s="136"/>
      <c r="G22" s="180"/>
      <c r="H22" s="182"/>
    </row>
    <row r="23" spans="1:8" s="5" customFormat="1" ht="12.75">
      <c r="A23" s="174" t="s">
        <v>45</v>
      </c>
      <c r="B23" s="183" t="s">
        <v>75</v>
      </c>
      <c r="C23" s="183"/>
      <c r="D23" s="135">
        <v>1</v>
      </c>
      <c r="E23" s="179">
        <v>89</v>
      </c>
      <c r="F23" s="135">
        <v>571</v>
      </c>
      <c r="G23" s="179">
        <v>963</v>
      </c>
      <c r="H23" s="181">
        <v>8540</v>
      </c>
    </row>
    <row r="24" spans="1:8" s="5" customFormat="1" ht="12.75">
      <c r="A24" s="175"/>
      <c r="B24" s="184"/>
      <c r="C24" s="184"/>
      <c r="D24" s="136"/>
      <c r="E24" s="180"/>
      <c r="F24" s="136"/>
      <c r="G24" s="180"/>
      <c r="H24" s="182"/>
    </row>
    <row r="25" spans="1:8" ht="12.75">
      <c r="A25" s="174" t="s">
        <v>46</v>
      </c>
      <c r="B25" s="183" t="s">
        <v>75</v>
      </c>
      <c r="C25" s="183">
        <v>0</v>
      </c>
      <c r="D25" s="135">
        <v>1</v>
      </c>
      <c r="E25" s="179">
        <v>182</v>
      </c>
      <c r="F25" s="135">
        <v>765</v>
      </c>
      <c r="G25" s="179">
        <v>1974</v>
      </c>
      <c r="H25" s="181">
        <v>9519</v>
      </c>
    </row>
    <row r="26" spans="1:8" ht="12.75">
      <c r="A26" s="175"/>
      <c r="B26" s="184"/>
      <c r="C26" s="184"/>
      <c r="D26" s="136"/>
      <c r="E26" s="180"/>
      <c r="F26" s="136"/>
      <c r="G26" s="180"/>
      <c r="H26" s="182"/>
    </row>
    <row r="27" spans="1:8" s="5" customFormat="1" ht="12.75">
      <c r="A27" s="174" t="s">
        <v>47</v>
      </c>
      <c r="B27" s="183" t="s">
        <v>75</v>
      </c>
      <c r="C27" s="183">
        <v>0</v>
      </c>
      <c r="D27" s="135">
        <v>1</v>
      </c>
      <c r="E27" s="179">
        <v>37</v>
      </c>
      <c r="F27" s="135">
        <v>397</v>
      </c>
      <c r="G27" s="179">
        <v>572</v>
      </c>
      <c r="H27" s="181">
        <v>6893</v>
      </c>
    </row>
    <row r="28" spans="1:8" s="5" customFormat="1" ht="12.75">
      <c r="A28" s="175"/>
      <c r="B28" s="184"/>
      <c r="C28" s="184"/>
      <c r="D28" s="136"/>
      <c r="E28" s="180"/>
      <c r="F28" s="136"/>
      <c r="G28" s="180"/>
      <c r="H28" s="182"/>
    </row>
    <row r="29" spans="1:8" ht="12.75">
      <c r="A29" s="174" t="s">
        <v>48</v>
      </c>
      <c r="B29" s="183" t="s">
        <v>75</v>
      </c>
      <c r="C29" s="183">
        <v>0</v>
      </c>
      <c r="D29" s="135">
        <v>1</v>
      </c>
      <c r="E29" s="179">
        <v>177</v>
      </c>
      <c r="F29" s="135">
        <v>1482</v>
      </c>
      <c r="G29" s="179">
        <v>869</v>
      </c>
      <c r="H29" s="137">
        <v>8224</v>
      </c>
    </row>
    <row r="30" spans="1:8" ht="12.75">
      <c r="A30" s="175"/>
      <c r="B30" s="184"/>
      <c r="C30" s="184"/>
      <c r="D30" s="136"/>
      <c r="E30" s="180"/>
      <c r="F30" s="136"/>
      <c r="G30" s="180"/>
      <c r="H30" s="200"/>
    </row>
    <row r="31" spans="1:8" s="5" customFormat="1" ht="12.75">
      <c r="A31" s="174" t="s">
        <v>49</v>
      </c>
      <c r="B31" s="183" t="s">
        <v>75</v>
      </c>
      <c r="C31" s="183">
        <v>0</v>
      </c>
      <c r="D31" s="135">
        <v>16</v>
      </c>
      <c r="E31" s="179">
        <v>312</v>
      </c>
      <c r="F31" s="135">
        <v>2466</v>
      </c>
      <c r="G31" s="179">
        <v>2347</v>
      </c>
      <c r="H31" s="181">
        <v>20206</v>
      </c>
    </row>
    <row r="32" spans="1:8" s="5" customFormat="1" ht="12.75">
      <c r="A32" s="175"/>
      <c r="B32" s="184"/>
      <c r="C32" s="184"/>
      <c r="D32" s="136"/>
      <c r="E32" s="180"/>
      <c r="F32" s="136"/>
      <c r="G32" s="180"/>
      <c r="H32" s="182"/>
    </row>
    <row r="33" spans="1:8" s="5" customFormat="1" ht="12.75">
      <c r="A33" s="174" t="s">
        <v>50</v>
      </c>
      <c r="B33" s="183" t="s">
        <v>75</v>
      </c>
      <c r="C33" s="183">
        <v>0</v>
      </c>
      <c r="D33" s="135">
        <v>1</v>
      </c>
      <c r="E33" s="179">
        <v>914</v>
      </c>
      <c r="F33" s="135">
        <v>12076</v>
      </c>
      <c r="G33" s="179">
        <v>5740</v>
      </c>
      <c r="H33" s="181">
        <v>73285</v>
      </c>
    </row>
    <row r="34" spans="1:8" s="5" customFormat="1" ht="12.75">
      <c r="A34" s="175"/>
      <c r="B34" s="184"/>
      <c r="C34" s="184"/>
      <c r="D34" s="136"/>
      <c r="E34" s="180"/>
      <c r="F34" s="136"/>
      <c r="G34" s="180"/>
      <c r="H34" s="182"/>
    </row>
    <row r="35" spans="1:8" ht="12.75">
      <c r="A35" s="174" t="s">
        <v>55</v>
      </c>
      <c r="B35" s="183" t="s">
        <v>75</v>
      </c>
      <c r="C35" s="183">
        <v>0</v>
      </c>
      <c r="D35" s="135">
        <v>1</v>
      </c>
      <c r="E35" s="179">
        <v>109</v>
      </c>
      <c r="F35" s="135">
        <v>1109</v>
      </c>
      <c r="G35" s="179">
        <v>779</v>
      </c>
      <c r="H35" s="181">
        <v>7376</v>
      </c>
    </row>
    <row r="36" spans="1:8" ht="12.75">
      <c r="A36" s="175"/>
      <c r="B36" s="184"/>
      <c r="C36" s="184"/>
      <c r="D36" s="136"/>
      <c r="E36" s="180"/>
      <c r="F36" s="136"/>
      <c r="G36" s="180"/>
      <c r="H36" s="182"/>
    </row>
    <row r="37" spans="1:8" s="5" customFormat="1" ht="12.75">
      <c r="A37" s="174" t="s">
        <v>51</v>
      </c>
      <c r="B37" s="183" t="s">
        <v>75</v>
      </c>
      <c r="C37" s="183">
        <v>0</v>
      </c>
      <c r="D37" s="135">
        <v>1</v>
      </c>
      <c r="E37" s="179">
        <v>17</v>
      </c>
      <c r="F37" s="135">
        <v>171</v>
      </c>
      <c r="G37" s="179">
        <v>143</v>
      </c>
      <c r="H37" s="181">
        <v>1676</v>
      </c>
    </row>
    <row r="38" spans="1:8" s="5" customFormat="1" ht="12.75">
      <c r="A38" s="175"/>
      <c r="B38" s="184"/>
      <c r="C38" s="184"/>
      <c r="D38" s="136"/>
      <c r="E38" s="180"/>
      <c r="F38" s="136"/>
      <c r="G38" s="180"/>
      <c r="H38" s="182"/>
    </row>
    <row r="39" spans="1:8" ht="12.75">
      <c r="A39" s="65"/>
      <c r="B39" s="183" t="s">
        <v>75</v>
      </c>
      <c r="C39" s="183">
        <v>0</v>
      </c>
      <c r="D39" s="135">
        <v>1</v>
      </c>
      <c r="E39" s="179">
        <v>34</v>
      </c>
      <c r="F39" s="135">
        <v>316</v>
      </c>
      <c r="G39" s="179">
        <v>228</v>
      </c>
      <c r="H39" s="181">
        <v>1959</v>
      </c>
    </row>
    <row r="40" spans="1:8" ht="12.75">
      <c r="A40" s="62" t="s">
        <v>52</v>
      </c>
      <c r="B40" s="184"/>
      <c r="C40" s="184"/>
      <c r="D40" s="136"/>
      <c r="E40" s="180"/>
      <c r="F40" s="136"/>
      <c r="G40" s="180"/>
      <c r="H40" s="182"/>
    </row>
    <row r="41" spans="1:8" ht="12.75">
      <c r="A41" s="66"/>
      <c r="B41" s="129" t="s">
        <v>75</v>
      </c>
      <c r="C41" s="131">
        <v>0</v>
      </c>
      <c r="D41" s="176">
        <v>1</v>
      </c>
      <c r="E41" s="133">
        <v>27</v>
      </c>
      <c r="F41" s="176">
        <v>197</v>
      </c>
      <c r="G41" s="178">
        <v>62</v>
      </c>
      <c r="H41" s="137">
        <v>551</v>
      </c>
    </row>
    <row r="42" spans="1:8" s="5" customFormat="1" ht="13.5" thickBot="1">
      <c r="A42" s="64" t="s">
        <v>53</v>
      </c>
      <c r="B42" s="130"/>
      <c r="C42" s="132"/>
      <c r="D42" s="177"/>
      <c r="E42" s="134"/>
      <c r="F42" s="177"/>
      <c r="G42" s="146"/>
      <c r="H42" s="138"/>
    </row>
    <row r="43" spans="1:8" ht="27.75" customHeight="1" thickBot="1" thickTop="1">
      <c r="A43" s="67" t="s">
        <v>54</v>
      </c>
      <c r="B43" s="68">
        <f>SUM(B7:B42)</f>
        <v>0</v>
      </c>
      <c r="C43" s="68">
        <f>C7+C8+C9+C10+C11+C13+C14+C15+C17+C19+C20+C21+C23+C25+C27+C29+C31+C33+C35+C37+C39+C41</f>
        <v>0</v>
      </c>
      <c r="D43" s="69">
        <f>SUM(D7:D42)</f>
        <v>41</v>
      </c>
      <c r="E43" s="70">
        <f>SUM(E7:E42)</f>
        <v>2720</v>
      </c>
      <c r="F43" s="69">
        <f>SUM(F7:F42)</f>
        <v>26548</v>
      </c>
      <c r="G43" s="70">
        <f>SUM(G7:G42)</f>
        <v>18759</v>
      </c>
      <c r="H43" s="173">
        <f>SUM(H7:H42)</f>
        <v>189827</v>
      </c>
    </row>
    <row r="44" spans="2:8" ht="16.5" thickTop="1">
      <c r="B44" s="9"/>
      <c r="C44" s="4"/>
      <c r="D44" s="4"/>
      <c r="E44" s="4"/>
      <c r="F44" s="4"/>
      <c r="G44" s="4"/>
      <c r="H44" s="4"/>
    </row>
    <row r="45" ht="12.75">
      <c r="B45" s="10"/>
    </row>
  </sheetData>
  <mergeCells count="119">
    <mergeCell ref="H17:H18"/>
    <mergeCell ref="C17:C18"/>
    <mergeCell ref="D17:D18"/>
    <mergeCell ref="E17:E18"/>
    <mergeCell ref="F17:F18"/>
    <mergeCell ref="G37:G38"/>
    <mergeCell ref="H37:H38"/>
    <mergeCell ref="B39:B40"/>
    <mergeCell ref="C39:C40"/>
    <mergeCell ref="D39:D40"/>
    <mergeCell ref="E39:E40"/>
    <mergeCell ref="F39:F40"/>
    <mergeCell ref="G39:G40"/>
    <mergeCell ref="H39:H40"/>
    <mergeCell ref="C37:C38"/>
    <mergeCell ref="F37:F38"/>
    <mergeCell ref="A31:A32"/>
    <mergeCell ref="A33:A34"/>
    <mergeCell ref="A35:A36"/>
    <mergeCell ref="B37:B38"/>
    <mergeCell ref="C31:C32"/>
    <mergeCell ref="F35:F36"/>
    <mergeCell ref="B33:B34"/>
    <mergeCell ref="D31:D32"/>
    <mergeCell ref="E31:E32"/>
    <mergeCell ref="E35:E36"/>
    <mergeCell ref="D23:D24"/>
    <mergeCell ref="E23:E24"/>
    <mergeCell ref="G15:G16"/>
    <mergeCell ref="G17:G18"/>
    <mergeCell ref="G27:G28"/>
    <mergeCell ref="E33:E34"/>
    <mergeCell ref="F33:F34"/>
    <mergeCell ref="F31:F32"/>
    <mergeCell ref="E29:E30"/>
    <mergeCell ref="C15:C16"/>
    <mergeCell ref="B35:B36"/>
    <mergeCell ref="C35:C36"/>
    <mergeCell ref="D35:D36"/>
    <mergeCell ref="B31:B32"/>
    <mergeCell ref="C33:C34"/>
    <mergeCell ref="D33:D34"/>
    <mergeCell ref="C23:C24"/>
    <mergeCell ref="H27:H28"/>
    <mergeCell ref="G35:G36"/>
    <mergeCell ref="H35:H36"/>
    <mergeCell ref="G33:G34"/>
    <mergeCell ref="H33:H34"/>
    <mergeCell ref="G31:G32"/>
    <mergeCell ref="H31:H32"/>
    <mergeCell ref="G29:G30"/>
    <mergeCell ref="H29:H30"/>
    <mergeCell ref="A25:A26"/>
    <mergeCell ref="A27:A28"/>
    <mergeCell ref="F29:F30"/>
    <mergeCell ref="D27:D28"/>
    <mergeCell ref="E27:E28"/>
    <mergeCell ref="A29:A30"/>
    <mergeCell ref="B29:B30"/>
    <mergeCell ref="C29:C30"/>
    <mergeCell ref="D29:D30"/>
    <mergeCell ref="F27:F28"/>
    <mergeCell ref="F23:F24"/>
    <mergeCell ref="F21:F22"/>
    <mergeCell ref="B27:B28"/>
    <mergeCell ref="C27:C28"/>
    <mergeCell ref="G23:G24"/>
    <mergeCell ref="H23:H24"/>
    <mergeCell ref="B11:B12"/>
    <mergeCell ref="B25:B26"/>
    <mergeCell ref="C25:C26"/>
    <mergeCell ref="D25:D26"/>
    <mergeCell ref="E25:E26"/>
    <mergeCell ref="F25:F26"/>
    <mergeCell ref="G25:G26"/>
    <mergeCell ref="H25:H26"/>
    <mergeCell ref="A11:A12"/>
    <mergeCell ref="A15:A16"/>
    <mergeCell ref="B23:B24"/>
    <mergeCell ref="A17:A18"/>
    <mergeCell ref="B15:B16"/>
    <mergeCell ref="B17:B18"/>
    <mergeCell ref="A21:A22"/>
    <mergeCell ref="A23:A24"/>
    <mergeCell ref="A1:E1"/>
    <mergeCell ref="C5:C6"/>
    <mergeCell ref="D5:D6"/>
    <mergeCell ref="E5:E6"/>
    <mergeCell ref="A5:A6"/>
    <mergeCell ref="F5:F6"/>
    <mergeCell ref="G5:G6"/>
    <mergeCell ref="B5:B6"/>
    <mergeCell ref="H5:H6"/>
    <mergeCell ref="C11:C12"/>
    <mergeCell ref="H11:H12"/>
    <mergeCell ref="D11:D12"/>
    <mergeCell ref="G11:G12"/>
    <mergeCell ref="E11:E12"/>
    <mergeCell ref="F11:F12"/>
    <mergeCell ref="H15:H16"/>
    <mergeCell ref="G21:G22"/>
    <mergeCell ref="H21:H22"/>
    <mergeCell ref="B21:B22"/>
    <mergeCell ref="C21:C22"/>
    <mergeCell ref="D21:D22"/>
    <mergeCell ref="E21:E22"/>
    <mergeCell ref="D15:D16"/>
    <mergeCell ref="E15:E16"/>
    <mergeCell ref="F15:F16"/>
    <mergeCell ref="A37:A38"/>
    <mergeCell ref="F41:F42"/>
    <mergeCell ref="G41:G42"/>
    <mergeCell ref="H41:H42"/>
    <mergeCell ref="B41:B42"/>
    <mergeCell ref="C41:C42"/>
    <mergeCell ref="D41:D42"/>
    <mergeCell ref="E41:E42"/>
    <mergeCell ref="D37:D38"/>
    <mergeCell ref="E37:E38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I48"/>
  <sheetViews>
    <sheetView tabSelected="1" zoomScale="75" zoomScaleNormal="75" workbookViewId="0" topLeftCell="A1">
      <selection activeCell="H55" sqref="H55"/>
    </sheetView>
  </sheetViews>
  <sheetFormatPr defaultColWidth="11.421875" defaultRowHeight="12.75"/>
  <cols>
    <col min="1" max="1" width="12.421875" style="12" customWidth="1"/>
    <col min="2" max="2" width="12.28125" style="3" customWidth="1"/>
    <col min="3" max="3" width="36.140625" style="1" customWidth="1"/>
    <col min="4" max="4" width="27.28125" style="1" customWidth="1"/>
    <col min="5" max="5" width="32.8515625" style="0" customWidth="1"/>
    <col min="6" max="6" width="12.140625" style="1" customWidth="1"/>
    <col min="7" max="7" width="12.140625" style="0" customWidth="1"/>
    <col min="8" max="8" width="10.57421875" style="14" customWidth="1"/>
    <col min="9" max="9" width="12.140625" style="0" customWidth="1"/>
  </cols>
  <sheetData>
    <row r="1" spans="1:8" ht="16.5" customHeight="1">
      <c r="A1" s="203" t="s">
        <v>116</v>
      </c>
      <c r="B1" s="203"/>
      <c r="C1" s="203"/>
      <c r="D1" s="203"/>
      <c r="E1" s="203"/>
      <c r="F1" s="203"/>
      <c r="G1" s="11"/>
      <c r="H1" s="13"/>
    </row>
    <row r="2" spans="1:8" ht="13.5" customHeight="1">
      <c r="A2" s="212" t="s">
        <v>74</v>
      </c>
      <c r="B2" s="213"/>
      <c r="C2" s="213"/>
      <c r="D2" s="213"/>
      <c r="E2" s="213"/>
      <c r="F2" s="213"/>
      <c r="G2" s="213"/>
      <c r="H2" s="213"/>
    </row>
    <row r="3" ht="18" customHeight="1" thickBot="1"/>
    <row r="4" spans="1:8" s="1" customFormat="1" ht="11.25" customHeight="1">
      <c r="A4" s="225" t="s">
        <v>38</v>
      </c>
      <c r="B4" s="228" t="s">
        <v>30</v>
      </c>
      <c r="C4" s="204" t="s">
        <v>31</v>
      </c>
      <c r="D4" s="209" t="s">
        <v>4</v>
      </c>
      <c r="E4" s="204" t="s">
        <v>73</v>
      </c>
      <c r="F4" s="204" t="s">
        <v>32</v>
      </c>
      <c r="G4" s="204" t="s">
        <v>33</v>
      </c>
      <c r="H4" s="223" t="s">
        <v>79</v>
      </c>
    </row>
    <row r="5" spans="1:8" s="1" customFormat="1" ht="11.25" customHeight="1">
      <c r="A5" s="226"/>
      <c r="B5" s="229"/>
      <c r="C5" s="205"/>
      <c r="D5" s="210"/>
      <c r="E5" s="205"/>
      <c r="F5" s="205"/>
      <c r="G5" s="205"/>
      <c r="H5" s="224"/>
    </row>
    <row r="6" spans="1:8" s="1" customFormat="1" ht="9.75" customHeight="1">
      <c r="A6" s="226"/>
      <c r="B6" s="229"/>
      <c r="C6" s="205"/>
      <c r="D6" s="210"/>
      <c r="E6" s="205"/>
      <c r="F6" s="205"/>
      <c r="G6" s="205"/>
      <c r="H6" s="224"/>
    </row>
    <row r="7" spans="1:8" s="1" customFormat="1" ht="7.5" customHeight="1">
      <c r="A7" s="227"/>
      <c r="B7" s="229"/>
      <c r="C7" s="205"/>
      <c r="D7" s="211"/>
      <c r="E7" s="205"/>
      <c r="F7" s="205"/>
      <c r="G7" s="205"/>
      <c r="H7" s="224"/>
    </row>
    <row r="8" spans="1:8" ht="15" customHeight="1">
      <c r="A8" s="206" t="s">
        <v>39</v>
      </c>
      <c r="B8" s="75">
        <v>1</v>
      </c>
      <c r="C8" s="76" t="s">
        <v>8</v>
      </c>
      <c r="D8" s="76"/>
      <c r="E8" s="77" t="s">
        <v>99</v>
      </c>
      <c r="F8" s="78"/>
      <c r="G8" s="139">
        <v>3</v>
      </c>
      <c r="H8" s="140">
        <v>78</v>
      </c>
    </row>
    <row r="9" spans="1:8" ht="15" customHeight="1">
      <c r="A9" s="207"/>
      <c r="B9" s="79">
        <v>2</v>
      </c>
      <c r="C9" s="80" t="s">
        <v>9</v>
      </c>
      <c r="D9" s="80"/>
      <c r="E9" s="81" t="s">
        <v>99</v>
      </c>
      <c r="F9" s="82"/>
      <c r="G9" s="141">
        <v>3</v>
      </c>
      <c r="H9" s="142">
        <v>68</v>
      </c>
    </row>
    <row r="10" spans="1:8" ht="15" customHeight="1">
      <c r="A10" s="207"/>
      <c r="B10" s="79">
        <v>3</v>
      </c>
      <c r="C10" s="80" t="s">
        <v>10</v>
      </c>
      <c r="D10" s="80"/>
      <c r="E10" s="81" t="s">
        <v>99</v>
      </c>
      <c r="F10" s="82"/>
      <c r="G10" s="141">
        <v>2</v>
      </c>
      <c r="H10" s="142">
        <v>15</v>
      </c>
    </row>
    <row r="11" spans="1:8" ht="15" customHeight="1">
      <c r="A11" s="208"/>
      <c r="B11" s="83">
        <v>4</v>
      </c>
      <c r="C11" s="84" t="s">
        <v>11</v>
      </c>
      <c r="D11" s="84"/>
      <c r="E11" s="85" t="s">
        <v>99</v>
      </c>
      <c r="F11" s="86"/>
      <c r="G11" s="143">
        <v>8</v>
      </c>
      <c r="H11" s="144">
        <v>178</v>
      </c>
    </row>
    <row r="12" spans="1:8" ht="16.5" customHeight="1">
      <c r="A12" s="217" t="s">
        <v>40</v>
      </c>
      <c r="B12" s="87">
        <v>2</v>
      </c>
      <c r="C12" s="88" t="s">
        <v>110</v>
      </c>
      <c r="D12" s="88" t="s">
        <v>19</v>
      </c>
      <c r="E12" s="89" t="s">
        <v>40</v>
      </c>
      <c r="F12" s="90" t="s">
        <v>111</v>
      </c>
      <c r="G12" s="145">
        <v>2</v>
      </c>
      <c r="H12" s="147">
        <v>22</v>
      </c>
    </row>
    <row r="13" spans="1:8" ht="18" customHeight="1">
      <c r="A13" s="218"/>
      <c r="B13" s="91"/>
      <c r="C13" s="92" t="s">
        <v>29</v>
      </c>
      <c r="D13" s="92" t="s">
        <v>5</v>
      </c>
      <c r="E13" s="93" t="s">
        <v>40</v>
      </c>
      <c r="F13" s="94">
        <v>2007</v>
      </c>
      <c r="G13" s="148">
        <v>9</v>
      </c>
      <c r="H13" s="149">
        <v>90</v>
      </c>
    </row>
    <row r="14" spans="1:8" ht="17.25" customHeight="1">
      <c r="A14" s="201" t="s">
        <v>83</v>
      </c>
      <c r="B14" s="72" t="s">
        <v>89</v>
      </c>
      <c r="C14" s="95" t="s">
        <v>82</v>
      </c>
      <c r="D14" s="96" t="s">
        <v>5</v>
      </c>
      <c r="E14" s="97" t="s">
        <v>83</v>
      </c>
      <c r="F14" s="98">
        <v>39873</v>
      </c>
      <c r="G14" s="150">
        <v>21</v>
      </c>
      <c r="H14" s="151">
        <v>509</v>
      </c>
    </row>
    <row r="15" spans="1:8" ht="17.25" customHeight="1">
      <c r="A15" s="201"/>
      <c r="B15" s="72" t="s">
        <v>84</v>
      </c>
      <c r="C15" s="95" t="s">
        <v>85</v>
      </c>
      <c r="D15" s="99" t="s">
        <v>5</v>
      </c>
      <c r="E15" s="100" t="s">
        <v>83</v>
      </c>
      <c r="F15" s="101">
        <v>39873</v>
      </c>
      <c r="G15" s="150">
        <v>33</v>
      </c>
      <c r="H15" s="151">
        <v>867</v>
      </c>
    </row>
    <row r="16" spans="1:8" ht="17.25" customHeight="1">
      <c r="A16" s="201"/>
      <c r="B16" s="72" t="s">
        <v>88</v>
      </c>
      <c r="C16" s="95" t="s">
        <v>86</v>
      </c>
      <c r="D16" s="99" t="s">
        <v>5</v>
      </c>
      <c r="E16" s="100" t="s">
        <v>83</v>
      </c>
      <c r="F16" s="101">
        <v>39873</v>
      </c>
      <c r="G16" s="150">
        <v>7</v>
      </c>
      <c r="H16" s="151">
        <v>466</v>
      </c>
    </row>
    <row r="17" spans="1:8" ht="17.25" customHeight="1">
      <c r="A17" s="201"/>
      <c r="B17" s="72" t="s">
        <v>87</v>
      </c>
      <c r="C17" s="95" t="s">
        <v>90</v>
      </c>
      <c r="D17" s="99" t="s">
        <v>5</v>
      </c>
      <c r="E17" s="100" t="s">
        <v>83</v>
      </c>
      <c r="F17" s="101">
        <v>39873</v>
      </c>
      <c r="G17" s="150">
        <v>5</v>
      </c>
      <c r="H17" s="151">
        <v>78</v>
      </c>
    </row>
    <row r="18" spans="1:8" ht="17.25" customHeight="1">
      <c r="A18" s="201"/>
      <c r="B18" s="72" t="s">
        <v>91</v>
      </c>
      <c r="C18" s="95" t="s">
        <v>92</v>
      </c>
      <c r="D18" s="102" t="s">
        <v>5</v>
      </c>
      <c r="E18" s="103" t="s">
        <v>83</v>
      </c>
      <c r="F18" s="101">
        <v>39873</v>
      </c>
      <c r="G18" s="150">
        <v>5</v>
      </c>
      <c r="H18" s="151">
        <v>73</v>
      </c>
    </row>
    <row r="19" spans="1:8" ht="17.25" customHeight="1">
      <c r="A19" s="202"/>
      <c r="B19" s="73">
        <v>1</v>
      </c>
      <c r="C19" s="104" t="s">
        <v>6</v>
      </c>
      <c r="D19" s="18" t="s">
        <v>5</v>
      </c>
      <c r="E19" s="105" t="s">
        <v>7</v>
      </c>
      <c r="F19" s="106">
        <v>39873</v>
      </c>
      <c r="G19" s="152">
        <v>4</v>
      </c>
      <c r="H19" s="153">
        <v>55</v>
      </c>
    </row>
    <row r="20" spans="1:9" ht="51.75" customHeight="1">
      <c r="A20" s="19" t="s">
        <v>58</v>
      </c>
      <c r="B20" s="107" t="s">
        <v>120</v>
      </c>
      <c r="C20" s="108" t="s">
        <v>112</v>
      </c>
      <c r="D20" s="108" t="s">
        <v>113</v>
      </c>
      <c r="E20" s="109" t="s">
        <v>114</v>
      </c>
      <c r="F20" s="108" t="s">
        <v>115</v>
      </c>
      <c r="G20" s="170"/>
      <c r="H20" s="171"/>
      <c r="I20" s="172" t="s">
        <v>13</v>
      </c>
    </row>
    <row r="21" spans="1:8" ht="17.25" customHeight="1">
      <c r="A21" s="19" t="s">
        <v>42</v>
      </c>
      <c r="B21" s="20"/>
      <c r="C21" s="21"/>
      <c r="D21" s="21"/>
      <c r="E21" s="22"/>
      <c r="F21" s="23"/>
      <c r="G21" s="154"/>
      <c r="H21" s="155"/>
    </row>
    <row r="22" spans="1:9" ht="15.75" customHeight="1">
      <c r="A22" s="217" t="s">
        <v>117</v>
      </c>
      <c r="B22" s="16">
        <v>1</v>
      </c>
      <c r="C22" s="24" t="s">
        <v>76</v>
      </c>
      <c r="D22" s="24" t="s">
        <v>5</v>
      </c>
      <c r="E22" s="25" t="s">
        <v>43</v>
      </c>
      <c r="F22" s="26">
        <v>38889</v>
      </c>
      <c r="G22" s="156">
        <v>42</v>
      </c>
      <c r="H22" s="157">
        <v>837</v>
      </c>
      <c r="I22" s="15"/>
    </row>
    <row r="23" spans="1:8" ht="15.75" customHeight="1">
      <c r="A23" s="218"/>
      <c r="B23" s="27">
        <v>2</v>
      </c>
      <c r="C23" s="18" t="s">
        <v>77</v>
      </c>
      <c r="D23" s="18" t="s">
        <v>21</v>
      </c>
      <c r="E23" s="28" t="s">
        <v>43</v>
      </c>
      <c r="F23" s="29">
        <v>39435</v>
      </c>
      <c r="G23" s="158">
        <v>11</v>
      </c>
      <c r="H23" s="159">
        <v>199</v>
      </c>
    </row>
    <row r="24" spans="1:8" ht="15.75" customHeight="1">
      <c r="A24" s="222" t="s">
        <v>66</v>
      </c>
      <c r="B24" s="71">
        <v>1</v>
      </c>
      <c r="C24" s="110" t="s">
        <v>97</v>
      </c>
      <c r="D24" s="110" t="s">
        <v>5</v>
      </c>
      <c r="E24" s="111" t="s">
        <v>107</v>
      </c>
      <c r="F24" s="112">
        <v>38681</v>
      </c>
      <c r="G24" s="160">
        <v>89</v>
      </c>
      <c r="H24" s="161">
        <v>1557</v>
      </c>
    </row>
    <row r="25" spans="1:8" ht="15.75" customHeight="1">
      <c r="A25" s="201"/>
      <c r="B25" s="17">
        <v>2</v>
      </c>
      <c r="C25" s="99" t="s">
        <v>104</v>
      </c>
      <c r="D25" s="99" t="s">
        <v>5</v>
      </c>
      <c r="E25" s="113" t="s">
        <v>24</v>
      </c>
      <c r="F25" s="114">
        <v>39416</v>
      </c>
      <c r="G25" s="162">
        <v>5</v>
      </c>
      <c r="H25" s="163">
        <v>53</v>
      </c>
    </row>
    <row r="26" spans="1:8" ht="19.5" customHeight="1">
      <c r="A26" s="201"/>
      <c r="B26" s="17">
        <v>3</v>
      </c>
      <c r="C26" s="99" t="s">
        <v>105</v>
      </c>
      <c r="D26" s="99" t="s">
        <v>5</v>
      </c>
      <c r="E26" s="115" t="s">
        <v>71</v>
      </c>
      <c r="F26" s="114" t="s">
        <v>26</v>
      </c>
      <c r="G26" s="162">
        <v>1</v>
      </c>
      <c r="H26" s="163">
        <v>12</v>
      </c>
    </row>
    <row r="27" spans="1:8" ht="17.25" customHeight="1">
      <c r="A27" s="201"/>
      <c r="B27" s="74">
        <v>4</v>
      </c>
      <c r="C27" s="102" t="s">
        <v>106</v>
      </c>
      <c r="D27" s="102" t="s">
        <v>21</v>
      </c>
      <c r="E27" s="116" t="s">
        <v>108</v>
      </c>
      <c r="F27" s="117" t="s">
        <v>25</v>
      </c>
      <c r="G27" s="164">
        <v>3</v>
      </c>
      <c r="H27" s="165">
        <v>56</v>
      </c>
    </row>
    <row r="28" spans="1:8" ht="17.25" customHeight="1">
      <c r="A28" s="202"/>
      <c r="B28" s="73">
        <v>5</v>
      </c>
      <c r="C28" s="118" t="s">
        <v>27</v>
      </c>
      <c r="D28" s="118" t="s">
        <v>21</v>
      </c>
      <c r="E28" s="119" t="s">
        <v>71</v>
      </c>
      <c r="F28" s="120" t="s">
        <v>28</v>
      </c>
      <c r="G28" s="152"/>
      <c r="H28" s="153"/>
    </row>
    <row r="29" spans="1:8" ht="17.25" customHeight="1">
      <c r="A29" s="206" t="s">
        <v>44</v>
      </c>
      <c r="B29" s="87">
        <v>1</v>
      </c>
      <c r="C29" s="121" t="s">
        <v>97</v>
      </c>
      <c r="D29" s="121" t="s">
        <v>97</v>
      </c>
      <c r="E29" s="89" t="s">
        <v>44</v>
      </c>
      <c r="F29" s="122">
        <v>38754</v>
      </c>
      <c r="G29" s="145">
        <v>31</v>
      </c>
      <c r="H29" s="147">
        <v>771</v>
      </c>
    </row>
    <row r="30" spans="1:8" ht="15" customHeight="1">
      <c r="A30" s="208"/>
      <c r="B30" s="27">
        <v>2</v>
      </c>
      <c r="C30" s="123" t="s">
        <v>98</v>
      </c>
      <c r="D30" s="123" t="s">
        <v>98</v>
      </c>
      <c r="E30" s="28" t="s">
        <v>44</v>
      </c>
      <c r="F30" s="29">
        <v>39048</v>
      </c>
      <c r="G30" s="158">
        <v>131</v>
      </c>
      <c r="H30" s="159">
        <v>2290</v>
      </c>
    </row>
    <row r="31" spans="1:8" ht="17.25" customHeight="1">
      <c r="A31" s="219" t="s">
        <v>57</v>
      </c>
      <c r="B31" s="16">
        <v>1</v>
      </c>
      <c r="C31" s="24" t="s">
        <v>78</v>
      </c>
      <c r="D31" s="24" t="s">
        <v>68</v>
      </c>
      <c r="E31" s="25" t="s">
        <v>81</v>
      </c>
      <c r="F31" s="26">
        <v>39898</v>
      </c>
      <c r="G31" s="156">
        <v>40</v>
      </c>
      <c r="H31" s="157">
        <v>446</v>
      </c>
    </row>
    <row r="32" spans="1:8" ht="17.25" customHeight="1">
      <c r="A32" s="220"/>
      <c r="B32" s="74">
        <v>2</v>
      </c>
      <c r="C32" s="102" t="s">
        <v>80</v>
      </c>
      <c r="D32" s="102" t="s">
        <v>69</v>
      </c>
      <c r="E32" s="116" t="s">
        <v>70</v>
      </c>
      <c r="F32" s="117">
        <v>39898</v>
      </c>
      <c r="G32" s="164">
        <v>0</v>
      </c>
      <c r="H32" s="165">
        <v>0</v>
      </c>
    </row>
    <row r="33" spans="1:8" ht="17.25" customHeight="1">
      <c r="A33" s="221"/>
      <c r="B33" s="73"/>
      <c r="C33" s="104" t="s">
        <v>15</v>
      </c>
      <c r="D33" s="124" t="s">
        <v>14</v>
      </c>
      <c r="E33" s="119" t="s">
        <v>81</v>
      </c>
      <c r="F33" s="120">
        <v>40889</v>
      </c>
      <c r="G33" s="152">
        <v>0</v>
      </c>
      <c r="H33" s="153">
        <v>0</v>
      </c>
    </row>
    <row r="34" spans="1:8" ht="17.25" customHeight="1">
      <c r="A34" s="201" t="s">
        <v>56</v>
      </c>
      <c r="B34" s="71">
        <v>1</v>
      </c>
      <c r="C34" s="110" t="s">
        <v>102</v>
      </c>
      <c r="D34" s="110" t="s">
        <v>5</v>
      </c>
      <c r="E34" s="111" t="s">
        <v>56</v>
      </c>
      <c r="F34" s="112">
        <v>39773</v>
      </c>
      <c r="G34" s="160">
        <v>22</v>
      </c>
      <c r="H34" s="161">
        <v>270</v>
      </c>
    </row>
    <row r="35" spans="1:8" ht="16.5" customHeight="1">
      <c r="A35" s="202"/>
      <c r="B35" s="27">
        <v>2</v>
      </c>
      <c r="C35" s="18" t="s">
        <v>103</v>
      </c>
      <c r="D35" s="18" t="s">
        <v>21</v>
      </c>
      <c r="E35" s="28" t="s">
        <v>56</v>
      </c>
      <c r="F35" s="29">
        <v>40074</v>
      </c>
      <c r="G35" s="158">
        <v>0</v>
      </c>
      <c r="H35" s="159">
        <v>0</v>
      </c>
    </row>
    <row r="36" spans="1:8" ht="15.75" customHeight="1">
      <c r="A36" s="222" t="s">
        <v>47</v>
      </c>
      <c r="B36" s="17">
        <v>1</v>
      </c>
      <c r="C36" s="99" t="s">
        <v>109</v>
      </c>
      <c r="D36" s="99" t="s">
        <v>97</v>
      </c>
      <c r="E36" s="113" t="s">
        <v>47</v>
      </c>
      <c r="F36" s="114">
        <v>38990</v>
      </c>
      <c r="G36" s="162">
        <v>166</v>
      </c>
      <c r="H36" s="163">
        <v>3386</v>
      </c>
    </row>
    <row r="37" spans="1:8" ht="15.75" customHeight="1">
      <c r="A37" s="201"/>
      <c r="B37" s="74">
        <v>2</v>
      </c>
      <c r="C37" s="102" t="s">
        <v>22</v>
      </c>
      <c r="D37" s="102" t="s">
        <v>93</v>
      </c>
      <c r="E37" s="116" t="s">
        <v>47</v>
      </c>
      <c r="F37" s="117">
        <v>39066</v>
      </c>
      <c r="G37" s="164">
        <v>55</v>
      </c>
      <c r="H37" s="165">
        <v>787</v>
      </c>
    </row>
    <row r="38" spans="1:8" ht="15.75" customHeight="1">
      <c r="A38" s="202"/>
      <c r="B38" s="27">
        <v>3</v>
      </c>
      <c r="C38" s="18" t="s">
        <v>23</v>
      </c>
      <c r="D38" s="18" t="s">
        <v>98</v>
      </c>
      <c r="E38" s="28" t="s">
        <v>47</v>
      </c>
      <c r="F38" s="29">
        <v>39066</v>
      </c>
      <c r="G38" s="158">
        <v>269</v>
      </c>
      <c r="H38" s="159">
        <v>4222</v>
      </c>
    </row>
    <row r="39" spans="1:8" ht="15" customHeight="1">
      <c r="A39" s="217" t="s">
        <v>48</v>
      </c>
      <c r="B39" s="16">
        <v>1</v>
      </c>
      <c r="C39" s="24" t="s">
        <v>97</v>
      </c>
      <c r="D39" s="24" t="s">
        <v>121</v>
      </c>
      <c r="E39" s="25" t="s">
        <v>48</v>
      </c>
      <c r="F39" s="26">
        <v>39052</v>
      </c>
      <c r="G39" s="156">
        <v>151</v>
      </c>
      <c r="H39" s="157">
        <v>2193</v>
      </c>
    </row>
    <row r="40" spans="1:8" ht="15" customHeight="1">
      <c r="A40" s="218"/>
      <c r="B40" s="27">
        <v>2</v>
      </c>
      <c r="C40" s="18" t="s">
        <v>98</v>
      </c>
      <c r="D40" s="18" t="s">
        <v>122</v>
      </c>
      <c r="E40" s="28" t="s">
        <v>48</v>
      </c>
      <c r="F40" s="29">
        <v>39164</v>
      </c>
      <c r="G40" s="158">
        <v>79</v>
      </c>
      <c r="H40" s="159">
        <v>849</v>
      </c>
    </row>
    <row r="41" spans="1:8" ht="27" customHeight="1">
      <c r="A41" s="19" t="s">
        <v>49</v>
      </c>
      <c r="B41" s="20" t="s">
        <v>100</v>
      </c>
      <c r="C41" s="21" t="s">
        <v>101</v>
      </c>
      <c r="D41" s="21" t="s">
        <v>20</v>
      </c>
      <c r="E41" s="22" t="s">
        <v>49</v>
      </c>
      <c r="F41" s="23">
        <v>39889</v>
      </c>
      <c r="G41" s="154">
        <v>216</v>
      </c>
      <c r="H41" s="155">
        <v>1173</v>
      </c>
    </row>
    <row r="42" spans="1:8" ht="15" customHeight="1">
      <c r="A42" s="217" t="s">
        <v>50</v>
      </c>
      <c r="B42" s="16">
        <v>1</v>
      </c>
      <c r="C42" s="24" t="s">
        <v>17</v>
      </c>
      <c r="D42" s="24" t="s">
        <v>93</v>
      </c>
      <c r="E42" s="25" t="s">
        <v>50</v>
      </c>
      <c r="F42" s="24">
        <v>2009</v>
      </c>
      <c r="G42" s="166">
        <v>152</v>
      </c>
      <c r="H42" s="167">
        <v>3440</v>
      </c>
    </row>
    <row r="43" spans="1:8" ht="14.25" customHeight="1">
      <c r="A43" s="218"/>
      <c r="B43" s="27">
        <v>2</v>
      </c>
      <c r="C43" s="18" t="s">
        <v>18</v>
      </c>
      <c r="D43" s="18" t="s">
        <v>94</v>
      </c>
      <c r="E43" s="28" t="s">
        <v>50</v>
      </c>
      <c r="F43" s="18">
        <v>2009</v>
      </c>
      <c r="G43" s="168">
        <v>255</v>
      </c>
      <c r="H43" s="169">
        <v>2943</v>
      </c>
    </row>
    <row r="44" spans="1:8" ht="28.5" customHeight="1">
      <c r="A44" s="19" t="s">
        <v>55</v>
      </c>
      <c r="B44" s="20"/>
      <c r="C44" s="21" t="s">
        <v>16</v>
      </c>
      <c r="D44" s="21" t="s">
        <v>5</v>
      </c>
      <c r="E44" s="22" t="s">
        <v>55</v>
      </c>
      <c r="F44" s="23">
        <v>39625</v>
      </c>
      <c r="G44" s="154">
        <v>98</v>
      </c>
      <c r="H44" s="155">
        <v>930</v>
      </c>
    </row>
    <row r="45" spans="1:8" ht="48">
      <c r="A45" s="19" t="s">
        <v>67</v>
      </c>
      <c r="B45" s="20"/>
      <c r="C45" s="108" t="s">
        <v>0</v>
      </c>
      <c r="D45" s="108" t="s">
        <v>1</v>
      </c>
      <c r="E45" s="109" t="s">
        <v>2</v>
      </c>
      <c r="F45" s="125" t="s">
        <v>3</v>
      </c>
      <c r="G45" s="154">
        <v>24</v>
      </c>
      <c r="H45" s="155">
        <v>295</v>
      </c>
    </row>
    <row r="46" spans="1:8" ht="18" customHeight="1">
      <c r="A46" s="19" t="s">
        <v>52</v>
      </c>
      <c r="B46" s="20">
        <v>1</v>
      </c>
      <c r="C46" s="21" t="s">
        <v>95</v>
      </c>
      <c r="D46" s="21" t="s">
        <v>95</v>
      </c>
      <c r="E46" s="22" t="s">
        <v>96</v>
      </c>
      <c r="F46" s="126">
        <v>2008</v>
      </c>
      <c r="G46" s="154">
        <v>81</v>
      </c>
      <c r="H46" s="155">
        <v>437</v>
      </c>
    </row>
    <row r="47" spans="1:8" ht="18" customHeight="1" thickBot="1">
      <c r="A47" s="127" t="s">
        <v>53</v>
      </c>
      <c r="B47" s="16">
        <v>0</v>
      </c>
      <c r="C47" s="24"/>
      <c r="D47" s="24"/>
      <c r="E47" s="25"/>
      <c r="F47" s="24"/>
      <c r="G47" s="156"/>
      <c r="H47" s="157"/>
    </row>
    <row r="48" spans="1:8" ht="17.25" customHeight="1" thickBot="1">
      <c r="A48" s="214" t="s">
        <v>54</v>
      </c>
      <c r="B48" s="215"/>
      <c r="C48" s="215"/>
      <c r="D48" s="215"/>
      <c r="E48" s="215"/>
      <c r="F48" s="216"/>
      <c r="G48" s="128">
        <f>SUM(G8:G47)</f>
        <v>2023</v>
      </c>
      <c r="H48" s="230">
        <f>SUM(H8:H47)</f>
        <v>29645</v>
      </c>
    </row>
  </sheetData>
  <mergeCells count="22">
    <mergeCell ref="A22:A23"/>
    <mergeCell ref="A36:A38"/>
    <mergeCell ref="A24:A28"/>
    <mergeCell ref="H4:H7"/>
    <mergeCell ref="A4:A7"/>
    <mergeCell ref="B4:B7"/>
    <mergeCell ref="C4:C7"/>
    <mergeCell ref="E4:E7"/>
    <mergeCell ref="G4:G7"/>
    <mergeCell ref="A12:A13"/>
    <mergeCell ref="A48:F48"/>
    <mergeCell ref="A42:A43"/>
    <mergeCell ref="A39:A40"/>
    <mergeCell ref="A29:A30"/>
    <mergeCell ref="A34:A35"/>
    <mergeCell ref="A31:A33"/>
    <mergeCell ref="A14:A19"/>
    <mergeCell ref="A1:F1"/>
    <mergeCell ref="F4:F7"/>
    <mergeCell ref="A8:A11"/>
    <mergeCell ref="D4:D7"/>
    <mergeCell ref="A2:H2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ANCRPF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 Stephane</dc:creator>
  <cp:keywords/>
  <dc:description/>
  <cp:lastModifiedBy>AColinot</cp:lastModifiedBy>
  <cp:lastPrinted>2012-03-30T12:23:31Z</cp:lastPrinted>
  <dcterms:created xsi:type="dcterms:W3CDTF">2002-03-28T08:50:30Z</dcterms:created>
  <dcterms:modified xsi:type="dcterms:W3CDTF">2012-06-28T09:37:41Z</dcterms:modified>
  <cp:category/>
  <cp:version/>
  <cp:contentType/>
  <cp:contentStatus/>
</cp:coreProperties>
</file>