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11025"/>
  </bookViews>
  <sheets>
    <sheet name="BPU" sheetId="1" r:id="rId1"/>
    <sheet name="Scénarios" sheetId="3" r:id="rId2"/>
  </sheets>
  <definedNames>
    <definedName name="_Toc510188307" localSheetId="0">BPU!$C$12</definedName>
    <definedName name="_Toc510188308" localSheetId="0">BPU!$C$13</definedName>
    <definedName name="_Toc510188309" localSheetId="0">BPU!$C$14</definedName>
    <definedName name="_Toc510188310" localSheetId="0">BPU!$C$15</definedName>
    <definedName name="_Toc510188311" localSheetId="0">BPU!$C$16</definedName>
    <definedName name="_xlnm.Print_Titles" localSheetId="0">BPU!$2:$10</definedName>
    <definedName name="_xlnm.Print_Titles" localSheetId="1">Scénarios!$2:$10</definedName>
    <definedName name="Profil" localSheetId="1">Scénarios!$G$7:$G$8</definedName>
    <definedName name="Profil">BPU!$J$7:$J$8</definedName>
    <definedName name="_xlnm.Print_Area" localSheetId="0">BPU!$B$2:$H$18</definedName>
    <definedName name="_xlnm.Print_Area" localSheetId="1">Scénarios!$B$2:$F$25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E24" i="3" l="1"/>
  <c r="F24" i="3" s="1"/>
  <c r="E23" i="3"/>
  <c r="F23" i="3" s="1"/>
  <c r="E22" i="3"/>
  <c r="F22" i="3" s="1"/>
  <c r="E21" i="3"/>
  <c r="F21" i="3" s="1"/>
  <c r="E18" i="3"/>
  <c r="F18" i="3" s="1"/>
  <c r="E17" i="3"/>
  <c r="F17" i="3" s="1"/>
  <c r="E16" i="3"/>
  <c r="F16" i="3" s="1"/>
  <c r="E13" i="3"/>
  <c r="F13" i="3" s="1"/>
  <c r="E12" i="3"/>
  <c r="F12" i="3" s="1"/>
  <c r="F14" i="3" s="1"/>
  <c r="F19" i="3" l="1"/>
  <c r="F25" i="3"/>
</calcChain>
</file>

<file path=xl/sharedStrings.xml><?xml version="1.0" encoding="utf-8"?>
<sst xmlns="http://schemas.openxmlformats.org/spreadsheetml/2006/main" count="67" uniqueCount="44">
  <si>
    <t>Profil envisagé</t>
  </si>
  <si>
    <t>NB : Le cadre ci-dessous doit être intégralement complété. Le candidat doit veiller à bien remplir toutes les lignes.</t>
  </si>
  <si>
    <t xml:space="preserve">     La modification du cadre, autrement dit, l'ajout ou la suppression de colonne / ligne ne sont pas autorisées.</t>
  </si>
  <si>
    <t>Expression de besoin de l'Administration</t>
  </si>
  <si>
    <t>code de l'unité d'œuvre</t>
  </si>
  <si>
    <t>Libellé de l'unité d'œuvre</t>
  </si>
  <si>
    <t>Charge totale de l'unité d'œuvre</t>
  </si>
  <si>
    <t>OUI</t>
  </si>
  <si>
    <t>jours calendaires</t>
  </si>
  <si>
    <t xml:space="preserve"> homme.jour</t>
  </si>
  <si>
    <t>homme.jour</t>
  </si>
  <si>
    <r>
      <t xml:space="preserve">Délai de
réalisation
</t>
    </r>
    <r>
      <rPr>
        <i/>
        <sz val="11"/>
        <color theme="0"/>
        <rFont val="Calibri"/>
        <family val="2"/>
      </rPr>
      <t>(indicatif)</t>
    </r>
  </si>
  <si>
    <r>
      <t xml:space="preserve">Charge
estimée
</t>
    </r>
    <r>
      <rPr>
        <i/>
        <sz val="11"/>
        <color theme="0"/>
        <rFont val="Calibri"/>
        <family val="2"/>
      </rPr>
      <t>(indicatif)</t>
    </r>
  </si>
  <si>
    <r>
      <t xml:space="preserve">Taux de TVA
</t>
    </r>
    <r>
      <rPr>
        <sz val="12"/>
        <color rgb="FF000000"/>
        <rFont val="Calibri"/>
        <family val="2"/>
      </rPr>
      <t>applicable</t>
    </r>
  </si>
  <si>
    <t>€ TTC</t>
  </si>
  <si>
    <t>Quantité
(indicatif)</t>
  </si>
  <si>
    <r>
      <t xml:space="preserve">    </t>
    </r>
    <r>
      <rPr>
        <b/>
        <sz val="14"/>
        <color rgb="FFFF0000"/>
        <rFont val="Calibri"/>
        <family val="2"/>
      </rPr>
      <t xml:space="preserve"> La modification du cadre, autrement dit, l'ajout ou la suppression de colonne / ligne ne sont pas autorisées.</t>
    </r>
  </si>
  <si>
    <t xml:space="preserve">Prix de l'unité d'œuvre
</t>
  </si>
  <si>
    <t>2.1</t>
  </si>
  <si>
    <t>UO Devops – Développement et exploitation d’un service numérique</t>
  </si>
  <si>
    <t>2.2</t>
  </si>
  <si>
    <t>2.3</t>
  </si>
  <si>
    <t>2.4</t>
  </si>
  <si>
    <t>2.5</t>
  </si>
  <si>
    <t>UO Design - Conception de l’expérience utilisateur</t>
  </si>
  <si>
    <t xml:space="preserve">UO Déploiement - Business development : mise en oeuvre de la stratégie de déploiement d’un produit </t>
  </si>
  <si>
    <t>UO Hébergement : gestion de l’environnement technique d’un service numérique</t>
  </si>
  <si>
    <t>ACCOMPAGNEMENT DE LA DINSIC DANS LE DEVELOPPEMENT ET LE DESIGN DE SERVICES PUBLICS NUMERIQUES EN MODE AGILE</t>
  </si>
  <si>
    <t>NB : Le cadre ci-dessous se remplit automatiquement à partir des prix inscrits au BPU</t>
  </si>
  <si>
    <t>HT</t>
  </si>
  <si>
    <t>TTC</t>
  </si>
  <si>
    <t>UO Devops – Développement et exploitation d’un service numérique (environ 3 mois)</t>
  </si>
  <si>
    <t>UO Design - Conception de l’expérience utilisateur 
(environ 1 mois)</t>
  </si>
  <si>
    <t>UO Déploiement - Business development : mise en oeuvre de la stratégie de déploiement d’un produit 
(environ 3 mois)</t>
  </si>
  <si>
    <t>UO Réversibilité : transfert portant sur l’ensemble des projets de Start-up à la fin du marché
(maximum 2 mois)</t>
  </si>
  <si>
    <t>Scénario "Lancement et croissance d'une Start-up d'Etat (12 mois)"</t>
  </si>
  <si>
    <t>Scénario "Lancement d'un Start-up d'Etat (6 mois)"</t>
  </si>
  <si>
    <t>Scénario "Accomapgnement d'une Start-up d'Etat performante du portefeuille (12 mois)"</t>
  </si>
  <si>
    <t>Valeurs automatiquement issues des prix de l'onglet BPU</t>
  </si>
  <si>
    <t xml:space="preserve">Total </t>
  </si>
  <si>
    <t>Total pour 1 scénario</t>
  </si>
  <si>
    <t>Code de l'unité d'œuvre</t>
  </si>
  <si>
    <t xml:space="preserve">SCÉNARIOS DE SIMULATION D'USAGE DES UNITÉS D'ŒUVRE </t>
  </si>
  <si>
    <t>UO Hébergement : gestion de l’environnement technique d’un service numérique (6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</si>
</sst>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  &quot;;&quot;-&quot;#,##0.00&quot;   &quot;;&quot;-&quot;00&quot;   &quot;;&quot; &quot;@&quot; &quot;"/>
    <numFmt numFmtId="165" formatCode="#,##0.00&quot; &quot;[$€-40C];[Red]&quot;-&quot;#,##0.00&quot; &quot;[$€-40C]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D9D9D9"/>
      <name val="Calibri"/>
      <family val="2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0"/>
      <color rgb="FFD9D9D9"/>
      <name val="Wingdings"/>
      <charset val="2"/>
    </font>
    <font>
      <b/>
      <sz val="14"/>
      <color rgb="FFFFFFFF"/>
      <name val="Calibri"/>
      <family val="2"/>
    </font>
    <font>
      <b/>
      <sz val="18"/>
      <color rgb="FFFFFFFF"/>
      <name val="Calibri"/>
      <family val="2"/>
    </font>
    <font>
      <sz val="10"/>
      <color rgb="FFD9D9D9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FFF2CC"/>
        <bgColor rgb="FFFFF2CC"/>
      </patternFill>
    </fill>
    <fill>
      <patternFill patternType="solid">
        <fgColor rgb="FF305496"/>
        <bgColor rgb="FF305496"/>
      </patternFill>
    </fill>
    <fill>
      <patternFill patternType="solid">
        <fgColor rgb="FFE2EFDA"/>
        <bgColor rgb="FFE2EFDA"/>
      </patternFill>
    </fill>
    <fill>
      <patternFill patternType="solid">
        <fgColor rgb="FFD9E1F2"/>
        <bgColor rgb="FFD9E1F2"/>
      </patternFill>
    </fill>
    <fill>
      <patternFill patternType="solid">
        <fgColor rgb="FFD9E1F2"/>
        <bgColor rgb="FFD9D9D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2CC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FFFFFF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9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9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center" vertical="center" wrapText="1"/>
    </xf>
    <xf numFmtId="0" fontId="0" fillId="0" borderId="0" xfId="0" applyFill="1"/>
    <xf numFmtId="0" fontId="13" fillId="2" borderId="0" xfId="0" applyFont="1" applyFill="1" applyAlignment="1">
      <alignment horizontal="center" vertical="center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9" borderId="14" xfId="0" applyFont="1" applyFill="1" applyBorder="1" applyAlignment="1">
      <alignment horizontal="left" vertical="center" wrapText="1" inden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64" fontId="1" fillId="0" borderId="14" xfId="1" applyBorder="1" applyAlignment="1">
      <alignment horizontal="right" vertical="center"/>
    </xf>
    <xf numFmtId="0" fontId="5" fillId="9" borderId="13" xfId="0" applyFont="1" applyFill="1" applyBorder="1" applyAlignment="1">
      <alignment horizontal="right" vertical="center" wrapText="1" indent="1"/>
    </xf>
    <xf numFmtId="0" fontId="5" fillId="10" borderId="18" xfId="0" applyFont="1" applyFill="1" applyBorder="1" applyAlignment="1">
      <alignment horizontal="right" vertical="center" wrapText="1" indent="1"/>
    </xf>
    <xf numFmtId="0" fontId="4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6" fillId="2" borderId="5" xfId="0" applyFont="1" applyFill="1" applyBorder="1" applyAlignment="1">
      <alignment horizontal="center" vertical="center" wrapText="1"/>
    </xf>
    <xf numFmtId="164" fontId="1" fillId="11" borderId="35" xfId="1" applyFill="1" applyBorder="1" applyAlignment="1">
      <alignment horizontal="right" vertical="center"/>
    </xf>
    <xf numFmtId="0" fontId="5" fillId="8" borderId="37" xfId="0" applyFont="1" applyFill="1" applyBorder="1" applyAlignment="1">
      <alignment horizontal="center" vertical="center"/>
    </xf>
    <xf numFmtId="164" fontId="1" fillId="11" borderId="37" xfId="1" applyFill="1" applyBorder="1" applyAlignment="1">
      <alignment horizontal="right" vertical="center"/>
    </xf>
    <xf numFmtId="164" fontId="1" fillId="11" borderId="41" xfId="1" applyFill="1" applyBorder="1" applyAlignment="1">
      <alignment horizontal="right" vertical="center"/>
    </xf>
    <xf numFmtId="164" fontId="1" fillId="11" borderId="44" xfId="1" applyFill="1" applyBorder="1" applyAlignment="1">
      <alignment horizontal="right" vertical="center"/>
    </xf>
    <xf numFmtId="0" fontId="5" fillId="8" borderId="17" xfId="0" applyFont="1" applyFill="1" applyBorder="1" applyAlignment="1">
      <alignment horizontal="center" vertical="center"/>
    </xf>
    <xf numFmtId="164" fontId="1" fillId="11" borderId="17" xfId="1" applyFill="1" applyBorder="1" applyAlignment="1">
      <alignment horizontal="right" vertical="center"/>
    </xf>
    <xf numFmtId="164" fontId="1" fillId="13" borderId="17" xfId="1" applyFill="1" applyBorder="1" applyAlignment="1">
      <alignment horizontal="right" vertical="center"/>
    </xf>
    <xf numFmtId="164" fontId="1" fillId="11" borderId="48" xfId="1" applyFill="1" applyBorder="1" applyAlignment="1">
      <alignment horizontal="right" vertical="center"/>
    </xf>
    <xf numFmtId="164" fontId="1" fillId="13" borderId="49" xfId="1" applyFill="1" applyBorder="1" applyAlignment="1">
      <alignment horizontal="right" vertical="center"/>
    </xf>
    <xf numFmtId="164" fontId="1" fillId="11" borderId="51" xfId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/>
    <xf numFmtId="0" fontId="14" fillId="7" borderId="56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right" vertical="center" wrapText="1" indent="1"/>
    </xf>
    <xf numFmtId="0" fontId="7" fillId="9" borderId="37" xfId="0" applyFont="1" applyFill="1" applyBorder="1" applyAlignment="1">
      <alignment horizontal="center" vertical="center"/>
    </xf>
    <xf numFmtId="164" fontId="19" fillId="11" borderId="37" xfId="1" applyFont="1" applyFill="1" applyBorder="1" applyAlignment="1">
      <alignment horizontal="right" vertical="center"/>
    </xf>
    <xf numFmtId="164" fontId="19" fillId="11" borderId="42" xfId="1" applyFont="1" applyFill="1" applyBorder="1" applyAlignment="1">
      <alignment horizontal="right" vertical="center"/>
    </xf>
    <xf numFmtId="0" fontId="20" fillId="9" borderId="14" xfId="0" applyFont="1" applyFill="1" applyBorder="1" applyAlignment="1">
      <alignment horizontal="left" vertical="center" wrapText="1" indent="1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 indent="1"/>
    </xf>
    <xf numFmtId="0" fontId="0" fillId="2" borderId="12" xfId="0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top"/>
    </xf>
    <xf numFmtId="0" fontId="7" fillId="2" borderId="31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left" vertical="center" inden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8" borderId="45" xfId="0" applyFill="1" applyBorder="1" applyAlignment="1">
      <alignment horizontal="center" vertical="center" wrapText="1"/>
    </xf>
    <xf numFmtId="0" fontId="0" fillId="8" borderId="46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 wrapText="1" indent="1"/>
    </xf>
    <xf numFmtId="0" fontId="5" fillId="2" borderId="40" xfId="0" applyFont="1" applyFill="1" applyBorder="1" applyAlignment="1">
      <alignment horizontal="left" vertical="center" wrapText="1" indent="1"/>
    </xf>
    <xf numFmtId="0" fontId="5" fillId="2" borderId="47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5" borderId="52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4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 wrapText="1"/>
    </xf>
    <xf numFmtId="0" fontId="10" fillId="7" borderId="59" xfId="0" applyFon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 wrapText="1" indent="1"/>
    </xf>
    <xf numFmtId="0" fontId="5" fillId="2" borderId="43" xfId="0" applyFont="1" applyFill="1" applyBorder="1" applyAlignment="1">
      <alignment horizontal="left" vertical="center" wrapText="1" indent="1"/>
    </xf>
    <xf numFmtId="0" fontId="5" fillId="9" borderId="57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</cellXfs>
  <cellStyles count="6">
    <cellStyle name="Heading" xfId="2"/>
    <cellStyle name="Heading1" xfId="3"/>
    <cellStyle name="Milliers" xfId="1" builtinId="3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FFCC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zoomScale="60" zoomScaleNormal="60" workbookViewId="0">
      <pane ySplit="10" topLeftCell="A11" activePane="bottomLeft" state="frozen"/>
      <selection pane="bottomLeft" activeCell="M13" sqref="M13"/>
    </sheetView>
  </sheetViews>
  <sheetFormatPr baseColWidth="10" defaultRowHeight="15" x14ac:dyDescent="0.25"/>
  <cols>
    <col min="1" max="1" width="4" style="1" customWidth="1"/>
    <col min="2" max="2" width="15.7109375" customWidth="1"/>
    <col min="3" max="3" width="79.140625" customWidth="1"/>
    <col min="4" max="4" width="22.5703125" customWidth="1"/>
    <col min="5" max="5" width="22.7109375" customWidth="1"/>
    <col min="6" max="6" width="26.140625" customWidth="1"/>
    <col min="7" max="7" width="24.7109375" customWidth="1"/>
    <col min="8" max="8" width="27.140625" customWidth="1"/>
    <col min="9" max="40" width="11.42578125" style="1" customWidth="1"/>
    <col min="41" max="1015" width="11.42578125" customWidth="1"/>
  </cols>
  <sheetData>
    <row r="1" spans="1:40" s="1" customFormat="1" ht="15.75" thickBot="1" x14ac:dyDescent="0.3"/>
    <row r="2" spans="1:40" ht="23.25" customHeight="1" thickBot="1" x14ac:dyDescent="0.3">
      <c r="B2" s="47" t="s">
        <v>27</v>
      </c>
      <c r="C2" s="48"/>
      <c r="D2" s="48"/>
      <c r="E2" s="48"/>
      <c r="F2" s="48"/>
      <c r="G2" s="48"/>
      <c r="H2" s="49"/>
      <c r="J2" s="2" t="s">
        <v>0</v>
      </c>
    </row>
    <row r="3" spans="1:40" s="5" customFormat="1" ht="23.25" customHeight="1" thickBot="1" x14ac:dyDescent="0.3">
      <c r="A3" s="1"/>
      <c r="B3" s="3"/>
      <c r="C3" s="4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5" customFormat="1" ht="18.75" x14ac:dyDescent="0.3">
      <c r="A4" s="1"/>
      <c r="B4" s="53" t="s">
        <v>1</v>
      </c>
      <c r="C4" s="54"/>
      <c r="D4" s="54"/>
      <c r="E4" s="54"/>
      <c r="F4" s="54"/>
      <c r="G4" s="55"/>
      <c r="H4" s="56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5" customFormat="1" ht="21.75" customHeight="1" thickBot="1" x14ac:dyDescent="0.3">
      <c r="A5" s="1"/>
      <c r="B5" s="57" t="s">
        <v>16</v>
      </c>
      <c r="C5" s="58"/>
      <c r="D5" s="58"/>
      <c r="E5" s="58"/>
      <c r="F5" s="58"/>
      <c r="G5" s="59"/>
      <c r="H5" s="60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5" customFormat="1" ht="23.25" customHeight="1" thickBot="1" x14ac:dyDescent="0.3">
      <c r="A6" s="1"/>
      <c r="B6" s="3"/>
      <c r="C6" s="4"/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30" customHeight="1" x14ac:dyDescent="0.25">
      <c r="B7" s="61" t="s">
        <v>3</v>
      </c>
      <c r="C7" s="61"/>
      <c r="D7" s="61"/>
      <c r="E7" s="61"/>
      <c r="F7" s="62"/>
      <c r="G7" s="62"/>
      <c r="H7" s="62"/>
      <c r="J7" s="6"/>
    </row>
    <row r="8" spans="1:40" s="8" customFormat="1" ht="25.5" customHeight="1" x14ac:dyDescent="0.25">
      <c r="A8" s="1"/>
      <c r="B8" s="63" t="s">
        <v>4</v>
      </c>
      <c r="C8" s="64" t="s">
        <v>5</v>
      </c>
      <c r="D8" s="65" t="s">
        <v>11</v>
      </c>
      <c r="E8" s="66" t="s">
        <v>12</v>
      </c>
      <c r="F8" s="50" t="s">
        <v>6</v>
      </c>
      <c r="G8" s="50" t="s">
        <v>17</v>
      </c>
      <c r="H8" s="50" t="s">
        <v>17</v>
      </c>
      <c r="I8" s="1"/>
      <c r="J8" s="7" t="s">
        <v>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8" customFormat="1" ht="36.75" customHeight="1" x14ac:dyDescent="0.25">
      <c r="A9" s="1"/>
      <c r="B9" s="63"/>
      <c r="C9" s="64"/>
      <c r="D9" s="65"/>
      <c r="E9" s="66"/>
      <c r="F9" s="50"/>
      <c r="G9" s="50"/>
      <c r="H9" s="5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3" customFormat="1" ht="24.75" customHeight="1" x14ac:dyDescent="0.25">
      <c r="A10" s="9"/>
      <c r="B10" s="63"/>
      <c r="C10" s="64"/>
      <c r="D10" s="10" t="s">
        <v>8</v>
      </c>
      <c r="E10" s="11" t="s">
        <v>9</v>
      </c>
      <c r="F10" s="12" t="s">
        <v>10</v>
      </c>
      <c r="G10" s="12" t="s">
        <v>29</v>
      </c>
      <c r="H10" s="12" t="s">
        <v>30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20.25" customHeight="1" x14ac:dyDescent="0.25">
      <c r="B11" s="51"/>
      <c r="C11" s="51"/>
      <c r="D11" s="51"/>
      <c r="E11" s="51"/>
      <c r="F11" s="52"/>
      <c r="G11" s="52"/>
      <c r="H11" s="52"/>
    </row>
    <row r="12" spans="1:40" ht="48" customHeight="1" x14ac:dyDescent="0.25">
      <c r="B12" s="19" t="s">
        <v>18</v>
      </c>
      <c r="C12" s="14" t="s">
        <v>31</v>
      </c>
      <c r="D12" s="15"/>
      <c r="E12" s="16"/>
      <c r="F12" s="17"/>
      <c r="G12" s="17"/>
      <c r="H12" s="18">
        <f>G12*0.2+G12</f>
        <v>0</v>
      </c>
    </row>
    <row r="13" spans="1:40" ht="51" customHeight="1" x14ac:dyDescent="0.25">
      <c r="B13" s="19" t="s">
        <v>20</v>
      </c>
      <c r="C13" s="14" t="s">
        <v>32</v>
      </c>
      <c r="D13" s="15"/>
      <c r="E13" s="16"/>
      <c r="F13" s="17"/>
      <c r="G13" s="17"/>
      <c r="H13" s="18">
        <f t="shared" ref="H13:H16" si="0">G13*0.2+G13</f>
        <v>0</v>
      </c>
    </row>
    <row r="14" spans="1:40" ht="58.5" customHeight="1" x14ac:dyDescent="0.25">
      <c r="B14" s="19" t="s">
        <v>21</v>
      </c>
      <c r="C14" s="14" t="s">
        <v>33</v>
      </c>
      <c r="D14" s="15"/>
      <c r="E14" s="16"/>
      <c r="F14" s="17"/>
      <c r="G14" s="17"/>
      <c r="H14" s="18">
        <f t="shared" si="0"/>
        <v>0</v>
      </c>
    </row>
    <row r="15" spans="1:40" ht="58.5" customHeight="1" x14ac:dyDescent="0.25">
      <c r="B15" s="19" t="s">
        <v>22</v>
      </c>
      <c r="C15" s="46" t="s">
        <v>43</v>
      </c>
      <c r="D15" s="15"/>
      <c r="E15" s="16"/>
      <c r="F15" s="17"/>
      <c r="G15" s="17"/>
      <c r="H15" s="18">
        <f t="shared" si="0"/>
        <v>0</v>
      </c>
    </row>
    <row r="16" spans="1:40" ht="66.75" customHeight="1" x14ac:dyDescent="0.25">
      <c r="B16" s="19" t="s">
        <v>23</v>
      </c>
      <c r="C16" s="14" t="s">
        <v>34</v>
      </c>
      <c r="D16" s="15"/>
      <c r="E16" s="16"/>
      <c r="F16" s="17"/>
      <c r="G16" s="17"/>
      <c r="H16" s="18">
        <f t="shared" si="0"/>
        <v>0</v>
      </c>
    </row>
    <row r="17" spans="8:8" s="1" customFormat="1" ht="15.75" thickBot="1" x14ac:dyDescent="0.3"/>
    <row r="18" spans="8:8" s="1" customFormat="1" ht="35.1" customHeight="1" thickBot="1" x14ac:dyDescent="0.3">
      <c r="H18" s="20" t="s">
        <v>13</v>
      </c>
    </row>
    <row r="19" spans="8:8" s="1" customFormat="1" x14ac:dyDescent="0.25"/>
    <row r="20" spans="8:8" s="1" customFormat="1" x14ac:dyDescent="0.25"/>
    <row r="21" spans="8:8" s="1" customFormat="1" x14ac:dyDescent="0.25"/>
    <row r="22" spans="8:8" s="1" customFormat="1" x14ac:dyDescent="0.25"/>
    <row r="23" spans="8:8" s="1" customFormat="1" x14ac:dyDescent="0.25"/>
    <row r="24" spans="8:8" s="1" customFormat="1" x14ac:dyDescent="0.25"/>
    <row r="25" spans="8:8" s="1" customFormat="1" x14ac:dyDescent="0.25"/>
    <row r="26" spans="8:8" s="1" customFormat="1" x14ac:dyDescent="0.25"/>
    <row r="27" spans="8:8" s="1" customFormat="1" x14ac:dyDescent="0.25"/>
    <row r="28" spans="8:8" s="1" customFormat="1" x14ac:dyDescent="0.25"/>
    <row r="29" spans="8:8" s="1" customFormat="1" x14ac:dyDescent="0.25"/>
    <row r="30" spans="8:8" s="1" customFormat="1" x14ac:dyDescent="0.25"/>
    <row r="31" spans="8:8" s="1" customFormat="1" x14ac:dyDescent="0.25"/>
    <row r="32" spans="8:8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</sheetData>
  <mergeCells count="14">
    <mergeCell ref="B2:H2"/>
    <mergeCell ref="F8:F9"/>
    <mergeCell ref="H8:H9"/>
    <mergeCell ref="B11:E11"/>
    <mergeCell ref="F11:H11"/>
    <mergeCell ref="B4:H4"/>
    <mergeCell ref="B5:H5"/>
    <mergeCell ref="B7:E7"/>
    <mergeCell ref="F7:H7"/>
    <mergeCell ref="B8:B10"/>
    <mergeCell ref="C8:C10"/>
    <mergeCell ref="D8:D9"/>
    <mergeCell ref="E8:E9"/>
    <mergeCell ref="G8:G9"/>
  </mergeCells>
  <dataValidations count="1">
    <dataValidation type="decimal" allowBlank="1" showInputMessage="1" showErrorMessage="1" sqref="F12:F16">
      <formula1>0.25</formula1>
      <formula2>999.99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2" zoomScale="70" zoomScaleNormal="70" workbookViewId="0">
      <pane ySplit="9" topLeftCell="A11" activePane="bottomLeft" state="frozen"/>
      <selection activeCell="A2" sqref="A2"/>
      <selection pane="bottomLeft" activeCell="G33" sqref="G33"/>
    </sheetView>
  </sheetViews>
  <sheetFormatPr baseColWidth="10" defaultRowHeight="15" x14ac:dyDescent="0.25"/>
  <cols>
    <col min="1" max="1" width="4" style="1" customWidth="1"/>
    <col min="2" max="2" width="15.7109375" customWidth="1"/>
    <col min="3" max="3" width="79.140625" customWidth="1"/>
    <col min="4" max="4" width="18" customWidth="1"/>
    <col min="5" max="5" width="40.140625" customWidth="1"/>
    <col min="6" max="6" width="41.28515625" customWidth="1"/>
    <col min="7" max="20" width="11.42578125" style="1" customWidth="1"/>
    <col min="21" max="1012" width="11.42578125" customWidth="1"/>
  </cols>
  <sheetData>
    <row r="1" spans="1:20" s="1" customFormat="1" ht="15.75" thickBot="1" x14ac:dyDescent="0.3"/>
    <row r="2" spans="1:20" ht="23.25" customHeight="1" thickBot="1" x14ac:dyDescent="0.3">
      <c r="B2" s="71" t="s">
        <v>42</v>
      </c>
      <c r="C2" s="72"/>
      <c r="D2" s="72"/>
      <c r="E2" s="72"/>
      <c r="F2" s="73"/>
      <c r="G2" s="2" t="s">
        <v>0</v>
      </c>
    </row>
    <row r="3" spans="1:20" s="5" customFormat="1" ht="23.25" customHeight="1" x14ac:dyDescent="0.25">
      <c r="A3" s="1"/>
      <c r="B3" s="21"/>
      <c r="C3" s="22"/>
      <c r="D3" s="23"/>
      <c r="E3" s="23"/>
      <c r="F3" s="2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" customFormat="1" ht="18.75" x14ac:dyDescent="0.3">
      <c r="A4" s="1"/>
      <c r="B4" s="77" t="s">
        <v>28</v>
      </c>
      <c r="C4" s="78"/>
      <c r="D4" s="78"/>
      <c r="E4" s="78"/>
      <c r="F4" s="27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" customFormat="1" ht="21.75" customHeight="1" x14ac:dyDescent="0.25">
      <c r="A5" s="1"/>
      <c r="B5" s="79" t="s">
        <v>2</v>
      </c>
      <c r="C5" s="80"/>
      <c r="D5" s="80"/>
      <c r="E5" s="80"/>
      <c r="F5" s="27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" customFormat="1" ht="23.25" customHeight="1" thickBot="1" x14ac:dyDescent="0.3">
      <c r="A6" s="1"/>
      <c r="B6" s="3"/>
      <c r="C6" s="39"/>
      <c r="D6" s="40"/>
      <c r="E6" s="25"/>
      <c r="F6" s="26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 thickBot="1" x14ac:dyDescent="0.3">
      <c r="B7" s="81" t="s">
        <v>3</v>
      </c>
      <c r="C7" s="82"/>
      <c r="D7" s="83"/>
      <c r="E7" s="89" t="s">
        <v>38</v>
      </c>
      <c r="F7" s="90"/>
      <c r="G7" s="6"/>
    </row>
    <row r="8" spans="1:20" s="8" customFormat="1" ht="25.5" customHeight="1" x14ac:dyDescent="0.25">
      <c r="A8" s="1"/>
      <c r="B8" s="84" t="s">
        <v>41</v>
      </c>
      <c r="C8" s="85" t="s">
        <v>5</v>
      </c>
      <c r="D8" s="88" t="s">
        <v>15</v>
      </c>
      <c r="E8" s="69" t="s">
        <v>17</v>
      </c>
      <c r="F8" s="67" t="s">
        <v>39</v>
      </c>
      <c r="G8" s="7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8" customFormat="1" ht="36.75" customHeight="1" x14ac:dyDescent="0.25">
      <c r="A9" s="1"/>
      <c r="B9" s="84"/>
      <c r="C9" s="86"/>
      <c r="D9" s="88"/>
      <c r="E9" s="70"/>
      <c r="F9" s="6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3" customFormat="1" ht="24.75" customHeight="1" x14ac:dyDescent="0.25">
      <c r="A10" s="9"/>
      <c r="B10" s="84"/>
      <c r="C10" s="87"/>
      <c r="D10" s="41"/>
      <c r="E10" s="33" t="s">
        <v>14</v>
      </c>
      <c r="F10" s="29" t="s">
        <v>14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35.25" customHeight="1" x14ac:dyDescent="0.25">
      <c r="B11" s="74" t="s">
        <v>36</v>
      </c>
      <c r="C11" s="51"/>
      <c r="D11" s="75"/>
      <c r="E11" s="76"/>
      <c r="F11" s="75"/>
    </row>
    <row r="12" spans="1:20" ht="35.1" customHeight="1" x14ac:dyDescent="0.25">
      <c r="B12" s="42" t="s">
        <v>18</v>
      </c>
      <c r="C12" s="14" t="s">
        <v>19</v>
      </c>
      <c r="D12" s="43">
        <v>2</v>
      </c>
      <c r="E12" s="34">
        <f>BPU!H12</f>
        <v>0</v>
      </c>
      <c r="F12" s="30">
        <f>E12*D12</f>
        <v>0</v>
      </c>
    </row>
    <row r="13" spans="1:20" ht="35.1" customHeight="1" x14ac:dyDescent="0.25">
      <c r="B13" s="42" t="s">
        <v>20</v>
      </c>
      <c r="C13" s="14" t="s">
        <v>24</v>
      </c>
      <c r="D13" s="43">
        <v>1</v>
      </c>
      <c r="E13" s="34">
        <f>BPU!H13</f>
        <v>0</v>
      </c>
      <c r="F13" s="30">
        <f>E13*D13</f>
        <v>0</v>
      </c>
    </row>
    <row r="14" spans="1:20" ht="35.1" customHeight="1" x14ac:dyDescent="0.25">
      <c r="B14" s="93" t="s">
        <v>40</v>
      </c>
      <c r="C14" s="94"/>
      <c r="D14" s="95"/>
      <c r="E14" s="35"/>
      <c r="F14" s="44">
        <f>SUM(F12:F13)</f>
        <v>0</v>
      </c>
    </row>
    <row r="15" spans="1:20" ht="35.1" customHeight="1" x14ac:dyDescent="0.25">
      <c r="B15" s="74" t="s">
        <v>35</v>
      </c>
      <c r="C15" s="51"/>
      <c r="D15" s="75"/>
      <c r="E15" s="76"/>
      <c r="F15" s="75"/>
    </row>
    <row r="16" spans="1:20" ht="35.1" customHeight="1" x14ac:dyDescent="0.25">
      <c r="B16" s="42" t="s">
        <v>18</v>
      </c>
      <c r="C16" s="14" t="s">
        <v>19</v>
      </c>
      <c r="D16" s="43">
        <v>6</v>
      </c>
      <c r="E16" s="34">
        <f>BPU!H12</f>
        <v>0</v>
      </c>
      <c r="F16" s="30">
        <f>E16*D16</f>
        <v>0</v>
      </c>
    </row>
    <row r="17" spans="2:6" ht="35.1" customHeight="1" x14ac:dyDescent="0.25">
      <c r="B17" s="42" t="s">
        <v>20</v>
      </c>
      <c r="C17" s="14" t="s">
        <v>24</v>
      </c>
      <c r="D17" s="43">
        <v>1</v>
      </c>
      <c r="E17" s="34">
        <f>BPU!H13</f>
        <v>0</v>
      </c>
      <c r="F17" s="31">
        <f>E17*D17</f>
        <v>0</v>
      </c>
    </row>
    <row r="18" spans="2:6" ht="35.1" customHeight="1" x14ac:dyDescent="0.25">
      <c r="B18" s="42" t="s">
        <v>21</v>
      </c>
      <c r="C18" s="14" t="s">
        <v>25</v>
      </c>
      <c r="D18" s="43">
        <v>1</v>
      </c>
      <c r="E18" s="36">
        <f>BPU!H14</f>
        <v>0</v>
      </c>
      <c r="F18" s="28">
        <f>E18*D18</f>
        <v>0</v>
      </c>
    </row>
    <row r="19" spans="2:6" ht="35.1" customHeight="1" x14ac:dyDescent="0.25">
      <c r="B19" s="93" t="s">
        <v>40</v>
      </c>
      <c r="C19" s="94"/>
      <c r="D19" s="95"/>
      <c r="E19" s="37"/>
      <c r="F19" s="45">
        <f>SUM(F16:F18)</f>
        <v>0</v>
      </c>
    </row>
    <row r="20" spans="2:6" ht="35.1" customHeight="1" x14ac:dyDescent="0.25">
      <c r="B20" s="74" t="s">
        <v>37</v>
      </c>
      <c r="C20" s="51"/>
      <c r="D20" s="75"/>
      <c r="E20" s="91"/>
      <c r="F20" s="92"/>
    </row>
    <row r="21" spans="2:6" ht="35.1" customHeight="1" x14ac:dyDescent="0.25">
      <c r="B21" s="42" t="s">
        <v>18</v>
      </c>
      <c r="C21" s="14" t="s">
        <v>19</v>
      </c>
      <c r="D21" s="43">
        <v>12</v>
      </c>
      <c r="E21" s="38">
        <f>BPU!H12</f>
        <v>0</v>
      </c>
      <c r="F21" s="32">
        <f>E21*D21</f>
        <v>0</v>
      </c>
    </row>
    <row r="22" spans="2:6" ht="35.1" customHeight="1" x14ac:dyDescent="0.25">
      <c r="B22" s="42" t="s">
        <v>20</v>
      </c>
      <c r="C22" s="14" t="s">
        <v>24</v>
      </c>
      <c r="D22" s="43">
        <v>1</v>
      </c>
      <c r="E22" s="34">
        <f>BPU!H13</f>
        <v>0</v>
      </c>
      <c r="F22" s="30">
        <f>E22*D22</f>
        <v>0</v>
      </c>
    </row>
    <row r="23" spans="2:6" ht="35.1" customHeight="1" x14ac:dyDescent="0.25">
      <c r="B23" s="42" t="s">
        <v>21</v>
      </c>
      <c r="C23" s="14" t="s">
        <v>25</v>
      </c>
      <c r="D23" s="43">
        <v>4</v>
      </c>
      <c r="E23" s="34">
        <f>BPU!H14</f>
        <v>0</v>
      </c>
      <c r="F23" s="30">
        <f>E23*D23</f>
        <v>0</v>
      </c>
    </row>
    <row r="24" spans="2:6" ht="35.1" customHeight="1" x14ac:dyDescent="0.25">
      <c r="B24" s="42" t="s">
        <v>22</v>
      </c>
      <c r="C24" s="14" t="s">
        <v>26</v>
      </c>
      <c r="D24" s="43">
        <v>1</v>
      </c>
      <c r="E24" s="34">
        <f>BPU!H15</f>
        <v>0</v>
      </c>
      <c r="F24" s="30">
        <f>E24*D24</f>
        <v>0</v>
      </c>
    </row>
    <row r="25" spans="2:6" ht="35.1" customHeight="1" x14ac:dyDescent="0.25">
      <c r="B25" s="93" t="s">
        <v>40</v>
      </c>
      <c r="C25" s="94"/>
      <c r="D25" s="95"/>
      <c r="E25" s="37"/>
      <c r="F25" s="44">
        <f>SUM(F21:F24)</f>
        <v>0</v>
      </c>
    </row>
    <row r="26" spans="2:6" s="1" customFormat="1" x14ac:dyDescent="0.25"/>
    <row r="27" spans="2:6" s="1" customFormat="1" x14ac:dyDescent="0.25"/>
    <row r="28" spans="2:6" s="1" customFormat="1" x14ac:dyDescent="0.25"/>
    <row r="29" spans="2:6" s="1" customFormat="1" x14ac:dyDescent="0.25"/>
    <row r="30" spans="2:6" s="1" customFormat="1" x14ac:dyDescent="0.25"/>
    <row r="31" spans="2:6" s="1" customFormat="1" x14ac:dyDescent="0.25"/>
    <row r="32" spans="2: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pans="4:6" s="1" customFormat="1" x14ac:dyDescent="0.25"/>
    <row r="50" spans="4:6" s="1" customFormat="1" x14ac:dyDescent="0.25"/>
    <row r="51" spans="4:6" s="1" customFormat="1" x14ac:dyDescent="0.25"/>
    <row r="52" spans="4:6" s="1" customFormat="1" x14ac:dyDescent="0.25"/>
    <row r="53" spans="4:6" s="1" customFormat="1" x14ac:dyDescent="0.25"/>
    <row r="54" spans="4:6" s="1" customFormat="1" x14ac:dyDescent="0.25"/>
    <row r="55" spans="4:6" s="1" customFormat="1" x14ac:dyDescent="0.25"/>
    <row r="56" spans="4:6" s="1" customFormat="1" x14ac:dyDescent="0.25"/>
    <row r="57" spans="4:6" s="1" customFormat="1" x14ac:dyDescent="0.25"/>
    <row r="58" spans="4:6" s="1" customFormat="1" x14ac:dyDescent="0.25"/>
    <row r="59" spans="4:6" s="1" customFormat="1" x14ac:dyDescent="0.25"/>
    <row r="60" spans="4:6" s="1" customFormat="1" x14ac:dyDescent="0.25"/>
    <row r="61" spans="4:6" s="1" customFormat="1" x14ac:dyDescent="0.25">
      <c r="D61"/>
    </row>
    <row r="62" spans="4:6" x14ac:dyDescent="0.25">
      <c r="F62" s="1"/>
    </row>
    <row r="63" spans="4:6" x14ac:dyDescent="0.25">
      <c r="F63" s="1"/>
    </row>
    <row r="64" spans="4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</sheetData>
  <mergeCells count="19">
    <mergeCell ref="E15:F15"/>
    <mergeCell ref="E20:F20"/>
    <mergeCell ref="B19:D19"/>
    <mergeCell ref="B25:D25"/>
    <mergeCell ref="B14:D14"/>
    <mergeCell ref="B15:D15"/>
    <mergeCell ref="B20:D20"/>
    <mergeCell ref="F8:F9"/>
    <mergeCell ref="E8:E9"/>
    <mergeCell ref="B2:F2"/>
    <mergeCell ref="B11:D11"/>
    <mergeCell ref="E11:F11"/>
    <mergeCell ref="B4:E4"/>
    <mergeCell ref="B5:E5"/>
    <mergeCell ref="B7:D7"/>
    <mergeCell ref="B8:B10"/>
    <mergeCell ref="C8:C10"/>
    <mergeCell ref="D8:D9"/>
    <mergeCell ref="E7:F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8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BPU</vt:lpstr>
      <vt:lpstr>Scénarios</vt:lpstr>
      <vt:lpstr>BPU!_Toc510188307</vt:lpstr>
      <vt:lpstr>BPU!_Toc510188308</vt:lpstr>
      <vt:lpstr>BPU!_Toc510188309</vt:lpstr>
      <vt:lpstr>BPU!_Toc510188310</vt:lpstr>
      <vt:lpstr>BPU!_Toc510188311</vt:lpstr>
      <vt:lpstr>BPU!Impression_des_titres</vt:lpstr>
      <vt:lpstr>Scénarios!Impression_des_titres</vt:lpstr>
      <vt:lpstr>Scénarios!Profil</vt:lpstr>
      <vt:lpstr>Profil</vt:lpstr>
      <vt:lpstr>BPU!Zone_d_impression</vt:lpstr>
      <vt:lpstr>Scénarios!Zone_d_impression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DINSIC</dc:creator>
  <cp:lastModifiedBy>MINEFI</cp:lastModifiedBy>
  <cp:revision>2</cp:revision>
  <cp:lastPrinted>2018-01-15T17:57:49Z</cp:lastPrinted>
  <dcterms:created xsi:type="dcterms:W3CDTF">2017-10-23T10:15:41Z</dcterms:created>
  <dcterms:modified xsi:type="dcterms:W3CDTF">2018-04-13T15:11:37Z</dcterms:modified>
</cp:coreProperties>
</file>