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4"/>
  </bookViews>
  <sheets>
    <sheet name="S7" sheetId="1" r:id="rId1"/>
    <sheet name="S9" sheetId="2" r:id="rId2"/>
    <sheet name="S10" sheetId="3" r:id="rId3"/>
    <sheet name="S11" sheetId="4" r:id="rId4"/>
    <sheet name="S12" sheetId="5" r:id="rId5"/>
  </sheets>
  <definedNames>
    <definedName name="S10DEBUT">'S10'!#REF!</definedName>
    <definedName name="S10FIN">'S10'!#REF!</definedName>
    <definedName name="S10TOTAL">'S10'!$37:$37</definedName>
    <definedName name="S11DEBUT">'S11'!#REF!</definedName>
    <definedName name="S11FIN">'S11'!#REF!</definedName>
    <definedName name="S11TOTAL">'S11'!$43:$43</definedName>
    <definedName name="S12DEBUT">'S12'!#REF!</definedName>
    <definedName name="S12FIN">'S12'!#REF!</definedName>
    <definedName name="S12TOTAL">'S12'!$8:$8</definedName>
    <definedName name="S13DEBUT">#REF!</definedName>
    <definedName name="S13FIN">#REF!</definedName>
    <definedName name="S13TOTAL">#REF!</definedName>
    <definedName name="S7DEBUT">'S7'!#REF!</definedName>
    <definedName name="S7FIN">'S7'!#REF!</definedName>
    <definedName name="S7TOTAL">'S7'!$7:$7</definedName>
    <definedName name="S8DEBUT">#REF!</definedName>
    <definedName name="S8FIN">#REF!</definedName>
    <definedName name="S8TOTAL">#REF!</definedName>
    <definedName name="S9DEBUT">'S9'!#REF!</definedName>
    <definedName name="S9FIN">'S9'!#REF!</definedName>
    <definedName name="S9TOTAL">'S9'!$38:$38</definedName>
  </definedNames>
  <calcPr fullCalcOnLoad="1"/>
</workbook>
</file>

<file path=xl/sharedStrings.xml><?xml version="1.0" encoding="utf-8"?>
<sst xmlns="http://schemas.openxmlformats.org/spreadsheetml/2006/main" count="416" uniqueCount="106">
  <si>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</si>
  <si>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</si>
  <si>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</si>
  <si>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</si>
  <si>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</si>
  <si>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</si>
  <si>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</si>
  <si>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</si>
  <si>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</si>
  <si>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</si>
  <si>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</si>
  <si>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</si>
  <si>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</si>
  <si>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Station</t>
  </si>
  <si>
    <t>Code SANDRE</t>
  </si>
  <si>
    <t>MONTCEAU LES MINES/ Ville</t>
  </si>
  <si>
    <t>0471306S0005</t>
  </si>
  <si>
    <t>PARAY LE MONIAL/Ville</t>
  </si>
  <si>
    <t>0471342S0003</t>
  </si>
  <si>
    <t>AUTUN/Champs Bons</t>
  </si>
  <si>
    <t>0471014S0002</t>
  </si>
  <si>
    <t>BLANZY/Ville</t>
  </si>
  <si>
    <t>0471040S0002</t>
  </si>
  <si>
    <t>BUSSIERES/Bourg</t>
  </si>
  <si>
    <t>060971069001</t>
  </si>
  <si>
    <t>BUXY/Bourg</t>
  </si>
  <si>
    <t>060971070002</t>
  </si>
  <si>
    <t>CHAUFFAILLES/Ville - ZI</t>
  </si>
  <si>
    <t>0471120S0001</t>
  </si>
  <si>
    <t>CIRY LE NOBLE/Ville</t>
  </si>
  <si>
    <t>0471132S0001</t>
  </si>
  <si>
    <t>CRECHES SUR SAONE/Bourg</t>
  </si>
  <si>
    <t>060971150001</t>
  </si>
  <si>
    <t>CUISERY/Bourg + abattoir</t>
  </si>
  <si>
    <t>060971158003</t>
  </si>
  <si>
    <t>DIGOIN/Ville</t>
  </si>
  <si>
    <t>0471176S0004</t>
  </si>
  <si>
    <t>FLEURVILLE/ Viré-Fleurville</t>
  </si>
  <si>
    <t>060971584001</t>
  </si>
  <si>
    <t>GENELARD/Bourg</t>
  </si>
  <si>
    <t>0471212S0001</t>
  </si>
  <si>
    <t>GIVRY/Bourg</t>
  </si>
  <si>
    <t>060971221001</t>
  </si>
  <si>
    <t>GUEUGNON/Ville</t>
  </si>
  <si>
    <t>0471230S0003</t>
  </si>
  <si>
    <t>LA CLAYETTE/Le Gothard</t>
  </si>
  <si>
    <t>0471133S0001</t>
  </si>
  <si>
    <t>MARCIGNY/Bourg</t>
  </si>
  <si>
    <t>0471275S0003</t>
  </si>
  <si>
    <t>MONTBELLET/Saint Oyen</t>
  </si>
  <si>
    <t>060971305001</t>
  </si>
  <si>
    <t>PERRECY LES FORGES/Bourg</t>
  </si>
  <si>
    <t>0471346S0001</t>
  </si>
  <si>
    <t>PIERRECLOS/Bourg</t>
  </si>
  <si>
    <t>060971350001</t>
  </si>
  <si>
    <t>POUILLOUX/Bourg</t>
  </si>
  <si>
    <t>0471356S001</t>
  </si>
  <si>
    <t>POUILLOUX/Pont des Vernes</t>
  </si>
  <si>
    <t>0471356S003</t>
  </si>
  <si>
    <t>PRISSE/Bourg</t>
  </si>
  <si>
    <t>060971360003</t>
  </si>
  <si>
    <t>RULLY/Bourg</t>
  </si>
  <si>
    <t>060971378002</t>
  </si>
  <si>
    <t>SAINT GERMAIN DU PLAIN/Bourg</t>
  </si>
  <si>
    <t>060971420001</t>
  </si>
  <si>
    <t>SAINT LEGER SUR DHEUNE/Bourg</t>
  </si>
  <si>
    <t>060971442002</t>
  </si>
  <si>
    <t>SAINT SERNIN DU BOIS/Chevroches</t>
  </si>
  <si>
    <t>0471479S0001</t>
  </si>
  <si>
    <t>SAINT SYMPHORIEN D'ANCELLES/Bourg</t>
  </si>
  <si>
    <t>060971481001</t>
  </si>
  <si>
    <t>SANVIGNES LES MINES/Les Essarts</t>
  </si>
  <si>
    <t>0471499S0004</t>
  </si>
  <si>
    <t>SANVIGNES LES MINES/Velay</t>
  </si>
  <si>
    <t>0471499S0003</t>
  </si>
  <si>
    <t>SENNECEY LE GRAND/Vieil Moulin</t>
  </si>
  <si>
    <t>060971512005</t>
  </si>
  <si>
    <t>TORCY/Zone Industrielle</t>
  </si>
  <si>
    <t>0471540S0002</t>
  </si>
  <si>
    <t>TOULON SUR ARROUX/Bourg</t>
  </si>
  <si>
    <t>0471542S0001</t>
  </si>
  <si>
    <t>TOURNUS/Ville</t>
  </si>
  <si>
    <t>060971543001</t>
  </si>
  <si>
    <t>TRAMBLY/ETS PALMID OR</t>
  </si>
  <si>
    <t>060971546100</t>
  </si>
  <si>
    <t>CHAROLLES/Ville</t>
  </si>
  <si>
    <t>0471106S0001</t>
  </si>
  <si>
    <t>CLUNY/Bourg</t>
  </si>
  <si>
    <t>060971137001</t>
  </si>
  <si>
    <t>MACON/SITEAM</t>
  </si>
  <si>
    <t>060971270001</t>
  </si>
  <si>
    <t>ETANG SUR ARROUX/Ville</t>
  </si>
  <si>
    <t>0471192S0002</t>
  </si>
  <si>
    <t>LE BREUIL/Bourg</t>
  </si>
  <si>
    <t>0471059S0001</t>
  </si>
  <si>
    <t>LE BREUIL/Les Voisottes</t>
  </si>
  <si>
    <t>0471059S0003</t>
  </si>
  <si>
    <t>Code_SANDRE</t>
  </si>
  <si>
    <t>Volume_(m3)</t>
  </si>
  <si>
    <t>Masse_ (Kg)</t>
  </si>
  <si>
    <t>Decembre</t>
  </si>
  <si>
    <t>S7 : Apports_exterieurs_en_ huiles _et _graisses</t>
  </si>
  <si>
    <t>S9 : Huiles _et_ graisses_évacuées _sans_traitement</t>
  </si>
  <si>
    <t>S10 : Sable _produit</t>
  </si>
  <si>
    <t>S11 : Refus _de_dégrillage_produit</t>
  </si>
  <si>
    <t>S12 : Apports_exterieurs_en_ matières_de_vidange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</si>
</sst>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3" width="12.421875" style="1" bestFit="1" customWidth="1"/>
    <col min="4" max="4" width="11.421875" style="1" customWidth="1"/>
    <col min="5" max="5" width="12.421875" style="1" bestFit="1" customWidth="1"/>
    <col min="6" max="6" width="10.7109375" style="1" bestFit="1" customWidth="1"/>
    <col min="7" max="16384" width="11.421875" style="1" customWidth="1"/>
  </cols>
  <sheetData>
    <row r="1" ht="18">
      <c r="A1" s="3" t="s">
        <v>101</v>
      </c>
    </row>
    <row r="3" spans="1:26" ht="12.75">
      <c r="A3" s="2" t="s">
        <v>13</v>
      </c>
      <c r="B3" s="6" t="s">
        <v>97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100</v>
      </c>
      <c r="Z3" s="5"/>
    </row>
    <row r="4" spans="1:26" ht="12.75">
      <c r="A4" s="2"/>
      <c r="B4" s="6"/>
      <c r="C4" s="2" t="s">
        <v>98</v>
      </c>
      <c r="D4" s="2" t="s">
        <v>99</v>
      </c>
      <c r="E4" s="2" t="s">
        <v>98</v>
      </c>
      <c r="F4" s="2" t="s">
        <v>99</v>
      </c>
      <c r="G4" s="2" t="s">
        <v>98</v>
      </c>
      <c r="H4" s="2" t="s">
        <v>99</v>
      </c>
      <c r="I4" s="2" t="s">
        <v>98</v>
      </c>
      <c r="J4" s="2" t="s">
        <v>99</v>
      </c>
      <c r="K4" s="2" t="s">
        <v>98</v>
      </c>
      <c r="L4" s="2" t="s">
        <v>99</v>
      </c>
      <c r="M4" s="2" t="s">
        <v>98</v>
      </c>
      <c r="N4" s="2" t="s">
        <v>99</v>
      </c>
      <c r="O4" s="2" t="s">
        <v>98</v>
      </c>
      <c r="P4" s="2" t="s">
        <v>99</v>
      </c>
      <c r="Q4" s="2" t="s">
        <v>98</v>
      </c>
      <c r="R4" s="2" t="s">
        <v>99</v>
      </c>
      <c r="S4" s="2" t="s">
        <v>98</v>
      </c>
      <c r="T4" s="2" t="s">
        <v>99</v>
      </c>
      <c r="U4" s="2" t="s">
        <v>98</v>
      </c>
      <c r="V4" s="2" t="s">
        <v>99</v>
      </c>
      <c r="W4" s="2" t="s">
        <v>98</v>
      </c>
      <c r="X4" s="2" t="s">
        <v>99</v>
      </c>
      <c r="Y4" s="2" t="s">
        <v>98</v>
      </c>
      <c r="Z4" s="2" t="s">
        <v>99</v>
      </c>
    </row>
    <row r="5" spans="1:25" ht="12.75">
      <c r="A5" s="1" t="s">
        <v>15</v>
      </c>
      <c r="B5" s="4" t="s">
        <v>16</v>
      </c>
      <c r="C5" s="1">
        <v>88</v>
      </c>
      <c r="E5" s="1">
        <v>26.2</v>
      </c>
      <c r="G5" s="1">
        <v>69.2</v>
      </c>
      <c r="I5" s="1">
        <v>49.9</v>
      </c>
      <c r="K5" s="1">
        <v>34.5</v>
      </c>
      <c r="M5" s="1">
        <v>116</v>
      </c>
      <c r="O5" s="1">
        <v>86.9</v>
      </c>
      <c r="Q5" s="1">
        <v>54</v>
      </c>
      <c r="S5" s="1">
        <v>65.2</v>
      </c>
      <c r="U5" s="1">
        <v>95.3</v>
      </c>
      <c r="W5" s="1">
        <v>48.3</v>
      </c>
      <c r="Y5" s="1">
        <v>49.4</v>
      </c>
    </row>
    <row r="6" spans="1:25" ht="12.75">
      <c r="A6" s="1" t="s">
        <v>17</v>
      </c>
      <c r="B6" s="4" t="s">
        <v>18</v>
      </c>
      <c r="C6" s="1">
        <v>25.5</v>
      </c>
      <c r="E6" s="1">
        <v>9.2</v>
      </c>
      <c r="G6" s="1">
        <v>8.5</v>
      </c>
      <c r="I6" s="1">
        <v>20</v>
      </c>
      <c r="K6" s="1">
        <v>19.5</v>
      </c>
      <c r="M6" s="1">
        <v>17.3</v>
      </c>
      <c r="O6" s="1">
        <v>13.2</v>
      </c>
      <c r="Q6" s="1">
        <v>6</v>
      </c>
      <c r="S6" s="1">
        <v>20.4</v>
      </c>
      <c r="U6" s="1">
        <v>9</v>
      </c>
      <c r="W6" s="1">
        <v>8.7</v>
      </c>
      <c r="Y6" s="1">
        <v>3.5</v>
      </c>
    </row>
    <row r="7" spans="1:26" ht="12.75">
      <c r="A7" s="2" t="s">
        <v>12</v>
      </c>
      <c r="C7" s="1">
        <f aca="true" t="shared" si="0" ref="C7:Z7">SUM(C5:C6)</f>
        <v>113.5</v>
      </c>
      <c r="D7" s="1">
        <f t="shared" si="0"/>
        <v>0</v>
      </c>
      <c r="E7" s="1">
        <f t="shared" si="0"/>
        <v>35.4</v>
      </c>
      <c r="F7" s="1">
        <f t="shared" si="0"/>
        <v>0</v>
      </c>
      <c r="G7" s="1">
        <f t="shared" si="0"/>
        <v>77.7</v>
      </c>
      <c r="H7" s="1">
        <f t="shared" si="0"/>
        <v>0</v>
      </c>
      <c r="I7" s="1">
        <f t="shared" si="0"/>
        <v>69.9</v>
      </c>
      <c r="J7" s="1">
        <f t="shared" si="0"/>
        <v>0</v>
      </c>
      <c r="K7" s="1">
        <f t="shared" si="0"/>
        <v>54</v>
      </c>
      <c r="L7" s="1">
        <f t="shared" si="0"/>
        <v>0</v>
      </c>
      <c r="M7" s="1">
        <f t="shared" si="0"/>
        <v>133.3</v>
      </c>
      <c r="N7" s="1">
        <f t="shared" si="0"/>
        <v>0</v>
      </c>
      <c r="O7" s="1">
        <f t="shared" si="0"/>
        <v>100.10000000000001</v>
      </c>
      <c r="P7" s="1">
        <f t="shared" si="0"/>
        <v>0</v>
      </c>
      <c r="Q7" s="1">
        <f t="shared" si="0"/>
        <v>60</v>
      </c>
      <c r="R7" s="1">
        <f t="shared" si="0"/>
        <v>0</v>
      </c>
      <c r="S7" s="1">
        <f t="shared" si="0"/>
        <v>85.6</v>
      </c>
      <c r="T7" s="1">
        <f t="shared" si="0"/>
        <v>0</v>
      </c>
      <c r="U7" s="1">
        <f t="shared" si="0"/>
        <v>104.3</v>
      </c>
      <c r="V7" s="1">
        <f t="shared" si="0"/>
        <v>0</v>
      </c>
      <c r="W7" s="1">
        <f t="shared" si="0"/>
        <v>57</v>
      </c>
      <c r="X7" s="1">
        <f t="shared" si="0"/>
        <v>0</v>
      </c>
      <c r="Y7" s="1">
        <f t="shared" si="0"/>
        <v>52.9</v>
      </c>
      <c r="Z7" s="1">
        <f t="shared" si="0"/>
        <v>0</v>
      </c>
    </row>
  </sheetData>
  <sheetProtection/>
  <mergeCells count="13">
    <mergeCell ref="O3:P3"/>
    <mergeCell ref="Y3:Z3"/>
    <mergeCell ref="W3:X3"/>
    <mergeCell ref="U3:V3"/>
    <mergeCell ref="S3:T3"/>
    <mergeCell ref="Q3:R3"/>
    <mergeCell ref="C3:D3"/>
    <mergeCell ref="B3:B4"/>
    <mergeCell ref="E3:F3"/>
    <mergeCell ref="M3:N3"/>
    <mergeCell ref="K3:L3"/>
    <mergeCell ref="I3:J3"/>
    <mergeCell ref="G3:H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C4" sqref="C4:D4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16384" width="11.421875" style="1" customWidth="1"/>
  </cols>
  <sheetData>
    <row r="1" ht="18">
      <c r="A1" s="3" t="s">
        <v>102</v>
      </c>
    </row>
    <row r="3" spans="1:26" ht="12.75">
      <c r="A3" s="5" t="s">
        <v>13</v>
      </c>
      <c r="B3" s="6" t="s">
        <v>14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</row>
    <row r="4" spans="1:26" ht="12.75">
      <c r="A4" s="5"/>
      <c r="B4" s="6"/>
      <c r="C4" s="2" t="s">
        <v>98</v>
      </c>
      <c r="D4" s="2" t="s">
        <v>99</v>
      </c>
      <c r="E4" s="2" t="s">
        <v>98</v>
      </c>
      <c r="F4" s="2" t="s">
        <v>99</v>
      </c>
      <c r="G4" s="2" t="s">
        <v>98</v>
      </c>
      <c r="H4" s="2" t="s">
        <v>99</v>
      </c>
      <c r="I4" s="2" t="s">
        <v>98</v>
      </c>
      <c r="J4" s="2" t="s">
        <v>99</v>
      </c>
      <c r="K4" s="2" t="s">
        <v>98</v>
      </c>
      <c r="L4" s="2" t="s">
        <v>99</v>
      </c>
      <c r="M4" s="2" t="s">
        <v>98</v>
      </c>
      <c r="N4" s="2" t="s">
        <v>99</v>
      </c>
      <c r="O4" s="2" t="s">
        <v>98</v>
      </c>
      <c r="P4" s="2" t="s">
        <v>99</v>
      </c>
      <c r="Q4" s="2" t="s">
        <v>98</v>
      </c>
      <c r="R4" s="2" t="s">
        <v>99</v>
      </c>
      <c r="S4" s="2" t="s">
        <v>98</v>
      </c>
      <c r="T4" s="2" t="s">
        <v>99</v>
      </c>
      <c r="U4" s="2" t="s">
        <v>98</v>
      </c>
      <c r="V4" s="2" t="s">
        <v>99</v>
      </c>
      <c r="W4" s="2" t="s">
        <v>98</v>
      </c>
      <c r="X4" s="2" t="s">
        <v>99</v>
      </c>
      <c r="Y4" s="2" t="s">
        <v>98</v>
      </c>
      <c r="Z4" s="2" t="s">
        <v>99</v>
      </c>
    </row>
    <row r="5" spans="1:25" ht="12.75">
      <c r="A5" s="1" t="s">
        <v>19</v>
      </c>
      <c r="B5" s="4" t="s">
        <v>20</v>
      </c>
      <c r="E5" s="1">
        <v>0</v>
      </c>
      <c r="K5" s="1">
        <v>0</v>
      </c>
      <c r="M5" s="1">
        <v>0</v>
      </c>
      <c r="O5" s="1">
        <v>0</v>
      </c>
      <c r="S5" s="1">
        <v>0</v>
      </c>
      <c r="U5" s="1">
        <v>0</v>
      </c>
      <c r="W5" s="1">
        <v>0</v>
      </c>
      <c r="Y5" s="1">
        <v>0</v>
      </c>
    </row>
    <row r="6" spans="1:25" ht="12.75">
      <c r="A6" s="1" t="s">
        <v>21</v>
      </c>
      <c r="B6" s="4" t="s">
        <v>22</v>
      </c>
      <c r="C6" s="1">
        <v>0</v>
      </c>
      <c r="E6" s="1">
        <v>0</v>
      </c>
      <c r="G6" s="1">
        <v>0</v>
      </c>
      <c r="I6" s="1">
        <v>0</v>
      </c>
      <c r="K6" s="1">
        <v>0</v>
      </c>
      <c r="M6" s="1">
        <v>0</v>
      </c>
      <c r="O6" s="1">
        <v>0</v>
      </c>
      <c r="Q6" s="1">
        <v>0</v>
      </c>
      <c r="S6" s="1">
        <v>2</v>
      </c>
      <c r="U6" s="1">
        <v>0</v>
      </c>
      <c r="W6" s="1">
        <v>2</v>
      </c>
      <c r="Y6" s="1">
        <v>0</v>
      </c>
    </row>
    <row r="7" spans="1:25" ht="12.75">
      <c r="A7" s="1" t="s">
        <v>23</v>
      </c>
      <c r="B7" s="4" t="s">
        <v>24</v>
      </c>
      <c r="C7" s="1">
        <v>0</v>
      </c>
      <c r="E7" s="1">
        <v>0</v>
      </c>
      <c r="G7" s="1">
        <v>0</v>
      </c>
      <c r="I7" s="1">
        <v>0</v>
      </c>
      <c r="K7" s="1">
        <v>0</v>
      </c>
      <c r="M7" s="1">
        <v>0</v>
      </c>
      <c r="O7" s="1">
        <v>0</v>
      </c>
      <c r="Q7" s="1">
        <v>0</v>
      </c>
      <c r="S7" s="1">
        <v>0</v>
      </c>
      <c r="U7" s="1">
        <v>0</v>
      </c>
      <c r="W7" s="1">
        <v>0</v>
      </c>
      <c r="Y7" s="1">
        <v>0</v>
      </c>
    </row>
    <row r="8" spans="1:25" ht="12.75">
      <c r="A8" s="1" t="s">
        <v>25</v>
      </c>
      <c r="B8" s="4" t="s">
        <v>26</v>
      </c>
      <c r="G8" s="1">
        <v>3</v>
      </c>
      <c r="O8" s="1">
        <v>3</v>
      </c>
      <c r="Y8" s="1">
        <v>2</v>
      </c>
    </row>
    <row r="9" spans="1:15" ht="12.75">
      <c r="A9" s="1" t="s">
        <v>27</v>
      </c>
      <c r="B9" s="4" t="s">
        <v>28</v>
      </c>
      <c r="O9" s="1">
        <v>2</v>
      </c>
    </row>
    <row r="10" spans="1:23" ht="12.75">
      <c r="A10" s="1" t="s">
        <v>29</v>
      </c>
      <c r="B10" s="4" t="s">
        <v>30</v>
      </c>
      <c r="C10" s="1">
        <v>0</v>
      </c>
      <c r="E10" s="1">
        <v>0</v>
      </c>
      <c r="G10" s="1">
        <v>0</v>
      </c>
      <c r="K10" s="1">
        <v>0</v>
      </c>
      <c r="M10" s="1">
        <v>0</v>
      </c>
      <c r="O10" s="1">
        <v>0</v>
      </c>
      <c r="Q10" s="1">
        <v>0</v>
      </c>
      <c r="S10" s="1">
        <v>0</v>
      </c>
      <c r="U10" s="1">
        <v>0</v>
      </c>
      <c r="W10" s="1">
        <v>0</v>
      </c>
    </row>
    <row r="11" spans="1:17" ht="12.75">
      <c r="A11" s="1" t="s">
        <v>31</v>
      </c>
      <c r="B11" s="4" t="s">
        <v>32</v>
      </c>
      <c r="C11" s="1">
        <v>0</v>
      </c>
      <c r="E11" s="1">
        <v>0</v>
      </c>
      <c r="G11" s="1">
        <v>0</v>
      </c>
      <c r="I11" s="1">
        <v>5</v>
      </c>
      <c r="K11" s="1">
        <v>0</v>
      </c>
      <c r="M11" s="1">
        <v>5</v>
      </c>
      <c r="O11" s="1">
        <v>0</v>
      </c>
      <c r="Q11" s="1">
        <v>5</v>
      </c>
    </row>
    <row r="12" spans="1:26" ht="12.75">
      <c r="A12" s="1" t="s">
        <v>33</v>
      </c>
      <c r="B12" s="4" t="s">
        <v>34</v>
      </c>
      <c r="T12" s="1">
        <v>0</v>
      </c>
      <c r="V12" s="1">
        <v>1500</v>
      </c>
      <c r="X12" s="1">
        <v>1500</v>
      </c>
      <c r="Z12" s="1">
        <v>3000</v>
      </c>
    </row>
    <row r="13" spans="1:22" ht="12.75">
      <c r="A13" s="1" t="s">
        <v>35</v>
      </c>
      <c r="B13" s="4" t="s">
        <v>36</v>
      </c>
      <c r="J13" s="1">
        <v>5000</v>
      </c>
      <c r="N13" s="1">
        <v>6000</v>
      </c>
      <c r="V13" s="1">
        <v>6000</v>
      </c>
    </row>
    <row r="14" spans="1:25" ht="12.75">
      <c r="A14" s="1" t="s">
        <v>37</v>
      </c>
      <c r="B14" s="4" t="s">
        <v>38</v>
      </c>
      <c r="C14" s="1">
        <v>0</v>
      </c>
      <c r="E14" s="1">
        <v>0</v>
      </c>
      <c r="G14" s="1">
        <v>0</v>
      </c>
      <c r="I14" s="1">
        <v>0</v>
      </c>
      <c r="K14" s="1">
        <v>0</v>
      </c>
      <c r="M14" s="1">
        <v>1.3</v>
      </c>
      <c r="O14" s="1">
        <v>0</v>
      </c>
      <c r="Q14" s="1">
        <v>0</v>
      </c>
      <c r="S14" s="1">
        <v>0</v>
      </c>
      <c r="U14" s="1">
        <v>0</v>
      </c>
      <c r="W14" s="1">
        <v>0</v>
      </c>
      <c r="Y14" s="1">
        <v>1.9</v>
      </c>
    </row>
    <row r="15" spans="1:25" ht="12.75">
      <c r="A15" s="1" t="s">
        <v>39</v>
      </c>
      <c r="B15" s="4" t="s">
        <v>40</v>
      </c>
      <c r="C15" s="1">
        <v>0</v>
      </c>
      <c r="E15" s="1">
        <v>0</v>
      </c>
      <c r="G15" s="1">
        <v>0</v>
      </c>
      <c r="I15" s="1">
        <v>0</v>
      </c>
      <c r="K15" s="1">
        <v>0</v>
      </c>
      <c r="M15" s="1">
        <v>0</v>
      </c>
      <c r="O15" s="1">
        <v>0</v>
      </c>
      <c r="Q15" s="1">
        <v>0</v>
      </c>
      <c r="S15" s="1">
        <v>0</v>
      </c>
      <c r="U15" s="1">
        <v>0</v>
      </c>
      <c r="W15" s="1">
        <v>0</v>
      </c>
      <c r="Y15" s="1">
        <v>0</v>
      </c>
    </row>
    <row r="16" spans="1:20" ht="12.75">
      <c r="A16" s="1" t="s">
        <v>41</v>
      </c>
      <c r="B16" s="4" t="s">
        <v>42</v>
      </c>
      <c r="D16" s="1">
        <v>4700</v>
      </c>
      <c r="J16" s="1">
        <v>8820</v>
      </c>
      <c r="T16" s="1">
        <v>8180</v>
      </c>
    </row>
    <row r="17" spans="1:26" ht="12.75">
      <c r="A17" s="1" t="s">
        <v>43</v>
      </c>
      <c r="B17" s="4" t="s">
        <v>44</v>
      </c>
      <c r="J17" s="1">
        <v>6600</v>
      </c>
      <c r="T17" s="1">
        <v>6600</v>
      </c>
      <c r="Z17" s="1">
        <v>5700</v>
      </c>
    </row>
    <row r="18" spans="1:25" ht="12.75">
      <c r="A18" s="1" t="s">
        <v>45</v>
      </c>
      <c r="B18" s="4" t="s">
        <v>46</v>
      </c>
      <c r="C18" s="1">
        <v>5</v>
      </c>
      <c r="O18" s="1">
        <v>5</v>
      </c>
      <c r="Y18" s="1">
        <v>6</v>
      </c>
    </row>
    <row r="19" spans="1:12" ht="12.75">
      <c r="A19" s="1" t="s">
        <v>47</v>
      </c>
      <c r="B19" s="4" t="s">
        <v>48</v>
      </c>
      <c r="K19" s="1">
        <v>3</v>
      </c>
      <c r="L19" s="1">
        <v>2400</v>
      </c>
    </row>
    <row r="20" spans="1:25" ht="12.75">
      <c r="A20" s="1" t="s">
        <v>49</v>
      </c>
      <c r="B20" s="4" t="s">
        <v>50</v>
      </c>
      <c r="C20" s="1">
        <v>0</v>
      </c>
      <c r="E20" s="1">
        <v>0</v>
      </c>
      <c r="G20" s="1">
        <v>0</v>
      </c>
      <c r="I20" s="1">
        <v>0</v>
      </c>
      <c r="K20" s="1">
        <v>0</v>
      </c>
      <c r="M20" s="1">
        <v>2</v>
      </c>
      <c r="O20" s="1">
        <v>0</v>
      </c>
      <c r="Q20" s="1">
        <v>0</v>
      </c>
      <c r="S20" s="1">
        <v>0</v>
      </c>
      <c r="U20" s="1">
        <v>0</v>
      </c>
      <c r="W20" s="1">
        <v>0</v>
      </c>
      <c r="Y20" s="1">
        <v>2</v>
      </c>
    </row>
    <row r="21" spans="1:23" ht="12.75">
      <c r="A21" s="1" t="s">
        <v>51</v>
      </c>
      <c r="B21" s="4" t="s">
        <v>52</v>
      </c>
      <c r="C21" s="1">
        <v>0</v>
      </c>
      <c r="E21" s="1">
        <v>0</v>
      </c>
      <c r="G21" s="1">
        <v>0</v>
      </c>
      <c r="I21" s="1">
        <v>0</v>
      </c>
      <c r="K21" s="1">
        <v>0</v>
      </c>
      <c r="M21" s="1">
        <v>0</v>
      </c>
      <c r="O21" s="1">
        <v>0</v>
      </c>
      <c r="Q21" s="1">
        <v>0</v>
      </c>
      <c r="S21" s="1">
        <v>0</v>
      </c>
      <c r="U21" s="1">
        <v>0</v>
      </c>
      <c r="W21" s="1">
        <v>0</v>
      </c>
    </row>
    <row r="22" spans="1:25" ht="12.75">
      <c r="A22" s="1" t="s">
        <v>53</v>
      </c>
      <c r="B22" s="4" t="s">
        <v>54</v>
      </c>
      <c r="C22" s="1">
        <v>0</v>
      </c>
      <c r="E22" s="1">
        <v>0</v>
      </c>
      <c r="K22" s="1">
        <v>0</v>
      </c>
      <c r="M22" s="1">
        <v>0</v>
      </c>
      <c r="O22" s="1">
        <v>0</v>
      </c>
      <c r="Q22" s="1">
        <v>0</v>
      </c>
      <c r="S22" s="1">
        <v>0</v>
      </c>
      <c r="U22" s="1">
        <v>3</v>
      </c>
      <c r="W22" s="1">
        <v>0</v>
      </c>
      <c r="Y22" s="1">
        <v>0</v>
      </c>
    </row>
    <row r="23" spans="1:25" ht="12.75">
      <c r="A23" s="1" t="s">
        <v>55</v>
      </c>
      <c r="B23" s="4" t="s">
        <v>56</v>
      </c>
      <c r="C23" s="1">
        <v>0</v>
      </c>
      <c r="E23" s="1">
        <v>0</v>
      </c>
      <c r="G23" s="1">
        <v>0</v>
      </c>
      <c r="I23" s="1">
        <v>0</v>
      </c>
      <c r="K23" s="1">
        <v>0</v>
      </c>
      <c r="M23" s="1">
        <v>0</v>
      </c>
      <c r="O23" s="1">
        <v>0</v>
      </c>
      <c r="Q23" s="1">
        <v>0</v>
      </c>
      <c r="S23" s="1">
        <v>0</v>
      </c>
      <c r="U23" s="1">
        <v>0</v>
      </c>
      <c r="W23" s="1">
        <v>0</v>
      </c>
      <c r="Y23" s="1">
        <v>0</v>
      </c>
    </row>
    <row r="24" spans="1:25" ht="12.75">
      <c r="A24" s="1" t="s">
        <v>57</v>
      </c>
      <c r="B24" s="4" t="s">
        <v>58</v>
      </c>
      <c r="C24" s="1">
        <v>0</v>
      </c>
      <c r="E24" s="1">
        <v>0</v>
      </c>
      <c r="G24" s="1">
        <v>0</v>
      </c>
      <c r="I24" s="1">
        <v>0</v>
      </c>
      <c r="K24" s="1">
        <v>0</v>
      </c>
      <c r="M24" s="1">
        <v>0</v>
      </c>
      <c r="O24" s="1">
        <v>0</v>
      </c>
      <c r="Q24" s="1">
        <v>0</v>
      </c>
      <c r="S24" s="1">
        <v>0</v>
      </c>
      <c r="U24" s="1">
        <v>0</v>
      </c>
      <c r="W24" s="1">
        <v>0</v>
      </c>
      <c r="Y24" s="1">
        <v>0</v>
      </c>
    </row>
    <row r="25" spans="1:25" ht="12.75">
      <c r="A25" s="1" t="s">
        <v>59</v>
      </c>
      <c r="B25" s="4" t="s">
        <v>60</v>
      </c>
      <c r="C25" s="1">
        <v>0</v>
      </c>
      <c r="E25" s="1">
        <v>0</v>
      </c>
      <c r="G25" s="1">
        <v>0</v>
      </c>
      <c r="I25" s="1">
        <v>3</v>
      </c>
      <c r="K25" s="1">
        <v>0</v>
      </c>
      <c r="M25" s="1">
        <v>0</v>
      </c>
      <c r="O25" s="1">
        <v>0</v>
      </c>
      <c r="Q25" s="1">
        <v>0</v>
      </c>
      <c r="U25" s="1">
        <v>2</v>
      </c>
      <c r="W25" s="1">
        <v>0</v>
      </c>
      <c r="Y25" s="1">
        <v>0</v>
      </c>
    </row>
    <row r="26" spans="1:25" ht="12.75">
      <c r="A26" s="1" t="s">
        <v>61</v>
      </c>
      <c r="B26" s="4" t="s">
        <v>62</v>
      </c>
      <c r="C26" s="1">
        <v>0</v>
      </c>
      <c r="E26" s="1">
        <v>1</v>
      </c>
      <c r="G26" s="1">
        <v>0</v>
      </c>
      <c r="I26" s="1">
        <v>0</v>
      </c>
      <c r="K26" s="1">
        <v>0</v>
      </c>
      <c r="M26" s="1">
        <v>0</v>
      </c>
      <c r="O26" s="1">
        <v>0</v>
      </c>
      <c r="Q26" s="1">
        <v>0</v>
      </c>
      <c r="S26" s="1">
        <v>1.5</v>
      </c>
      <c r="U26" s="1">
        <v>0</v>
      </c>
      <c r="W26" s="1">
        <v>1.5</v>
      </c>
      <c r="Y26" s="1">
        <v>0</v>
      </c>
    </row>
    <row r="27" spans="1:10" ht="12.75">
      <c r="A27" s="1" t="s">
        <v>63</v>
      </c>
      <c r="B27" s="4" t="s">
        <v>64</v>
      </c>
      <c r="J27" s="1">
        <v>8240</v>
      </c>
    </row>
    <row r="28" spans="1:26" ht="12.75">
      <c r="A28" s="1" t="s">
        <v>65</v>
      </c>
      <c r="B28" s="4" t="s">
        <v>66</v>
      </c>
      <c r="X28" s="1">
        <v>1500</v>
      </c>
      <c r="Z28" s="1">
        <v>0</v>
      </c>
    </row>
    <row r="29" spans="1:25" ht="12.75">
      <c r="A29" s="1" t="s">
        <v>67</v>
      </c>
      <c r="B29" s="4" t="s">
        <v>68</v>
      </c>
      <c r="C29" s="1">
        <v>6</v>
      </c>
      <c r="E29" s="1">
        <v>4</v>
      </c>
      <c r="G29" s="1">
        <v>0</v>
      </c>
      <c r="I29" s="1">
        <v>0</v>
      </c>
      <c r="K29" s="1">
        <v>0</v>
      </c>
      <c r="M29" s="1">
        <v>0</v>
      </c>
      <c r="O29" s="1">
        <v>0</v>
      </c>
      <c r="Q29" s="1">
        <v>0</v>
      </c>
      <c r="S29" s="1">
        <v>0</v>
      </c>
      <c r="U29" s="1">
        <v>0</v>
      </c>
      <c r="W29" s="1">
        <v>9</v>
      </c>
      <c r="Y29" s="1">
        <v>0</v>
      </c>
    </row>
    <row r="30" spans="1:24" ht="12.75">
      <c r="A30" s="1" t="s">
        <v>69</v>
      </c>
      <c r="B30" s="4" t="s">
        <v>70</v>
      </c>
      <c r="M30" s="1">
        <v>5</v>
      </c>
      <c r="N30" s="1">
        <v>5000</v>
      </c>
      <c r="S30" s="1">
        <v>6</v>
      </c>
      <c r="T30" s="1">
        <v>6000</v>
      </c>
      <c r="W30" s="1">
        <v>5</v>
      </c>
      <c r="X30" s="1">
        <v>5000</v>
      </c>
    </row>
    <row r="31" spans="1:25" ht="12.75">
      <c r="A31" s="1" t="s">
        <v>71</v>
      </c>
      <c r="B31" s="4" t="s">
        <v>72</v>
      </c>
      <c r="C31" s="1">
        <v>25</v>
      </c>
      <c r="E31" s="1">
        <v>0</v>
      </c>
      <c r="G31" s="1">
        <v>0</v>
      </c>
      <c r="I31" s="1">
        <v>0</v>
      </c>
      <c r="K31" s="1">
        <v>0</v>
      </c>
      <c r="M31" s="1">
        <v>0</v>
      </c>
      <c r="O31" s="1">
        <v>0</v>
      </c>
      <c r="Q31" s="1">
        <v>0</v>
      </c>
      <c r="S31" s="1">
        <v>1</v>
      </c>
      <c r="U31" s="1">
        <v>0</v>
      </c>
      <c r="W31" s="1">
        <v>0</v>
      </c>
      <c r="Y31" s="1">
        <v>0</v>
      </c>
    </row>
    <row r="32" spans="1:25" ht="12.75">
      <c r="A32" s="1" t="s">
        <v>73</v>
      </c>
      <c r="B32" s="4" t="s">
        <v>74</v>
      </c>
      <c r="C32" s="1">
        <v>0</v>
      </c>
      <c r="E32" s="1">
        <v>0</v>
      </c>
      <c r="G32" s="1">
        <v>0</v>
      </c>
      <c r="I32" s="1">
        <v>0</v>
      </c>
      <c r="K32" s="1">
        <v>0</v>
      </c>
      <c r="M32" s="1">
        <v>0</v>
      </c>
      <c r="O32" s="1">
        <v>0</v>
      </c>
      <c r="Q32" s="1">
        <v>0</v>
      </c>
      <c r="S32" s="1">
        <v>0.5</v>
      </c>
      <c r="U32" s="1">
        <v>0</v>
      </c>
      <c r="W32" s="1">
        <v>0</v>
      </c>
      <c r="Y32" s="1">
        <v>0</v>
      </c>
    </row>
    <row r="33" spans="1:25" ht="12.75">
      <c r="A33" s="1" t="s">
        <v>75</v>
      </c>
      <c r="B33" s="4" t="s">
        <v>76</v>
      </c>
      <c r="C33" s="1">
        <v>0.8</v>
      </c>
      <c r="E33" s="1">
        <v>0.3</v>
      </c>
      <c r="G33" s="1">
        <v>0</v>
      </c>
      <c r="I33" s="1">
        <v>0</v>
      </c>
      <c r="K33" s="1">
        <v>0</v>
      </c>
      <c r="M33" s="1">
        <v>0</v>
      </c>
      <c r="O33" s="1">
        <v>0</v>
      </c>
      <c r="Q33" s="1">
        <v>0</v>
      </c>
      <c r="S33" s="1">
        <v>0</v>
      </c>
      <c r="U33" s="1">
        <v>1</v>
      </c>
      <c r="W33" s="1">
        <v>1</v>
      </c>
      <c r="Y33" s="1">
        <v>0.5</v>
      </c>
    </row>
    <row r="34" spans="1:25" ht="12.75">
      <c r="A34" s="1" t="s">
        <v>77</v>
      </c>
      <c r="B34" s="4" t="s">
        <v>78</v>
      </c>
      <c r="C34" s="1">
        <v>9</v>
      </c>
      <c r="E34" s="1">
        <v>0</v>
      </c>
      <c r="G34" s="1">
        <v>0</v>
      </c>
      <c r="I34" s="1">
        <v>0</v>
      </c>
      <c r="K34" s="1">
        <v>0</v>
      </c>
      <c r="M34" s="1">
        <v>0</v>
      </c>
      <c r="O34" s="1">
        <v>0</v>
      </c>
      <c r="Q34" s="1">
        <v>5.12</v>
      </c>
      <c r="S34" s="1">
        <v>1.66</v>
      </c>
      <c r="U34" s="1">
        <v>0</v>
      </c>
      <c r="W34" s="1">
        <v>3.52</v>
      </c>
      <c r="Y34" s="1">
        <v>1.76</v>
      </c>
    </row>
    <row r="35" spans="1:26" ht="12.75">
      <c r="A35" s="1" t="s">
        <v>79</v>
      </c>
      <c r="B35" s="4" t="s">
        <v>80</v>
      </c>
      <c r="D35" s="1">
        <v>0</v>
      </c>
      <c r="F35" s="1">
        <v>0</v>
      </c>
      <c r="H35" s="1">
        <v>500</v>
      </c>
      <c r="J35" s="1">
        <v>0</v>
      </c>
      <c r="L35" s="1">
        <v>0</v>
      </c>
      <c r="N35" s="1">
        <v>500</v>
      </c>
      <c r="P35" s="1">
        <v>0</v>
      </c>
      <c r="R35" s="1">
        <v>0</v>
      </c>
      <c r="T35" s="1">
        <v>500</v>
      </c>
      <c r="V35" s="1">
        <v>0</v>
      </c>
      <c r="X35" s="1">
        <v>0</v>
      </c>
      <c r="Z35" s="1">
        <v>0</v>
      </c>
    </row>
    <row r="36" spans="1:25" ht="12.75">
      <c r="A36" s="1" t="s">
        <v>81</v>
      </c>
      <c r="B36" s="4" t="s">
        <v>82</v>
      </c>
      <c r="C36" s="1">
        <v>0</v>
      </c>
      <c r="E36" s="1">
        <v>0</v>
      </c>
      <c r="G36" s="1">
        <v>0</v>
      </c>
      <c r="I36" s="1">
        <v>0</v>
      </c>
      <c r="K36" s="1">
        <v>0</v>
      </c>
      <c r="M36" s="1">
        <v>0</v>
      </c>
      <c r="O36" s="1">
        <v>0</v>
      </c>
      <c r="Q36" s="1">
        <v>0</v>
      </c>
      <c r="S36" s="1">
        <v>4.66</v>
      </c>
      <c r="U36" s="1">
        <v>0</v>
      </c>
      <c r="W36" s="1">
        <v>0</v>
      </c>
      <c r="Y36" s="1">
        <v>0</v>
      </c>
    </row>
    <row r="37" spans="1:23" ht="12.75">
      <c r="A37" s="1" t="s">
        <v>83</v>
      </c>
      <c r="B37" s="4" t="s">
        <v>84</v>
      </c>
      <c r="G37" s="1">
        <v>8.5</v>
      </c>
      <c r="I37" s="1">
        <v>10.9</v>
      </c>
      <c r="K37" s="1">
        <v>10.6</v>
      </c>
      <c r="M37" s="1">
        <v>12</v>
      </c>
      <c r="O37" s="1">
        <v>14.1</v>
      </c>
      <c r="W37" s="1">
        <v>12</v>
      </c>
    </row>
    <row r="38" spans="1:26" ht="12.75">
      <c r="A38" s="2" t="s">
        <v>12</v>
      </c>
      <c r="C38" s="1">
        <f aca="true" t="shared" si="0" ref="C38:Z38">SUM(C5:C37)</f>
        <v>45.8</v>
      </c>
      <c r="D38" s="1">
        <f t="shared" si="0"/>
        <v>4700</v>
      </c>
      <c r="E38" s="1">
        <f t="shared" si="0"/>
        <v>5.3</v>
      </c>
      <c r="F38" s="1">
        <f t="shared" si="0"/>
        <v>0</v>
      </c>
      <c r="G38" s="1">
        <f t="shared" si="0"/>
        <v>11.5</v>
      </c>
      <c r="H38" s="1">
        <f t="shared" si="0"/>
        <v>500</v>
      </c>
      <c r="I38" s="1">
        <f t="shared" si="0"/>
        <v>18.9</v>
      </c>
      <c r="J38" s="1">
        <f t="shared" si="0"/>
        <v>28660</v>
      </c>
      <c r="K38" s="1">
        <f t="shared" si="0"/>
        <v>13.6</v>
      </c>
      <c r="L38" s="1">
        <f t="shared" si="0"/>
        <v>2400</v>
      </c>
      <c r="M38" s="1">
        <f t="shared" si="0"/>
        <v>25.3</v>
      </c>
      <c r="N38" s="1">
        <f t="shared" si="0"/>
        <v>11500</v>
      </c>
      <c r="O38" s="1">
        <f t="shared" si="0"/>
        <v>24.1</v>
      </c>
      <c r="P38" s="1">
        <f t="shared" si="0"/>
        <v>0</v>
      </c>
      <c r="Q38" s="1">
        <f t="shared" si="0"/>
        <v>10.120000000000001</v>
      </c>
      <c r="R38" s="1">
        <f t="shared" si="0"/>
        <v>0</v>
      </c>
      <c r="S38" s="1">
        <f t="shared" si="0"/>
        <v>17.32</v>
      </c>
      <c r="T38" s="1">
        <f t="shared" si="0"/>
        <v>21280</v>
      </c>
      <c r="U38" s="1">
        <f t="shared" si="0"/>
        <v>6</v>
      </c>
      <c r="V38" s="1">
        <f t="shared" si="0"/>
        <v>7500</v>
      </c>
      <c r="W38" s="1">
        <f t="shared" si="0"/>
        <v>34.019999999999996</v>
      </c>
      <c r="X38" s="1">
        <f t="shared" si="0"/>
        <v>8000</v>
      </c>
      <c r="Y38" s="1">
        <f t="shared" si="0"/>
        <v>14.16</v>
      </c>
      <c r="Z38" s="1">
        <f t="shared" si="0"/>
        <v>8700</v>
      </c>
    </row>
  </sheetData>
  <sheetProtection/>
  <mergeCells count="14">
    <mergeCell ref="W3:X3"/>
    <mergeCell ref="C3:D3"/>
    <mergeCell ref="E3:F3"/>
    <mergeCell ref="G3:H3"/>
    <mergeCell ref="I3:J3"/>
    <mergeCell ref="B3:B4"/>
    <mergeCell ref="K3:L3"/>
    <mergeCell ref="Y3:Z3"/>
    <mergeCell ref="A3:A4"/>
    <mergeCell ref="M3:N3"/>
    <mergeCell ref="O3:P3"/>
    <mergeCell ref="Q3:R3"/>
    <mergeCell ref="S3:T3"/>
    <mergeCell ref="U3:V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C4" sqref="C4:D4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16384" width="11.421875" style="1" customWidth="1"/>
  </cols>
  <sheetData>
    <row r="1" ht="18">
      <c r="A1" s="3" t="s">
        <v>103</v>
      </c>
    </row>
    <row r="3" spans="1:26" ht="12.75">
      <c r="A3" s="5" t="s">
        <v>13</v>
      </c>
      <c r="B3" s="6" t="s">
        <v>14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</row>
    <row r="4" spans="1:26" ht="12.75">
      <c r="A4" s="5"/>
      <c r="B4" s="6"/>
      <c r="C4" s="2" t="s">
        <v>98</v>
      </c>
      <c r="D4" s="2" t="s">
        <v>99</v>
      </c>
      <c r="E4" s="2" t="s">
        <v>98</v>
      </c>
      <c r="F4" s="2" t="s">
        <v>99</v>
      </c>
      <c r="G4" s="2" t="s">
        <v>98</v>
      </c>
      <c r="H4" s="2" t="s">
        <v>99</v>
      </c>
      <c r="I4" s="2" t="s">
        <v>98</v>
      </c>
      <c r="J4" s="2" t="s">
        <v>99</v>
      </c>
      <c r="K4" s="2" t="s">
        <v>98</v>
      </c>
      <c r="L4" s="2" t="s">
        <v>99</v>
      </c>
      <c r="M4" s="2" t="s">
        <v>98</v>
      </c>
      <c r="N4" s="2" t="s">
        <v>99</v>
      </c>
      <c r="O4" s="2" t="s">
        <v>98</v>
      </c>
      <c r="P4" s="2" t="s">
        <v>99</v>
      </c>
      <c r="Q4" s="2" t="s">
        <v>98</v>
      </c>
      <c r="R4" s="2" t="s">
        <v>99</v>
      </c>
      <c r="S4" s="2" t="s">
        <v>98</v>
      </c>
      <c r="T4" s="2" t="s">
        <v>99</v>
      </c>
      <c r="U4" s="2" t="s">
        <v>98</v>
      </c>
      <c r="V4" s="2" t="s">
        <v>99</v>
      </c>
      <c r="W4" s="2" t="s">
        <v>98</v>
      </c>
      <c r="X4" s="2" t="s">
        <v>99</v>
      </c>
      <c r="Y4" s="2" t="s">
        <v>98</v>
      </c>
      <c r="Z4" s="2" t="s">
        <v>99</v>
      </c>
    </row>
    <row r="5" spans="1:26" ht="12.75">
      <c r="A5" s="1" t="s">
        <v>19</v>
      </c>
      <c r="B5" s="4" t="s">
        <v>20</v>
      </c>
      <c r="F5" s="1">
        <v>0</v>
      </c>
      <c r="L5" s="1">
        <v>21000</v>
      </c>
      <c r="V5" s="1">
        <v>30180</v>
      </c>
      <c r="X5" s="1">
        <v>19930</v>
      </c>
      <c r="Z5" s="1">
        <v>9540</v>
      </c>
    </row>
    <row r="6" spans="1:26" ht="12.75">
      <c r="A6" s="1" t="s">
        <v>21</v>
      </c>
      <c r="B6" s="4" t="s">
        <v>22</v>
      </c>
      <c r="D6" s="1">
        <v>0</v>
      </c>
      <c r="F6" s="1">
        <v>0</v>
      </c>
      <c r="H6" s="1">
        <v>0</v>
      </c>
      <c r="J6" s="1">
        <v>0</v>
      </c>
      <c r="L6" s="1">
        <v>0</v>
      </c>
      <c r="N6" s="1">
        <v>0</v>
      </c>
      <c r="P6" s="1">
        <v>0</v>
      </c>
      <c r="R6" s="1">
        <v>0</v>
      </c>
      <c r="T6" s="1">
        <v>1500</v>
      </c>
      <c r="V6" s="1">
        <v>0</v>
      </c>
      <c r="X6" s="1">
        <v>1000</v>
      </c>
      <c r="Z6" s="1">
        <v>0</v>
      </c>
    </row>
    <row r="7" spans="1:26" ht="12.75">
      <c r="A7" s="1" t="s">
        <v>23</v>
      </c>
      <c r="B7" s="4" t="s">
        <v>24</v>
      </c>
      <c r="D7" s="1">
        <v>0</v>
      </c>
      <c r="F7" s="1">
        <v>0</v>
      </c>
      <c r="H7" s="1">
        <v>0</v>
      </c>
      <c r="J7" s="1">
        <v>2000</v>
      </c>
      <c r="L7" s="1">
        <v>0</v>
      </c>
      <c r="N7" s="1">
        <v>0</v>
      </c>
      <c r="P7" s="1">
        <v>0</v>
      </c>
      <c r="R7" s="1">
        <v>0</v>
      </c>
      <c r="T7" s="1">
        <v>2000</v>
      </c>
      <c r="V7" s="1">
        <v>0</v>
      </c>
      <c r="X7" s="1">
        <v>0</v>
      </c>
      <c r="Z7" s="1">
        <v>0</v>
      </c>
    </row>
    <row r="8" spans="1:25" ht="12.75">
      <c r="A8" s="1" t="s">
        <v>25</v>
      </c>
      <c r="B8" s="4" t="s">
        <v>26</v>
      </c>
      <c r="C8" s="1">
        <v>0.08</v>
      </c>
      <c r="E8" s="1">
        <v>0.08</v>
      </c>
      <c r="G8" s="1">
        <v>0.08</v>
      </c>
      <c r="I8" s="1">
        <v>0.08</v>
      </c>
      <c r="K8" s="1">
        <v>0.08</v>
      </c>
      <c r="M8" s="1">
        <v>0.08</v>
      </c>
      <c r="O8" s="1">
        <v>0.08</v>
      </c>
      <c r="Q8" s="1">
        <v>0.08</v>
      </c>
      <c r="S8" s="1">
        <v>0.08</v>
      </c>
      <c r="U8" s="1">
        <v>0.08</v>
      </c>
      <c r="Y8" s="1">
        <v>0.08</v>
      </c>
    </row>
    <row r="9" spans="1:26" ht="12.75">
      <c r="A9" s="1" t="s">
        <v>85</v>
      </c>
      <c r="B9" s="4" t="s">
        <v>86</v>
      </c>
      <c r="D9" s="1">
        <v>4000</v>
      </c>
      <c r="F9" s="1">
        <v>4000</v>
      </c>
      <c r="H9" s="1">
        <v>5500</v>
      </c>
      <c r="J9" s="1">
        <v>4000</v>
      </c>
      <c r="L9" s="1">
        <v>6000</v>
      </c>
      <c r="N9" s="1">
        <v>2500</v>
      </c>
      <c r="P9" s="1">
        <v>2000</v>
      </c>
      <c r="R9" s="1">
        <v>3000</v>
      </c>
      <c r="T9" s="1">
        <v>6000</v>
      </c>
      <c r="V9" s="1">
        <v>4000</v>
      </c>
      <c r="X9" s="1">
        <v>8000</v>
      </c>
      <c r="Z9" s="1">
        <v>2000</v>
      </c>
    </row>
    <row r="10" spans="1:26" ht="12.75">
      <c r="A10" s="1" t="s">
        <v>27</v>
      </c>
      <c r="B10" s="4" t="s">
        <v>28</v>
      </c>
      <c r="D10" s="1">
        <v>600</v>
      </c>
      <c r="F10" s="1">
        <v>500</v>
      </c>
      <c r="J10" s="1">
        <v>200</v>
      </c>
      <c r="L10" s="1">
        <v>300</v>
      </c>
      <c r="N10" s="1">
        <v>400</v>
      </c>
      <c r="P10" s="1">
        <v>800</v>
      </c>
      <c r="T10" s="1">
        <v>2000</v>
      </c>
      <c r="Z10" s="1">
        <v>20</v>
      </c>
    </row>
    <row r="11" spans="1:24" ht="12.75">
      <c r="A11" s="1" t="s">
        <v>29</v>
      </c>
      <c r="B11" s="4" t="s">
        <v>30</v>
      </c>
      <c r="D11" s="1">
        <v>0</v>
      </c>
      <c r="F11" s="1">
        <v>0</v>
      </c>
      <c r="H11" s="1">
        <v>0</v>
      </c>
      <c r="L11" s="1">
        <v>0</v>
      </c>
      <c r="N11" s="1">
        <v>0</v>
      </c>
      <c r="P11" s="1">
        <v>0</v>
      </c>
      <c r="R11" s="1">
        <v>0</v>
      </c>
      <c r="T11" s="1">
        <v>1000</v>
      </c>
      <c r="V11" s="1">
        <v>0</v>
      </c>
      <c r="X11" s="1">
        <v>0</v>
      </c>
    </row>
    <row r="12" spans="1:26" ht="12.75">
      <c r="A12" s="1" t="s">
        <v>87</v>
      </c>
      <c r="B12" s="4" t="s">
        <v>88</v>
      </c>
      <c r="X12" s="1">
        <v>0</v>
      </c>
      <c r="Z12" s="1">
        <v>0</v>
      </c>
    </row>
    <row r="13" spans="1:18" ht="12.75">
      <c r="A13" s="1" t="s">
        <v>31</v>
      </c>
      <c r="B13" s="4" t="s">
        <v>32</v>
      </c>
      <c r="D13" s="1">
        <v>4000</v>
      </c>
      <c r="F13" s="1">
        <v>0</v>
      </c>
      <c r="H13" s="1">
        <v>3240</v>
      </c>
      <c r="J13" s="1">
        <v>4880</v>
      </c>
      <c r="L13" s="1">
        <v>1980</v>
      </c>
      <c r="N13" s="1">
        <v>2080</v>
      </c>
      <c r="P13" s="1">
        <v>0</v>
      </c>
      <c r="R13" s="1">
        <v>1360</v>
      </c>
    </row>
    <row r="14" spans="1:26" ht="12.75">
      <c r="A14" s="1" t="s">
        <v>33</v>
      </c>
      <c r="B14" s="4" t="s">
        <v>34</v>
      </c>
      <c r="T14" s="1">
        <v>320</v>
      </c>
      <c r="V14" s="1">
        <v>304</v>
      </c>
      <c r="Z14" s="1">
        <v>320</v>
      </c>
    </row>
    <row r="15" spans="1:26" ht="12.75">
      <c r="A15" s="1" t="s">
        <v>35</v>
      </c>
      <c r="B15" s="4" t="s">
        <v>36</v>
      </c>
      <c r="D15" s="1">
        <v>200</v>
      </c>
      <c r="F15" s="1">
        <v>200</v>
      </c>
      <c r="H15" s="1">
        <v>231</v>
      </c>
      <c r="J15" s="1">
        <v>1010</v>
      </c>
      <c r="L15" s="1">
        <v>790</v>
      </c>
      <c r="N15" s="1">
        <v>350</v>
      </c>
      <c r="P15" s="1">
        <v>580</v>
      </c>
      <c r="R15" s="1">
        <v>883</v>
      </c>
      <c r="T15" s="1">
        <v>400</v>
      </c>
      <c r="V15" s="1">
        <v>450</v>
      </c>
      <c r="X15" s="1">
        <v>650</v>
      </c>
      <c r="Z15" s="1">
        <v>447</v>
      </c>
    </row>
    <row r="16" spans="1:26" ht="12.75">
      <c r="A16" s="1" t="s">
        <v>37</v>
      </c>
      <c r="B16" s="4" t="s">
        <v>38</v>
      </c>
      <c r="D16" s="1">
        <v>0</v>
      </c>
      <c r="F16" s="1">
        <v>0</v>
      </c>
      <c r="H16" s="1">
        <v>0</v>
      </c>
      <c r="J16" s="1">
        <v>0</v>
      </c>
      <c r="L16" s="1">
        <v>0</v>
      </c>
      <c r="N16" s="1">
        <v>1000</v>
      </c>
      <c r="P16" s="1">
        <v>0</v>
      </c>
      <c r="R16" s="1">
        <v>0</v>
      </c>
      <c r="T16" s="1">
        <v>0</v>
      </c>
      <c r="V16" s="1">
        <v>0</v>
      </c>
      <c r="X16" s="1">
        <v>0</v>
      </c>
      <c r="Z16" s="1">
        <v>0</v>
      </c>
    </row>
    <row r="17" spans="1:26" ht="12.75">
      <c r="A17" s="1" t="s">
        <v>39</v>
      </c>
      <c r="B17" s="4" t="s">
        <v>40</v>
      </c>
      <c r="D17" s="1">
        <v>500</v>
      </c>
      <c r="F17" s="1">
        <v>0</v>
      </c>
      <c r="H17" s="1">
        <v>0</v>
      </c>
      <c r="J17" s="1">
        <v>0</v>
      </c>
      <c r="L17" s="1">
        <v>0</v>
      </c>
      <c r="N17" s="1">
        <v>0</v>
      </c>
      <c r="P17" s="1">
        <v>0</v>
      </c>
      <c r="R17" s="1">
        <v>0</v>
      </c>
      <c r="T17" s="1">
        <v>500</v>
      </c>
      <c r="V17" s="1">
        <v>1000</v>
      </c>
      <c r="X17" s="1">
        <v>0</v>
      </c>
      <c r="Z17" s="1">
        <v>0</v>
      </c>
    </row>
    <row r="18" spans="1:4" ht="12.75">
      <c r="A18" s="1" t="s">
        <v>41</v>
      </c>
      <c r="B18" s="4" t="s">
        <v>42</v>
      </c>
      <c r="D18" s="1">
        <v>2680</v>
      </c>
    </row>
    <row r="19" spans="1:24" ht="12.75">
      <c r="A19" s="1" t="s">
        <v>89</v>
      </c>
      <c r="B19" s="4" t="s">
        <v>90</v>
      </c>
      <c r="D19" s="1">
        <v>80200</v>
      </c>
      <c r="F19" s="1">
        <v>90750</v>
      </c>
      <c r="H19" s="1">
        <v>116750</v>
      </c>
      <c r="J19" s="1">
        <v>37600</v>
      </c>
      <c r="L19" s="1">
        <v>51200</v>
      </c>
      <c r="N19" s="1">
        <v>110800</v>
      </c>
      <c r="P19" s="1">
        <v>17350</v>
      </c>
      <c r="R19" s="1">
        <v>10600</v>
      </c>
      <c r="T19" s="1">
        <v>68240</v>
      </c>
      <c r="V19" s="1">
        <v>51900</v>
      </c>
      <c r="X19" s="1">
        <v>29700</v>
      </c>
    </row>
    <row r="20" spans="1:12" ht="12.75">
      <c r="A20" s="1" t="s">
        <v>47</v>
      </c>
      <c r="B20" s="4" t="s">
        <v>48</v>
      </c>
      <c r="K20" s="1">
        <v>3</v>
      </c>
      <c r="L20" s="1">
        <v>4200</v>
      </c>
    </row>
    <row r="21" spans="1:26" ht="12.75">
      <c r="A21" s="1" t="s">
        <v>49</v>
      </c>
      <c r="B21" s="4" t="s">
        <v>50</v>
      </c>
      <c r="D21" s="1">
        <v>0</v>
      </c>
      <c r="F21" s="1">
        <v>0</v>
      </c>
      <c r="H21" s="1">
        <v>0</v>
      </c>
      <c r="J21" s="1">
        <v>0</v>
      </c>
      <c r="L21" s="1">
        <v>0</v>
      </c>
      <c r="N21" s="1">
        <v>0</v>
      </c>
      <c r="P21" s="1">
        <v>0</v>
      </c>
      <c r="R21" s="1">
        <v>0</v>
      </c>
      <c r="T21" s="1">
        <v>0</v>
      </c>
      <c r="V21" s="1">
        <v>2920</v>
      </c>
      <c r="X21" s="1">
        <v>0</v>
      </c>
      <c r="Z21" s="1">
        <v>0</v>
      </c>
    </row>
    <row r="22" spans="1:26" ht="12.75">
      <c r="A22" s="1" t="s">
        <v>15</v>
      </c>
      <c r="B22" s="4" t="s">
        <v>16</v>
      </c>
      <c r="D22" s="1">
        <v>0</v>
      </c>
      <c r="F22" s="1">
        <v>0</v>
      </c>
      <c r="H22" s="1">
        <v>0</v>
      </c>
      <c r="J22" s="1">
        <v>4900</v>
      </c>
      <c r="L22" s="1">
        <v>0</v>
      </c>
      <c r="N22" s="1">
        <v>0</v>
      </c>
      <c r="P22" s="1">
        <v>0</v>
      </c>
      <c r="R22" s="1">
        <v>0</v>
      </c>
      <c r="T22" s="1">
        <v>0</v>
      </c>
      <c r="V22" s="1">
        <v>5340</v>
      </c>
      <c r="X22" s="1">
        <v>4380</v>
      </c>
      <c r="Z22" s="1">
        <v>0</v>
      </c>
    </row>
    <row r="23" spans="1:26" ht="12.75">
      <c r="A23" s="1" t="s">
        <v>17</v>
      </c>
      <c r="B23" s="4" t="s">
        <v>18</v>
      </c>
      <c r="D23" s="1">
        <v>1600</v>
      </c>
      <c r="F23" s="1">
        <v>1200</v>
      </c>
      <c r="H23" s="1">
        <v>800</v>
      </c>
      <c r="J23" s="1">
        <v>800</v>
      </c>
      <c r="L23" s="1">
        <v>800</v>
      </c>
      <c r="N23" s="1">
        <v>1600</v>
      </c>
      <c r="P23" s="1">
        <v>1200</v>
      </c>
      <c r="R23" s="1">
        <v>1200</v>
      </c>
      <c r="T23" s="1">
        <v>1200</v>
      </c>
      <c r="V23" s="1">
        <v>800</v>
      </c>
      <c r="X23" s="1">
        <v>1200</v>
      </c>
      <c r="Z23" s="1">
        <v>800</v>
      </c>
    </row>
    <row r="24" spans="1:24" ht="12.75">
      <c r="A24" s="1" t="s">
        <v>51</v>
      </c>
      <c r="B24" s="4" t="s">
        <v>52</v>
      </c>
      <c r="D24" s="1">
        <v>0</v>
      </c>
      <c r="F24" s="1">
        <v>0</v>
      </c>
      <c r="H24" s="1">
        <v>0</v>
      </c>
      <c r="J24" s="1">
        <v>0</v>
      </c>
      <c r="L24" s="1">
        <v>0</v>
      </c>
      <c r="N24" s="1">
        <v>0</v>
      </c>
      <c r="P24" s="1">
        <v>3000</v>
      </c>
      <c r="R24" s="1">
        <v>0</v>
      </c>
      <c r="T24" s="1">
        <v>5000</v>
      </c>
      <c r="V24" s="1">
        <v>0</v>
      </c>
      <c r="X24" s="1">
        <v>0</v>
      </c>
    </row>
    <row r="25" spans="1:26" ht="12.75">
      <c r="A25" s="1" t="s">
        <v>53</v>
      </c>
      <c r="B25" s="4" t="s">
        <v>54</v>
      </c>
      <c r="D25" s="1">
        <v>0</v>
      </c>
      <c r="F25" s="1">
        <v>0</v>
      </c>
      <c r="H25" s="1">
        <v>0</v>
      </c>
      <c r="J25" s="1">
        <v>0</v>
      </c>
      <c r="L25" s="1">
        <v>0</v>
      </c>
      <c r="N25" s="1">
        <v>0</v>
      </c>
      <c r="P25" s="1">
        <v>0</v>
      </c>
      <c r="R25" s="1">
        <v>0</v>
      </c>
      <c r="T25" s="1">
        <v>0</v>
      </c>
      <c r="V25" s="1">
        <v>0</v>
      </c>
      <c r="X25" s="1">
        <v>0</v>
      </c>
      <c r="Z25" s="1">
        <v>0</v>
      </c>
    </row>
    <row r="26" spans="1:26" ht="12.75">
      <c r="A26" s="1" t="s">
        <v>55</v>
      </c>
      <c r="B26" s="4" t="s">
        <v>56</v>
      </c>
      <c r="D26" s="1">
        <v>0</v>
      </c>
      <c r="F26" s="1">
        <v>0</v>
      </c>
      <c r="H26" s="1">
        <v>0</v>
      </c>
      <c r="J26" s="1">
        <v>0</v>
      </c>
      <c r="L26" s="1">
        <v>0</v>
      </c>
      <c r="N26" s="1">
        <v>0</v>
      </c>
      <c r="P26" s="1">
        <v>0</v>
      </c>
      <c r="R26" s="1">
        <v>0</v>
      </c>
      <c r="T26" s="1">
        <v>0</v>
      </c>
      <c r="V26" s="1">
        <v>0</v>
      </c>
      <c r="X26" s="1">
        <v>0</v>
      </c>
      <c r="Z26" s="1">
        <v>0</v>
      </c>
    </row>
    <row r="27" spans="1:26" ht="12.75">
      <c r="A27" s="1" t="s">
        <v>59</v>
      </c>
      <c r="B27" s="4" t="s">
        <v>60</v>
      </c>
      <c r="D27" s="1">
        <v>0</v>
      </c>
      <c r="F27" s="1">
        <v>0</v>
      </c>
      <c r="H27" s="1">
        <v>0</v>
      </c>
      <c r="J27" s="1">
        <v>1500</v>
      </c>
      <c r="L27" s="1">
        <v>0</v>
      </c>
      <c r="N27" s="1">
        <v>2000</v>
      </c>
      <c r="P27" s="1">
        <v>0</v>
      </c>
      <c r="R27" s="1">
        <v>2000</v>
      </c>
      <c r="T27" s="1">
        <v>0</v>
      </c>
      <c r="V27" s="1">
        <v>0</v>
      </c>
      <c r="X27" s="1">
        <v>0</v>
      </c>
      <c r="Z27" s="1">
        <v>0</v>
      </c>
    </row>
    <row r="28" spans="1:26" ht="12.75">
      <c r="A28" s="1" t="s">
        <v>61</v>
      </c>
      <c r="B28" s="4" t="s">
        <v>62</v>
      </c>
      <c r="D28" s="1">
        <v>0</v>
      </c>
      <c r="F28" s="1">
        <v>1500</v>
      </c>
      <c r="H28" s="1">
        <v>0</v>
      </c>
      <c r="J28" s="1">
        <v>0</v>
      </c>
      <c r="L28" s="1">
        <v>1000</v>
      </c>
      <c r="N28" s="1">
        <v>0</v>
      </c>
      <c r="P28" s="1">
        <v>0</v>
      </c>
      <c r="R28" s="1">
        <v>0</v>
      </c>
      <c r="T28" s="1">
        <v>1500</v>
      </c>
      <c r="V28" s="1">
        <v>0</v>
      </c>
      <c r="X28" s="1">
        <v>1500</v>
      </c>
      <c r="Z28" s="1">
        <v>0</v>
      </c>
    </row>
    <row r="29" spans="1:10" ht="12.75">
      <c r="A29" s="1" t="s">
        <v>63</v>
      </c>
      <c r="B29" s="4" t="s">
        <v>64</v>
      </c>
      <c r="J29" s="1">
        <v>3200</v>
      </c>
    </row>
    <row r="30" spans="1:26" ht="12.75">
      <c r="A30" s="1" t="s">
        <v>67</v>
      </c>
      <c r="B30" s="4" t="s">
        <v>68</v>
      </c>
      <c r="D30" s="1">
        <v>0</v>
      </c>
      <c r="F30" s="1">
        <v>0</v>
      </c>
      <c r="H30" s="1">
        <v>0</v>
      </c>
      <c r="J30" s="1">
        <v>0</v>
      </c>
      <c r="L30" s="1">
        <v>0</v>
      </c>
      <c r="N30" s="1">
        <v>0</v>
      </c>
      <c r="P30" s="1">
        <v>0</v>
      </c>
      <c r="R30" s="1">
        <v>0</v>
      </c>
      <c r="T30" s="1">
        <v>0</v>
      </c>
      <c r="V30" s="1">
        <v>0</v>
      </c>
      <c r="X30" s="1">
        <v>3000</v>
      </c>
      <c r="Z30" s="1">
        <v>0</v>
      </c>
    </row>
    <row r="31" spans="1:26" ht="12.75">
      <c r="A31" s="1" t="s">
        <v>71</v>
      </c>
      <c r="B31" s="4" t="s">
        <v>72</v>
      </c>
      <c r="D31" s="1">
        <v>0</v>
      </c>
      <c r="F31" s="1">
        <v>0</v>
      </c>
      <c r="H31" s="1">
        <v>0</v>
      </c>
      <c r="J31" s="1">
        <v>0</v>
      </c>
      <c r="L31" s="1">
        <v>1000</v>
      </c>
      <c r="N31" s="1">
        <v>0</v>
      </c>
      <c r="P31" s="1">
        <v>0</v>
      </c>
      <c r="R31" s="1">
        <v>0</v>
      </c>
      <c r="T31" s="1">
        <v>500</v>
      </c>
      <c r="V31" s="1">
        <v>0</v>
      </c>
      <c r="X31" s="1">
        <v>0</v>
      </c>
      <c r="Z31" s="1">
        <v>0</v>
      </c>
    </row>
    <row r="32" spans="1:25" ht="12.75">
      <c r="A32" s="1" t="s">
        <v>73</v>
      </c>
      <c r="B32" s="4" t="s">
        <v>74</v>
      </c>
      <c r="C32" s="1">
        <v>0</v>
      </c>
      <c r="E32" s="1">
        <v>0</v>
      </c>
      <c r="G32" s="1">
        <v>0</v>
      </c>
      <c r="I32" s="1">
        <v>0</v>
      </c>
      <c r="K32" s="1">
        <v>0</v>
      </c>
      <c r="M32" s="1">
        <v>0</v>
      </c>
      <c r="O32" s="1">
        <v>0</v>
      </c>
      <c r="Q32" s="1">
        <v>0</v>
      </c>
      <c r="S32" s="1">
        <v>0.5</v>
      </c>
      <c r="U32" s="1">
        <v>0</v>
      </c>
      <c r="W32" s="1">
        <v>0</v>
      </c>
      <c r="Y32" s="1">
        <v>0</v>
      </c>
    </row>
    <row r="33" spans="1:26" ht="12.75">
      <c r="A33" s="1" t="s">
        <v>75</v>
      </c>
      <c r="B33" s="4" t="s">
        <v>76</v>
      </c>
      <c r="D33" s="1">
        <v>300</v>
      </c>
      <c r="F33" s="1">
        <v>300</v>
      </c>
      <c r="H33" s="1">
        <v>0</v>
      </c>
      <c r="J33" s="1">
        <v>0</v>
      </c>
      <c r="L33" s="1">
        <v>0</v>
      </c>
      <c r="N33" s="1">
        <v>0</v>
      </c>
      <c r="P33" s="1">
        <v>0</v>
      </c>
      <c r="R33" s="1">
        <v>0</v>
      </c>
      <c r="T33" s="1">
        <v>500</v>
      </c>
      <c r="V33" s="1">
        <v>1000</v>
      </c>
      <c r="X33" s="1">
        <v>1000</v>
      </c>
      <c r="Z33" s="1">
        <v>500</v>
      </c>
    </row>
    <row r="34" spans="1:26" ht="12.75">
      <c r="A34" s="1" t="s">
        <v>77</v>
      </c>
      <c r="B34" s="4" t="s">
        <v>78</v>
      </c>
      <c r="D34" s="1">
        <v>0</v>
      </c>
      <c r="F34" s="1">
        <v>0</v>
      </c>
      <c r="H34" s="1">
        <v>0</v>
      </c>
      <c r="J34" s="1">
        <v>0</v>
      </c>
      <c r="L34" s="1">
        <v>0</v>
      </c>
      <c r="N34" s="1">
        <v>0</v>
      </c>
      <c r="P34" s="1">
        <v>0</v>
      </c>
      <c r="R34" s="1">
        <v>0</v>
      </c>
      <c r="T34" s="1">
        <v>0</v>
      </c>
      <c r="V34" s="1">
        <v>5340</v>
      </c>
      <c r="X34" s="1">
        <v>0</v>
      </c>
      <c r="Z34" s="1">
        <v>0</v>
      </c>
    </row>
    <row r="35" spans="1:26" ht="12.75">
      <c r="A35" s="1" t="s">
        <v>79</v>
      </c>
      <c r="B35" s="4" t="s">
        <v>80</v>
      </c>
      <c r="D35" s="1">
        <v>0</v>
      </c>
      <c r="F35" s="1">
        <v>0</v>
      </c>
      <c r="H35" s="1">
        <v>500</v>
      </c>
      <c r="J35" s="1">
        <v>0</v>
      </c>
      <c r="L35" s="1">
        <v>0</v>
      </c>
      <c r="N35" s="1">
        <v>500</v>
      </c>
      <c r="P35" s="1">
        <v>0</v>
      </c>
      <c r="R35" s="1">
        <v>0</v>
      </c>
      <c r="T35" s="1">
        <v>500</v>
      </c>
      <c r="V35" s="1">
        <v>0</v>
      </c>
      <c r="X35" s="1">
        <v>0</v>
      </c>
      <c r="Z35" s="1">
        <v>0</v>
      </c>
    </row>
    <row r="36" spans="1:26" ht="12.75">
      <c r="A36" s="1" t="s">
        <v>81</v>
      </c>
      <c r="B36" s="4" t="s">
        <v>82</v>
      </c>
      <c r="D36" s="1">
        <v>0</v>
      </c>
      <c r="F36" s="1">
        <v>100</v>
      </c>
      <c r="H36" s="1">
        <v>75</v>
      </c>
      <c r="J36" s="1">
        <v>50</v>
      </c>
      <c r="L36" s="1">
        <v>100</v>
      </c>
      <c r="N36" s="1">
        <v>50</v>
      </c>
      <c r="P36" s="1">
        <v>25</v>
      </c>
      <c r="R36" s="1">
        <v>50</v>
      </c>
      <c r="T36" s="1">
        <v>50</v>
      </c>
      <c r="V36" s="1">
        <v>25</v>
      </c>
      <c r="X36" s="1">
        <v>50</v>
      </c>
      <c r="Z36" s="1">
        <v>25</v>
      </c>
    </row>
    <row r="37" spans="1:26" ht="12.75">
      <c r="A37" s="2" t="s">
        <v>12</v>
      </c>
      <c r="C37" s="1">
        <f aca="true" t="shared" si="0" ref="C37:Z37">SUM(C5:C36)</f>
        <v>0.08</v>
      </c>
      <c r="D37" s="1">
        <f t="shared" si="0"/>
        <v>94080</v>
      </c>
      <c r="E37" s="1">
        <f t="shared" si="0"/>
        <v>0.08</v>
      </c>
      <c r="F37" s="1">
        <f t="shared" si="0"/>
        <v>98550</v>
      </c>
      <c r="G37" s="1">
        <f t="shared" si="0"/>
        <v>0.08</v>
      </c>
      <c r="H37" s="1">
        <f t="shared" si="0"/>
        <v>127096</v>
      </c>
      <c r="I37" s="1">
        <f t="shared" si="0"/>
        <v>0.08</v>
      </c>
      <c r="J37" s="1">
        <f t="shared" si="0"/>
        <v>60140</v>
      </c>
      <c r="K37" s="1">
        <f t="shared" si="0"/>
        <v>3.08</v>
      </c>
      <c r="L37" s="1">
        <f t="shared" si="0"/>
        <v>88370</v>
      </c>
      <c r="M37" s="1">
        <f t="shared" si="0"/>
        <v>0.08</v>
      </c>
      <c r="N37" s="1">
        <f t="shared" si="0"/>
        <v>121280</v>
      </c>
      <c r="O37" s="1">
        <f t="shared" si="0"/>
        <v>0.08</v>
      </c>
      <c r="P37" s="1">
        <f t="shared" si="0"/>
        <v>24955</v>
      </c>
      <c r="Q37" s="1">
        <f t="shared" si="0"/>
        <v>0.08</v>
      </c>
      <c r="R37" s="1">
        <f t="shared" si="0"/>
        <v>19093</v>
      </c>
      <c r="S37" s="1">
        <f t="shared" si="0"/>
        <v>0.58</v>
      </c>
      <c r="T37" s="1">
        <f t="shared" si="0"/>
        <v>91210</v>
      </c>
      <c r="U37" s="1">
        <f t="shared" si="0"/>
        <v>0.08</v>
      </c>
      <c r="V37" s="1">
        <f t="shared" si="0"/>
        <v>103259</v>
      </c>
      <c r="W37" s="1">
        <f t="shared" si="0"/>
        <v>0</v>
      </c>
      <c r="X37" s="1">
        <f t="shared" si="0"/>
        <v>70410</v>
      </c>
      <c r="Y37" s="1">
        <f t="shared" si="0"/>
        <v>0.08</v>
      </c>
      <c r="Z37" s="1">
        <f t="shared" si="0"/>
        <v>13652</v>
      </c>
    </row>
  </sheetData>
  <sheetProtection/>
  <mergeCells count="14">
    <mergeCell ref="W3:X3"/>
    <mergeCell ref="C3:D3"/>
    <mergeCell ref="E3:F3"/>
    <mergeCell ref="G3:H3"/>
    <mergeCell ref="I3:J3"/>
    <mergeCell ref="B3:B4"/>
    <mergeCell ref="K3:L3"/>
    <mergeCell ref="Y3:Z3"/>
    <mergeCell ref="A3:A4"/>
    <mergeCell ref="M3:N3"/>
    <mergeCell ref="O3:P3"/>
    <mergeCell ref="Q3:R3"/>
    <mergeCell ref="S3:T3"/>
    <mergeCell ref="U3:V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C4" sqref="C4:D4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16384" width="11.421875" style="1" customWidth="1"/>
  </cols>
  <sheetData>
    <row r="1" ht="18">
      <c r="A1" s="3" t="s">
        <v>104</v>
      </c>
    </row>
    <row r="3" spans="1:26" ht="12.75">
      <c r="A3" s="5" t="s">
        <v>13</v>
      </c>
      <c r="B3" s="6" t="s">
        <v>14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</row>
    <row r="4" spans="1:26" ht="12.75">
      <c r="A4" s="5"/>
      <c r="B4" s="6"/>
      <c r="C4" s="2" t="s">
        <v>98</v>
      </c>
      <c r="D4" s="2" t="s">
        <v>99</v>
      </c>
      <c r="E4" s="2" t="s">
        <v>98</v>
      </c>
      <c r="F4" s="2" t="s">
        <v>99</v>
      </c>
      <c r="G4" s="2" t="s">
        <v>98</v>
      </c>
      <c r="H4" s="2" t="s">
        <v>99</v>
      </c>
      <c r="I4" s="2" t="s">
        <v>98</v>
      </c>
      <c r="J4" s="2" t="s">
        <v>99</v>
      </c>
      <c r="K4" s="2" t="s">
        <v>98</v>
      </c>
      <c r="L4" s="2" t="s">
        <v>99</v>
      </c>
      <c r="M4" s="2" t="s">
        <v>98</v>
      </c>
      <c r="N4" s="2" t="s">
        <v>99</v>
      </c>
      <c r="O4" s="2" t="s">
        <v>98</v>
      </c>
      <c r="P4" s="2" t="s">
        <v>99</v>
      </c>
      <c r="Q4" s="2" t="s">
        <v>98</v>
      </c>
      <c r="R4" s="2" t="s">
        <v>99</v>
      </c>
      <c r="S4" s="2" t="s">
        <v>98</v>
      </c>
      <c r="T4" s="2" t="s">
        <v>99</v>
      </c>
      <c r="U4" s="2" t="s">
        <v>98</v>
      </c>
      <c r="V4" s="2" t="s">
        <v>99</v>
      </c>
      <c r="W4" s="2" t="s">
        <v>98</v>
      </c>
      <c r="X4" s="2" t="s">
        <v>99</v>
      </c>
      <c r="Y4" s="2" t="s">
        <v>98</v>
      </c>
      <c r="Z4" s="2" t="s">
        <v>99</v>
      </c>
    </row>
    <row r="5" spans="1:26" ht="12.75">
      <c r="A5" s="1" t="s">
        <v>19</v>
      </c>
      <c r="B5" s="4" t="s">
        <v>20</v>
      </c>
      <c r="F5" s="1">
        <v>0</v>
      </c>
      <c r="H5" s="1">
        <v>6120</v>
      </c>
      <c r="J5" s="1">
        <v>6120</v>
      </c>
      <c r="L5" s="1">
        <v>0</v>
      </c>
      <c r="N5" s="1">
        <v>0</v>
      </c>
      <c r="P5" s="1">
        <v>7000</v>
      </c>
      <c r="T5" s="1">
        <v>4380</v>
      </c>
      <c r="V5" s="1">
        <v>15020</v>
      </c>
      <c r="X5" s="1">
        <v>5100</v>
      </c>
      <c r="Z5" s="1">
        <v>0</v>
      </c>
    </row>
    <row r="6" spans="1:26" ht="12.75">
      <c r="A6" s="1" t="s">
        <v>21</v>
      </c>
      <c r="B6" s="4" t="s">
        <v>22</v>
      </c>
      <c r="D6" s="1">
        <v>1300</v>
      </c>
      <c r="F6" s="1">
        <v>0</v>
      </c>
      <c r="H6" s="1">
        <v>0</v>
      </c>
      <c r="J6" s="1">
        <v>0</v>
      </c>
      <c r="L6" s="1">
        <v>0</v>
      </c>
      <c r="N6" s="1">
        <v>1260</v>
      </c>
      <c r="P6" s="1">
        <v>0</v>
      </c>
      <c r="R6" s="1">
        <v>0</v>
      </c>
      <c r="T6" s="1">
        <v>0</v>
      </c>
      <c r="V6" s="1">
        <v>0</v>
      </c>
      <c r="X6" s="1">
        <v>0</v>
      </c>
      <c r="Z6" s="1">
        <v>1380</v>
      </c>
    </row>
    <row r="7" spans="1:26" ht="12.75">
      <c r="A7" s="1" t="s">
        <v>23</v>
      </c>
      <c r="B7" s="4" t="s">
        <v>24</v>
      </c>
      <c r="D7" s="1">
        <v>0</v>
      </c>
      <c r="F7" s="1">
        <v>0</v>
      </c>
      <c r="H7" s="1">
        <v>0</v>
      </c>
      <c r="J7" s="1">
        <v>0</v>
      </c>
      <c r="L7" s="1">
        <v>0</v>
      </c>
      <c r="N7" s="1">
        <v>0</v>
      </c>
      <c r="P7" s="1">
        <v>0</v>
      </c>
      <c r="R7" s="1">
        <v>0</v>
      </c>
      <c r="T7" s="1">
        <v>200</v>
      </c>
      <c r="V7" s="1">
        <v>0</v>
      </c>
      <c r="X7" s="1">
        <v>0</v>
      </c>
      <c r="Z7" s="1">
        <v>0</v>
      </c>
    </row>
    <row r="8" spans="1:25" ht="12.75">
      <c r="A8" s="1" t="s">
        <v>25</v>
      </c>
      <c r="B8" s="4" t="s">
        <v>26</v>
      </c>
      <c r="C8" s="1">
        <v>0.12</v>
      </c>
      <c r="E8" s="1">
        <v>0.12</v>
      </c>
      <c r="G8" s="1">
        <v>0.12</v>
      </c>
      <c r="I8" s="1">
        <v>0.12</v>
      </c>
      <c r="K8" s="1">
        <v>0.12</v>
      </c>
      <c r="M8" s="1">
        <v>0.12</v>
      </c>
      <c r="O8" s="1">
        <v>0.12</v>
      </c>
      <c r="Q8" s="1">
        <v>0.12</v>
      </c>
      <c r="S8" s="1">
        <v>0.12</v>
      </c>
      <c r="U8" s="1">
        <v>0.12</v>
      </c>
      <c r="Y8" s="1">
        <v>0.12</v>
      </c>
    </row>
    <row r="9" spans="1:26" ht="12.75">
      <c r="A9" s="1" t="s">
        <v>85</v>
      </c>
      <c r="B9" s="4" t="s">
        <v>86</v>
      </c>
      <c r="D9" s="1">
        <v>125</v>
      </c>
      <c r="F9" s="1">
        <v>285</v>
      </c>
      <c r="H9" s="1">
        <v>170</v>
      </c>
      <c r="J9" s="1">
        <v>300</v>
      </c>
      <c r="L9" s="1">
        <v>215</v>
      </c>
      <c r="N9" s="1">
        <v>280</v>
      </c>
      <c r="P9" s="1">
        <v>275</v>
      </c>
      <c r="T9" s="1">
        <v>230</v>
      </c>
      <c r="V9" s="1">
        <v>120</v>
      </c>
      <c r="X9" s="1">
        <v>230</v>
      </c>
      <c r="Z9" s="1">
        <v>265</v>
      </c>
    </row>
    <row r="10" spans="1:26" ht="12.75">
      <c r="A10" s="1" t="s">
        <v>27</v>
      </c>
      <c r="B10" s="4" t="s">
        <v>28</v>
      </c>
      <c r="D10" s="1">
        <v>200</v>
      </c>
      <c r="F10" s="1">
        <v>400</v>
      </c>
      <c r="J10" s="1">
        <v>200</v>
      </c>
      <c r="L10" s="1">
        <v>300</v>
      </c>
      <c r="N10" s="1">
        <v>300</v>
      </c>
      <c r="T10" s="1">
        <v>400</v>
      </c>
      <c r="Z10" s="1">
        <v>30</v>
      </c>
    </row>
    <row r="11" spans="1:24" ht="12.75">
      <c r="A11" s="1" t="s">
        <v>29</v>
      </c>
      <c r="B11" s="4" t="s">
        <v>30</v>
      </c>
      <c r="D11" s="1">
        <v>50</v>
      </c>
      <c r="F11" s="1">
        <v>50</v>
      </c>
      <c r="H11" s="1">
        <v>50</v>
      </c>
      <c r="L11" s="1">
        <v>50</v>
      </c>
      <c r="N11" s="1">
        <v>250</v>
      </c>
      <c r="P11" s="1">
        <v>50</v>
      </c>
      <c r="R11" s="1">
        <v>50</v>
      </c>
      <c r="T11" s="1">
        <v>50</v>
      </c>
      <c r="V11" s="1">
        <v>20</v>
      </c>
      <c r="X11" s="1">
        <v>50</v>
      </c>
    </row>
    <row r="12" spans="1:21" ht="12.75">
      <c r="A12" s="1" t="s">
        <v>87</v>
      </c>
      <c r="B12" s="4" t="s">
        <v>88</v>
      </c>
      <c r="Q12" s="1">
        <v>50</v>
      </c>
      <c r="S12" s="1">
        <v>50</v>
      </c>
      <c r="U12" s="1">
        <v>50</v>
      </c>
    </row>
    <row r="13" spans="1:20" ht="12.75">
      <c r="A13" s="1" t="s">
        <v>31</v>
      </c>
      <c r="B13" s="4" t="s">
        <v>32</v>
      </c>
      <c r="D13" s="1">
        <v>860</v>
      </c>
      <c r="F13" s="1">
        <v>560</v>
      </c>
      <c r="H13" s="1">
        <v>360</v>
      </c>
      <c r="J13" s="1">
        <v>1010</v>
      </c>
      <c r="L13" s="1">
        <v>420</v>
      </c>
      <c r="N13" s="1">
        <v>840</v>
      </c>
      <c r="P13" s="1">
        <v>700</v>
      </c>
      <c r="R13" s="1">
        <v>500</v>
      </c>
      <c r="T13" s="1">
        <v>680</v>
      </c>
    </row>
    <row r="14" spans="1:26" ht="12.75">
      <c r="A14" s="1" t="s">
        <v>33</v>
      </c>
      <c r="B14" s="4" t="s">
        <v>34</v>
      </c>
      <c r="T14" s="1">
        <v>0</v>
      </c>
      <c r="V14" s="1">
        <v>0</v>
      </c>
      <c r="X14" s="1">
        <v>25</v>
      </c>
      <c r="Z14" s="1">
        <v>30</v>
      </c>
    </row>
    <row r="15" spans="1:26" ht="12.75">
      <c r="A15" s="1" t="s">
        <v>35</v>
      </c>
      <c r="B15" s="4" t="s">
        <v>36</v>
      </c>
      <c r="D15" s="1">
        <v>480</v>
      </c>
      <c r="F15" s="1">
        <v>480</v>
      </c>
      <c r="H15" s="1">
        <v>600</v>
      </c>
      <c r="J15" s="1">
        <v>370</v>
      </c>
      <c r="L15" s="1">
        <v>726</v>
      </c>
      <c r="N15" s="1">
        <v>300</v>
      </c>
      <c r="P15" s="1">
        <v>660</v>
      </c>
      <c r="R15" s="1">
        <v>450</v>
      </c>
      <c r="T15" s="1">
        <v>350</v>
      </c>
      <c r="V15" s="1">
        <v>470</v>
      </c>
      <c r="X15" s="1">
        <v>420</v>
      </c>
      <c r="Z15" s="1">
        <v>450</v>
      </c>
    </row>
    <row r="16" spans="1:25" ht="12.75">
      <c r="A16" s="1" t="s">
        <v>91</v>
      </c>
      <c r="B16" s="4" t="s">
        <v>92</v>
      </c>
      <c r="C16" s="1">
        <v>0.12</v>
      </c>
      <c r="E16" s="1">
        <v>0.12</v>
      </c>
      <c r="G16" s="1">
        <v>1.2</v>
      </c>
      <c r="I16" s="1">
        <v>0.12</v>
      </c>
      <c r="K16" s="1">
        <v>0.12</v>
      </c>
      <c r="M16" s="1">
        <v>0.12</v>
      </c>
      <c r="O16" s="1">
        <v>0.12</v>
      </c>
      <c r="Q16" s="1">
        <v>0.12</v>
      </c>
      <c r="S16" s="1">
        <v>0.12</v>
      </c>
      <c r="U16" s="1">
        <v>0.24</v>
      </c>
      <c r="W16" s="1">
        <v>0.6</v>
      </c>
      <c r="Y16" s="1">
        <v>0.12</v>
      </c>
    </row>
    <row r="17" spans="1:26" ht="12.75">
      <c r="A17" s="1" t="s">
        <v>37</v>
      </c>
      <c r="B17" s="4" t="s">
        <v>38</v>
      </c>
      <c r="D17" s="1">
        <v>100</v>
      </c>
      <c r="F17" s="1">
        <v>0</v>
      </c>
      <c r="H17" s="1">
        <v>70</v>
      </c>
      <c r="J17" s="1">
        <v>75</v>
      </c>
      <c r="L17" s="1">
        <v>0</v>
      </c>
      <c r="N17" s="1">
        <v>0</v>
      </c>
      <c r="P17" s="1">
        <v>0</v>
      </c>
      <c r="R17" s="1">
        <v>50</v>
      </c>
      <c r="T17" s="1">
        <v>50</v>
      </c>
      <c r="V17" s="1">
        <v>75</v>
      </c>
      <c r="X17" s="1">
        <v>0</v>
      </c>
      <c r="Z17" s="1">
        <v>0</v>
      </c>
    </row>
    <row r="18" spans="1:26" ht="12.75">
      <c r="A18" s="1" t="s">
        <v>39</v>
      </c>
      <c r="B18" s="4" t="s">
        <v>40</v>
      </c>
      <c r="D18" s="1">
        <v>0</v>
      </c>
      <c r="F18" s="1">
        <v>0</v>
      </c>
      <c r="H18" s="1">
        <v>0</v>
      </c>
      <c r="J18" s="1">
        <v>0</v>
      </c>
      <c r="L18" s="1">
        <v>0</v>
      </c>
      <c r="N18" s="1">
        <v>0</v>
      </c>
      <c r="P18" s="1">
        <v>0</v>
      </c>
      <c r="R18" s="1">
        <v>0</v>
      </c>
      <c r="T18" s="1">
        <v>0</v>
      </c>
      <c r="V18" s="1">
        <v>0</v>
      </c>
      <c r="X18" s="1">
        <v>0</v>
      </c>
      <c r="Z18" s="1">
        <v>2300</v>
      </c>
    </row>
    <row r="19" spans="1:25" ht="12.75">
      <c r="A19" s="1" t="s">
        <v>41</v>
      </c>
      <c r="B19" s="4" t="s">
        <v>42</v>
      </c>
      <c r="C19" s="1">
        <v>0.2</v>
      </c>
      <c r="E19" s="1">
        <v>0.2</v>
      </c>
      <c r="G19" s="1">
        <v>0.25</v>
      </c>
      <c r="I19" s="1">
        <v>0.2</v>
      </c>
      <c r="K19" s="1">
        <v>0.2</v>
      </c>
      <c r="M19" s="1">
        <v>0.25</v>
      </c>
      <c r="O19" s="1">
        <v>0.2</v>
      </c>
      <c r="Q19" s="1">
        <v>0.25</v>
      </c>
      <c r="S19" s="1">
        <v>0.2</v>
      </c>
      <c r="U19" s="1">
        <v>0.2</v>
      </c>
      <c r="W19" s="1">
        <v>0.25</v>
      </c>
      <c r="Y19" s="1">
        <v>0.2</v>
      </c>
    </row>
    <row r="20" spans="1:26" ht="12.75">
      <c r="A20" s="1" t="s">
        <v>45</v>
      </c>
      <c r="B20" s="4" t="s">
        <v>46</v>
      </c>
      <c r="D20" s="1">
        <v>140</v>
      </c>
      <c r="F20" s="1">
        <v>80</v>
      </c>
      <c r="H20" s="1">
        <v>100</v>
      </c>
      <c r="J20" s="1">
        <v>110</v>
      </c>
      <c r="L20" s="1">
        <v>80</v>
      </c>
      <c r="N20" s="1">
        <v>130</v>
      </c>
      <c r="P20" s="1">
        <v>90</v>
      </c>
      <c r="R20" s="1">
        <v>100</v>
      </c>
      <c r="T20" s="1">
        <v>90</v>
      </c>
      <c r="V20" s="1">
        <v>90</v>
      </c>
      <c r="X20" s="1">
        <v>110</v>
      </c>
      <c r="Z20" s="1">
        <v>350</v>
      </c>
    </row>
    <row r="21" spans="1:26" ht="12.75">
      <c r="A21" s="1" t="s">
        <v>93</v>
      </c>
      <c r="B21" s="4" t="s">
        <v>94</v>
      </c>
      <c r="D21" s="1">
        <v>50</v>
      </c>
      <c r="F21" s="1">
        <v>50</v>
      </c>
      <c r="H21" s="1">
        <v>100</v>
      </c>
      <c r="J21" s="1">
        <v>100</v>
      </c>
      <c r="L21" s="1">
        <v>50</v>
      </c>
      <c r="N21" s="1">
        <v>30</v>
      </c>
      <c r="P21" s="1">
        <v>50</v>
      </c>
      <c r="R21" s="1">
        <v>30</v>
      </c>
      <c r="T21" s="1">
        <v>30</v>
      </c>
      <c r="V21" s="1">
        <v>30</v>
      </c>
      <c r="X21" s="1">
        <v>30</v>
      </c>
      <c r="Z21" s="1">
        <v>30</v>
      </c>
    </row>
    <row r="22" spans="1:26" ht="12.75">
      <c r="A22" s="1" t="s">
        <v>95</v>
      </c>
      <c r="B22" s="4" t="s">
        <v>96</v>
      </c>
      <c r="D22" s="1">
        <v>50</v>
      </c>
      <c r="F22" s="1">
        <v>50</v>
      </c>
      <c r="H22" s="1">
        <v>150</v>
      </c>
      <c r="J22" s="1">
        <v>250</v>
      </c>
      <c r="L22" s="1">
        <v>250</v>
      </c>
      <c r="N22" s="1">
        <v>50</v>
      </c>
      <c r="P22" s="1">
        <v>250</v>
      </c>
      <c r="R22" s="1">
        <v>250</v>
      </c>
      <c r="T22" s="1">
        <v>250</v>
      </c>
      <c r="V22" s="1">
        <v>250</v>
      </c>
      <c r="X22" s="1">
        <v>250</v>
      </c>
      <c r="Z22" s="1">
        <v>500</v>
      </c>
    </row>
    <row r="23" spans="1:22" ht="12.75">
      <c r="A23" s="1" t="s">
        <v>89</v>
      </c>
      <c r="B23" s="4" t="s">
        <v>90</v>
      </c>
      <c r="D23" s="1">
        <v>2000</v>
      </c>
      <c r="J23" s="1">
        <v>1860</v>
      </c>
      <c r="L23" s="1">
        <v>2980</v>
      </c>
      <c r="N23" s="1">
        <v>2220</v>
      </c>
      <c r="R23" s="1">
        <v>3480</v>
      </c>
      <c r="V23" s="1">
        <v>2160</v>
      </c>
    </row>
    <row r="24" spans="1:26" ht="12.75">
      <c r="A24" s="1" t="s">
        <v>47</v>
      </c>
      <c r="B24" s="4" t="s">
        <v>48</v>
      </c>
      <c r="E24" s="1">
        <v>0.4</v>
      </c>
      <c r="F24" s="1">
        <v>280</v>
      </c>
      <c r="M24" s="1">
        <v>0.4</v>
      </c>
      <c r="N24" s="1">
        <v>280</v>
      </c>
      <c r="S24" s="1">
        <v>0.2</v>
      </c>
      <c r="T24" s="1">
        <v>140</v>
      </c>
      <c r="U24" s="1">
        <v>0.1</v>
      </c>
      <c r="V24" s="1">
        <v>70</v>
      </c>
      <c r="W24" s="1">
        <v>0.2</v>
      </c>
      <c r="X24" s="1">
        <v>140</v>
      </c>
      <c r="Y24" s="1">
        <v>0.2</v>
      </c>
      <c r="Z24" s="1">
        <v>140</v>
      </c>
    </row>
    <row r="25" spans="1:26" ht="12.75">
      <c r="A25" s="1" t="s">
        <v>49</v>
      </c>
      <c r="B25" s="4" t="s">
        <v>50</v>
      </c>
      <c r="D25" s="1">
        <v>100</v>
      </c>
      <c r="F25" s="1">
        <v>0</v>
      </c>
      <c r="H25" s="1">
        <v>75</v>
      </c>
      <c r="J25" s="1">
        <v>50</v>
      </c>
      <c r="L25" s="1">
        <v>0</v>
      </c>
      <c r="N25" s="1">
        <v>0</v>
      </c>
      <c r="P25" s="1">
        <v>50</v>
      </c>
      <c r="R25" s="1">
        <v>0</v>
      </c>
      <c r="T25" s="1">
        <v>70</v>
      </c>
      <c r="V25" s="1">
        <v>90</v>
      </c>
      <c r="X25" s="1">
        <v>0</v>
      </c>
      <c r="Z25" s="1">
        <v>0</v>
      </c>
    </row>
    <row r="26" spans="1:26" ht="12.75">
      <c r="A26" s="1" t="s">
        <v>15</v>
      </c>
      <c r="B26" s="4" t="s">
        <v>16</v>
      </c>
      <c r="D26" s="1">
        <v>0</v>
      </c>
      <c r="F26" s="1">
        <v>4960</v>
      </c>
      <c r="H26" s="1">
        <v>0</v>
      </c>
      <c r="J26" s="1">
        <v>0</v>
      </c>
      <c r="L26" s="1">
        <v>3980</v>
      </c>
      <c r="N26" s="1">
        <v>0</v>
      </c>
      <c r="P26" s="1">
        <v>0</v>
      </c>
      <c r="R26" s="1">
        <v>0</v>
      </c>
      <c r="T26" s="1">
        <v>0</v>
      </c>
      <c r="V26" s="1">
        <v>0</v>
      </c>
      <c r="X26" s="1">
        <v>5060</v>
      </c>
      <c r="Z26" s="1">
        <v>0</v>
      </c>
    </row>
    <row r="27" spans="1:26" ht="12.75">
      <c r="A27" s="1" t="s">
        <v>17</v>
      </c>
      <c r="B27" s="4" t="s">
        <v>18</v>
      </c>
      <c r="D27" s="1">
        <v>1620</v>
      </c>
      <c r="F27" s="1">
        <v>1600</v>
      </c>
      <c r="H27" s="1">
        <v>2040</v>
      </c>
      <c r="J27" s="1">
        <v>2000</v>
      </c>
      <c r="L27" s="1">
        <v>1800</v>
      </c>
      <c r="N27" s="1">
        <v>2380</v>
      </c>
      <c r="P27" s="1">
        <v>2000</v>
      </c>
      <c r="R27" s="1">
        <v>1400</v>
      </c>
      <c r="T27" s="1">
        <v>1860</v>
      </c>
      <c r="V27" s="1">
        <v>1620</v>
      </c>
      <c r="X27" s="1">
        <v>1620</v>
      </c>
      <c r="Z27" s="1">
        <v>2580</v>
      </c>
    </row>
    <row r="28" spans="1:24" ht="12.75">
      <c r="A28" s="1" t="s">
        <v>51</v>
      </c>
      <c r="B28" s="4" t="s">
        <v>52</v>
      </c>
      <c r="D28" s="1">
        <v>100</v>
      </c>
      <c r="F28" s="1">
        <v>50</v>
      </c>
      <c r="H28" s="1">
        <v>100</v>
      </c>
      <c r="J28" s="1">
        <v>100</v>
      </c>
      <c r="L28" s="1">
        <v>15</v>
      </c>
      <c r="N28" s="1">
        <v>40</v>
      </c>
      <c r="P28" s="1">
        <v>50</v>
      </c>
      <c r="R28" s="1">
        <v>50</v>
      </c>
      <c r="T28" s="1">
        <v>100</v>
      </c>
      <c r="V28" s="1">
        <v>30</v>
      </c>
      <c r="X28" s="1">
        <v>50</v>
      </c>
    </row>
    <row r="29" spans="1:26" ht="12.75">
      <c r="A29" s="1" t="s">
        <v>53</v>
      </c>
      <c r="B29" s="4" t="s">
        <v>54</v>
      </c>
      <c r="D29" s="1">
        <v>0</v>
      </c>
      <c r="F29" s="1">
        <v>0</v>
      </c>
      <c r="L29" s="1">
        <v>0</v>
      </c>
      <c r="N29" s="1">
        <v>0</v>
      </c>
      <c r="P29" s="1">
        <v>0</v>
      </c>
      <c r="R29" s="1">
        <v>0</v>
      </c>
      <c r="T29" s="1">
        <v>0</v>
      </c>
      <c r="V29" s="1">
        <v>0</v>
      </c>
      <c r="X29" s="1">
        <v>0</v>
      </c>
      <c r="Z29" s="1">
        <v>0</v>
      </c>
    </row>
    <row r="30" spans="1:26" ht="12.75">
      <c r="A30" s="1" t="s">
        <v>55</v>
      </c>
      <c r="B30" s="4" t="s">
        <v>56</v>
      </c>
      <c r="D30" s="1">
        <v>500</v>
      </c>
      <c r="F30" s="1">
        <v>500</v>
      </c>
      <c r="H30" s="1">
        <v>100</v>
      </c>
      <c r="J30" s="1">
        <v>100</v>
      </c>
      <c r="L30" s="1">
        <v>50</v>
      </c>
      <c r="N30" s="1">
        <v>50</v>
      </c>
      <c r="P30" s="1">
        <v>50</v>
      </c>
      <c r="R30" s="1">
        <v>60</v>
      </c>
      <c r="T30" s="1">
        <v>100</v>
      </c>
      <c r="V30" s="1">
        <v>40</v>
      </c>
      <c r="X30" s="1">
        <v>50</v>
      </c>
      <c r="Z30" s="1">
        <v>50</v>
      </c>
    </row>
    <row r="31" spans="1:26" ht="12.75">
      <c r="A31" s="1" t="s">
        <v>59</v>
      </c>
      <c r="B31" s="4" t="s">
        <v>60</v>
      </c>
      <c r="D31" s="1">
        <v>0</v>
      </c>
      <c r="F31" s="1">
        <v>0</v>
      </c>
      <c r="H31" s="1">
        <v>0</v>
      </c>
      <c r="J31" s="1">
        <v>0</v>
      </c>
      <c r="L31" s="1">
        <v>0</v>
      </c>
      <c r="N31" s="1">
        <v>0</v>
      </c>
      <c r="P31" s="1">
        <v>0</v>
      </c>
      <c r="R31" s="1">
        <v>0</v>
      </c>
      <c r="T31" s="1">
        <v>640</v>
      </c>
      <c r="V31" s="1">
        <v>0</v>
      </c>
      <c r="X31" s="1">
        <v>0</v>
      </c>
      <c r="Z31" s="1">
        <v>0</v>
      </c>
    </row>
    <row r="32" spans="1:26" ht="12.75">
      <c r="A32" s="1" t="s">
        <v>61</v>
      </c>
      <c r="B32" s="4" t="s">
        <v>62</v>
      </c>
      <c r="D32" s="1">
        <v>0</v>
      </c>
      <c r="F32" s="1">
        <v>500</v>
      </c>
      <c r="H32" s="1">
        <v>1000</v>
      </c>
      <c r="J32" s="1">
        <v>2000</v>
      </c>
      <c r="L32" s="1">
        <v>1000</v>
      </c>
      <c r="N32" s="1">
        <v>0</v>
      </c>
      <c r="P32" s="1">
        <v>0</v>
      </c>
      <c r="R32" s="1">
        <v>0</v>
      </c>
      <c r="T32" s="1">
        <v>1000</v>
      </c>
      <c r="V32" s="1">
        <v>0</v>
      </c>
      <c r="X32" s="1">
        <v>1000</v>
      </c>
      <c r="Z32" s="1">
        <v>0</v>
      </c>
    </row>
    <row r="33" spans="1:24" ht="12.75">
      <c r="A33" s="1" t="s">
        <v>63</v>
      </c>
      <c r="B33" s="4" t="s">
        <v>64</v>
      </c>
      <c r="F33" s="1">
        <v>1228</v>
      </c>
      <c r="N33" s="1">
        <v>848</v>
      </c>
      <c r="X33" s="1">
        <v>1407</v>
      </c>
    </row>
    <row r="34" spans="1:26" ht="12.75">
      <c r="A34" s="1" t="s">
        <v>65</v>
      </c>
      <c r="B34" s="4" t="s">
        <v>66</v>
      </c>
      <c r="X34" s="1">
        <v>1500</v>
      </c>
      <c r="Z34" s="1">
        <v>50</v>
      </c>
    </row>
    <row r="35" spans="1:26" ht="12.75">
      <c r="A35" s="1" t="s">
        <v>67</v>
      </c>
      <c r="B35" s="4" t="s">
        <v>68</v>
      </c>
      <c r="D35" s="1">
        <v>0</v>
      </c>
      <c r="F35" s="1">
        <v>600</v>
      </c>
      <c r="H35" s="1">
        <v>0</v>
      </c>
      <c r="J35" s="1">
        <v>600</v>
      </c>
      <c r="L35" s="1">
        <v>0</v>
      </c>
      <c r="N35" s="1">
        <v>600</v>
      </c>
      <c r="P35" s="1">
        <v>0</v>
      </c>
      <c r="R35" s="1">
        <v>0</v>
      </c>
      <c r="T35" s="1">
        <v>0</v>
      </c>
      <c r="V35" s="1">
        <v>0</v>
      </c>
      <c r="X35" s="1">
        <v>600</v>
      </c>
      <c r="Z35" s="1">
        <v>600</v>
      </c>
    </row>
    <row r="36" spans="1:26" ht="12.75">
      <c r="A36" s="1" t="s">
        <v>69</v>
      </c>
      <c r="B36" s="4" t="s">
        <v>70</v>
      </c>
      <c r="C36" s="1">
        <v>0.53</v>
      </c>
      <c r="D36" s="1">
        <v>526</v>
      </c>
      <c r="E36" s="1">
        <v>0.5</v>
      </c>
      <c r="F36" s="1">
        <v>500</v>
      </c>
      <c r="G36" s="1">
        <v>0.3</v>
      </c>
      <c r="I36" s="1">
        <v>0.26</v>
      </c>
      <c r="J36" s="1">
        <v>260</v>
      </c>
      <c r="K36" s="1">
        <v>0.36</v>
      </c>
      <c r="M36" s="1">
        <v>0.39</v>
      </c>
      <c r="N36" s="1">
        <v>390</v>
      </c>
      <c r="O36" s="1">
        <v>0.29</v>
      </c>
      <c r="P36" s="1">
        <v>290</v>
      </c>
      <c r="Q36" s="1">
        <v>0.21</v>
      </c>
      <c r="R36" s="1">
        <v>210</v>
      </c>
      <c r="S36" s="1">
        <v>0.28</v>
      </c>
      <c r="T36" s="1">
        <v>280</v>
      </c>
      <c r="U36" s="1">
        <v>0.46</v>
      </c>
      <c r="V36" s="1">
        <v>460</v>
      </c>
      <c r="W36" s="1">
        <v>0.32</v>
      </c>
      <c r="X36" s="1">
        <v>320</v>
      </c>
      <c r="Y36" s="1">
        <v>0.26</v>
      </c>
      <c r="Z36" s="1">
        <v>260</v>
      </c>
    </row>
    <row r="37" spans="1:26" ht="12.75">
      <c r="A37" s="1" t="s">
        <v>71</v>
      </c>
      <c r="B37" s="4" t="s">
        <v>72</v>
      </c>
      <c r="D37" s="1">
        <v>100</v>
      </c>
      <c r="F37" s="1">
        <v>100</v>
      </c>
      <c r="H37" s="1">
        <v>100</v>
      </c>
      <c r="J37" s="1">
        <v>300</v>
      </c>
      <c r="L37" s="1">
        <v>250</v>
      </c>
      <c r="N37" s="1">
        <v>100</v>
      </c>
      <c r="P37" s="1">
        <v>100</v>
      </c>
      <c r="R37" s="1">
        <v>100</v>
      </c>
      <c r="T37" s="1">
        <v>100</v>
      </c>
      <c r="V37" s="1">
        <v>70</v>
      </c>
      <c r="X37" s="1">
        <v>50</v>
      </c>
      <c r="Z37" s="1">
        <v>1580</v>
      </c>
    </row>
    <row r="38" spans="1:26" ht="12.75">
      <c r="A38" s="1" t="s">
        <v>73</v>
      </c>
      <c r="B38" s="4" t="s">
        <v>74</v>
      </c>
      <c r="D38" s="1">
        <v>0</v>
      </c>
      <c r="F38" s="1">
        <v>0</v>
      </c>
      <c r="H38" s="1">
        <v>0</v>
      </c>
      <c r="J38" s="1">
        <v>0</v>
      </c>
      <c r="L38" s="1">
        <v>0</v>
      </c>
      <c r="N38" s="1">
        <v>100</v>
      </c>
      <c r="P38" s="1">
        <v>0</v>
      </c>
      <c r="R38" s="1">
        <v>0</v>
      </c>
      <c r="T38" s="1">
        <v>0</v>
      </c>
      <c r="V38" s="1">
        <v>0</v>
      </c>
      <c r="X38" s="1">
        <v>0</v>
      </c>
      <c r="Z38" s="1">
        <v>0</v>
      </c>
    </row>
    <row r="39" spans="1:26" ht="12.75">
      <c r="A39" s="1" t="s">
        <v>75</v>
      </c>
      <c r="B39" s="4" t="s">
        <v>76</v>
      </c>
      <c r="D39" s="1">
        <v>200</v>
      </c>
      <c r="F39" s="1">
        <v>150</v>
      </c>
      <c r="H39" s="1">
        <v>150</v>
      </c>
      <c r="J39" s="1">
        <v>200</v>
      </c>
      <c r="L39" s="1">
        <v>100</v>
      </c>
      <c r="N39" s="1">
        <v>100</v>
      </c>
      <c r="P39" s="1">
        <v>100</v>
      </c>
      <c r="R39" s="1">
        <v>100</v>
      </c>
      <c r="T39" s="1">
        <v>1000</v>
      </c>
      <c r="V39" s="1">
        <v>500</v>
      </c>
      <c r="X39" s="1">
        <v>1500</v>
      </c>
      <c r="Z39" s="1">
        <v>1000</v>
      </c>
    </row>
    <row r="40" spans="1:26" ht="12.75">
      <c r="A40" s="1" t="s">
        <v>77</v>
      </c>
      <c r="B40" s="4" t="s">
        <v>78</v>
      </c>
      <c r="D40" s="1">
        <v>6100</v>
      </c>
      <c r="F40" s="1">
        <v>0</v>
      </c>
      <c r="H40" s="1">
        <v>3320</v>
      </c>
      <c r="J40" s="1">
        <v>9420</v>
      </c>
      <c r="L40" s="1">
        <v>4960</v>
      </c>
      <c r="N40" s="1">
        <v>0</v>
      </c>
      <c r="P40" s="1">
        <v>3800</v>
      </c>
      <c r="R40" s="1">
        <v>3880</v>
      </c>
      <c r="T40" s="1">
        <v>4000</v>
      </c>
      <c r="V40" s="1">
        <v>9580</v>
      </c>
      <c r="X40" s="1">
        <v>4740</v>
      </c>
      <c r="Z40" s="1">
        <v>3180</v>
      </c>
    </row>
    <row r="41" spans="1:26" ht="12.75">
      <c r="A41" s="1" t="s">
        <v>79</v>
      </c>
      <c r="B41" s="4" t="s">
        <v>80</v>
      </c>
      <c r="D41" s="1">
        <v>0</v>
      </c>
      <c r="F41" s="1">
        <v>0</v>
      </c>
      <c r="H41" s="1">
        <v>25</v>
      </c>
      <c r="J41" s="1">
        <v>0</v>
      </c>
      <c r="L41" s="1">
        <v>0</v>
      </c>
      <c r="N41" s="1">
        <v>25</v>
      </c>
      <c r="P41" s="1">
        <v>0</v>
      </c>
      <c r="R41" s="1">
        <v>0</v>
      </c>
      <c r="T41" s="1">
        <v>25</v>
      </c>
      <c r="V41" s="1">
        <v>0</v>
      </c>
      <c r="X41" s="1">
        <v>0</v>
      </c>
      <c r="Z41" s="1">
        <v>0</v>
      </c>
    </row>
    <row r="42" spans="1:26" ht="12.75">
      <c r="A42" s="1" t="s">
        <v>81</v>
      </c>
      <c r="B42" s="4" t="s">
        <v>82</v>
      </c>
      <c r="D42" s="1">
        <v>100</v>
      </c>
      <c r="F42" s="1">
        <v>125</v>
      </c>
      <c r="H42" s="1">
        <v>50</v>
      </c>
      <c r="J42" s="1">
        <v>50</v>
      </c>
      <c r="L42" s="1">
        <v>100</v>
      </c>
      <c r="N42" s="1">
        <v>50</v>
      </c>
      <c r="P42" s="1">
        <v>25</v>
      </c>
      <c r="R42" s="1">
        <v>50</v>
      </c>
      <c r="T42" s="1">
        <v>50</v>
      </c>
      <c r="V42" s="1">
        <v>75</v>
      </c>
      <c r="X42" s="1">
        <v>50</v>
      </c>
      <c r="Z42" s="1">
        <v>50</v>
      </c>
    </row>
    <row r="43" spans="1:26" ht="12.75">
      <c r="A43" s="2" t="s">
        <v>12</v>
      </c>
      <c r="C43" s="1">
        <f aca="true" t="shared" si="0" ref="C43:Z43">SUM(C5:C42)</f>
        <v>0.97</v>
      </c>
      <c r="D43" s="1">
        <f t="shared" si="0"/>
        <v>14701</v>
      </c>
      <c r="E43" s="1">
        <f t="shared" si="0"/>
        <v>1.34</v>
      </c>
      <c r="F43" s="1">
        <f t="shared" si="0"/>
        <v>12548</v>
      </c>
      <c r="G43" s="1">
        <f t="shared" si="0"/>
        <v>1.8699999999999999</v>
      </c>
      <c r="H43" s="1">
        <f t="shared" si="0"/>
        <v>14680</v>
      </c>
      <c r="I43" s="1">
        <f t="shared" si="0"/>
        <v>0.7</v>
      </c>
      <c r="J43" s="1">
        <f t="shared" si="0"/>
        <v>25475</v>
      </c>
      <c r="K43" s="1">
        <f t="shared" si="0"/>
        <v>0.8</v>
      </c>
      <c r="L43" s="1">
        <f t="shared" si="0"/>
        <v>17326</v>
      </c>
      <c r="M43" s="1">
        <f t="shared" si="0"/>
        <v>1.28</v>
      </c>
      <c r="N43" s="1">
        <f t="shared" si="0"/>
        <v>10623</v>
      </c>
      <c r="O43" s="1">
        <f t="shared" si="0"/>
        <v>0.73</v>
      </c>
      <c r="P43" s="1">
        <f t="shared" si="0"/>
        <v>15540</v>
      </c>
      <c r="Q43" s="1">
        <f t="shared" si="0"/>
        <v>50.699999999999996</v>
      </c>
      <c r="R43" s="1">
        <f t="shared" si="0"/>
        <v>10760</v>
      </c>
      <c r="S43" s="1">
        <f t="shared" si="0"/>
        <v>50.92</v>
      </c>
      <c r="T43" s="1">
        <f t="shared" si="0"/>
        <v>16075</v>
      </c>
      <c r="U43" s="1">
        <f t="shared" si="0"/>
        <v>51.120000000000005</v>
      </c>
      <c r="V43" s="1">
        <f t="shared" si="0"/>
        <v>30770</v>
      </c>
      <c r="W43" s="1">
        <f t="shared" si="0"/>
        <v>1.37</v>
      </c>
      <c r="X43" s="1">
        <f t="shared" si="0"/>
        <v>24302</v>
      </c>
      <c r="Y43" s="1">
        <f t="shared" si="0"/>
        <v>0.9</v>
      </c>
      <c r="Z43" s="1">
        <f t="shared" si="0"/>
        <v>14825</v>
      </c>
    </row>
  </sheetData>
  <sheetProtection/>
  <mergeCells count="14">
    <mergeCell ref="W3:X3"/>
    <mergeCell ref="C3:D3"/>
    <mergeCell ref="E3:F3"/>
    <mergeCell ref="G3:H3"/>
    <mergeCell ref="I3:J3"/>
    <mergeCell ref="B3:B4"/>
    <mergeCell ref="K3:L3"/>
    <mergeCell ref="Y3:Z3"/>
    <mergeCell ref="A3:A4"/>
    <mergeCell ref="M3:N3"/>
    <mergeCell ref="O3:P3"/>
    <mergeCell ref="Q3:R3"/>
    <mergeCell ref="S3:T3"/>
    <mergeCell ref="U3:V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selection activeCell="B28" sqref="B26:B28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16384" width="11.421875" style="1" customWidth="1"/>
  </cols>
  <sheetData>
    <row r="1" ht="18">
      <c r="A1" s="3" t="s">
        <v>105</v>
      </c>
    </row>
    <row r="3" spans="1:26" ht="12.75">
      <c r="A3" s="5" t="s">
        <v>13</v>
      </c>
      <c r="B3" s="6" t="s">
        <v>14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</row>
    <row r="4" spans="1:26" ht="12.75">
      <c r="A4" s="5"/>
      <c r="B4" s="6"/>
      <c r="C4" s="2" t="s">
        <v>98</v>
      </c>
      <c r="D4" s="2" t="s">
        <v>99</v>
      </c>
      <c r="E4" s="2" t="s">
        <v>98</v>
      </c>
      <c r="F4" s="2" t="s">
        <v>99</v>
      </c>
      <c r="G4" s="2" t="s">
        <v>98</v>
      </c>
      <c r="H4" s="2" t="s">
        <v>99</v>
      </c>
      <c r="I4" s="2" t="s">
        <v>98</v>
      </c>
      <c r="J4" s="2" t="s">
        <v>99</v>
      </c>
      <c r="K4" s="2" t="s">
        <v>98</v>
      </c>
      <c r="L4" s="2" t="s">
        <v>99</v>
      </c>
      <c r="M4" s="2" t="s">
        <v>98</v>
      </c>
      <c r="N4" s="2" t="s">
        <v>99</v>
      </c>
      <c r="O4" s="2" t="s">
        <v>98</v>
      </c>
      <c r="P4" s="2" t="s">
        <v>99</v>
      </c>
      <c r="Q4" s="2" t="s">
        <v>98</v>
      </c>
      <c r="R4" s="2" t="s">
        <v>99</v>
      </c>
      <c r="S4" s="2" t="s">
        <v>98</v>
      </c>
      <c r="T4" s="2" t="s">
        <v>99</v>
      </c>
      <c r="U4" s="2" t="s">
        <v>98</v>
      </c>
      <c r="V4" s="2" t="s">
        <v>99</v>
      </c>
      <c r="W4" s="2" t="s">
        <v>98</v>
      </c>
      <c r="X4" s="2" t="s">
        <v>99</v>
      </c>
      <c r="Y4" s="2" t="s">
        <v>98</v>
      </c>
      <c r="Z4" s="2" t="s">
        <v>99</v>
      </c>
    </row>
    <row r="5" spans="1:19" ht="12.75">
      <c r="A5" s="1" t="s">
        <v>31</v>
      </c>
      <c r="B5" s="4" t="s">
        <v>32</v>
      </c>
      <c r="C5" s="1">
        <v>333</v>
      </c>
      <c r="E5" s="1">
        <v>301</v>
      </c>
      <c r="G5" s="1">
        <v>437</v>
      </c>
      <c r="I5" s="1">
        <v>412</v>
      </c>
      <c r="K5" s="1">
        <v>150</v>
      </c>
      <c r="M5" s="1">
        <v>224</v>
      </c>
      <c r="O5" s="1">
        <v>63.2</v>
      </c>
      <c r="Q5" s="1">
        <v>117</v>
      </c>
      <c r="S5" s="1">
        <v>126</v>
      </c>
    </row>
    <row r="6" spans="1:25" ht="12.75">
      <c r="A6" s="1" t="s">
        <v>17</v>
      </c>
      <c r="B6" s="4" t="s">
        <v>18</v>
      </c>
      <c r="C6" s="1">
        <v>90.5</v>
      </c>
      <c r="E6" s="1">
        <v>99.9</v>
      </c>
      <c r="G6" s="1">
        <v>135</v>
      </c>
      <c r="I6" s="1">
        <v>172</v>
      </c>
      <c r="K6" s="1">
        <v>103</v>
      </c>
      <c r="M6" s="1">
        <v>195</v>
      </c>
      <c r="O6" s="1">
        <v>154</v>
      </c>
      <c r="Q6" s="1">
        <v>117</v>
      </c>
      <c r="S6" s="1">
        <v>149</v>
      </c>
      <c r="U6" s="1">
        <v>166</v>
      </c>
      <c r="W6" s="1">
        <v>152</v>
      </c>
      <c r="Y6" s="1">
        <v>164</v>
      </c>
    </row>
    <row r="7" spans="1:25" ht="12.75">
      <c r="A7" s="1" t="s">
        <v>81</v>
      </c>
      <c r="B7" s="4" t="s">
        <v>82</v>
      </c>
      <c r="C7" s="1">
        <v>24.7</v>
      </c>
      <c r="E7" s="1">
        <v>41</v>
      </c>
      <c r="G7" s="1">
        <v>18.6</v>
      </c>
      <c r="I7" s="1">
        <v>52.2</v>
      </c>
      <c r="K7" s="1">
        <v>157</v>
      </c>
      <c r="M7" s="1">
        <v>103</v>
      </c>
      <c r="O7" s="1">
        <v>126</v>
      </c>
      <c r="Q7" s="1">
        <v>64.7</v>
      </c>
      <c r="S7" s="1">
        <v>74</v>
      </c>
      <c r="U7" s="1">
        <v>105</v>
      </c>
      <c r="W7" s="1">
        <v>44.5</v>
      </c>
      <c r="Y7" s="1">
        <v>50.5</v>
      </c>
    </row>
    <row r="8" spans="1:26" ht="12.75">
      <c r="A8" s="2" t="s">
        <v>12</v>
      </c>
      <c r="C8" s="1">
        <f aca="true" t="shared" si="0" ref="C8:Z8">SUM(C5:C7)</f>
        <v>448.2</v>
      </c>
      <c r="D8" s="1">
        <f t="shared" si="0"/>
        <v>0</v>
      </c>
      <c r="E8" s="1">
        <f t="shared" si="0"/>
        <v>441.9</v>
      </c>
      <c r="F8" s="1">
        <f t="shared" si="0"/>
        <v>0</v>
      </c>
      <c r="G8" s="1">
        <f t="shared" si="0"/>
        <v>590.6</v>
      </c>
      <c r="H8" s="1">
        <f t="shared" si="0"/>
        <v>0</v>
      </c>
      <c r="I8" s="1">
        <f t="shared" si="0"/>
        <v>636.2</v>
      </c>
      <c r="J8" s="1">
        <f t="shared" si="0"/>
        <v>0</v>
      </c>
      <c r="K8" s="1">
        <f t="shared" si="0"/>
        <v>410</v>
      </c>
      <c r="L8" s="1">
        <f t="shared" si="0"/>
        <v>0</v>
      </c>
      <c r="M8" s="1">
        <f t="shared" si="0"/>
        <v>522</v>
      </c>
      <c r="N8" s="1">
        <f t="shared" si="0"/>
        <v>0</v>
      </c>
      <c r="O8" s="1">
        <f t="shared" si="0"/>
        <v>343.2</v>
      </c>
      <c r="P8" s="1">
        <f t="shared" si="0"/>
        <v>0</v>
      </c>
      <c r="Q8" s="1">
        <f t="shared" si="0"/>
        <v>298.7</v>
      </c>
      <c r="R8" s="1">
        <f t="shared" si="0"/>
        <v>0</v>
      </c>
      <c r="S8" s="1">
        <f t="shared" si="0"/>
        <v>349</v>
      </c>
      <c r="T8" s="1">
        <f t="shared" si="0"/>
        <v>0</v>
      </c>
      <c r="U8" s="1">
        <f t="shared" si="0"/>
        <v>271</v>
      </c>
      <c r="V8" s="1">
        <f t="shared" si="0"/>
        <v>0</v>
      </c>
      <c r="W8" s="1">
        <f t="shared" si="0"/>
        <v>196.5</v>
      </c>
      <c r="X8" s="1">
        <f t="shared" si="0"/>
        <v>0</v>
      </c>
      <c r="Y8" s="1">
        <f t="shared" si="0"/>
        <v>214.5</v>
      </c>
      <c r="Z8" s="1">
        <f t="shared" si="0"/>
        <v>0</v>
      </c>
    </row>
  </sheetData>
  <sheetProtection/>
  <mergeCells count="14">
    <mergeCell ref="W3:X3"/>
    <mergeCell ref="C3:D3"/>
    <mergeCell ref="E3:F3"/>
    <mergeCell ref="G3:H3"/>
    <mergeCell ref="I3:J3"/>
    <mergeCell ref="B3:B4"/>
    <mergeCell ref="K3:L3"/>
    <mergeCell ref="Y3:Z3"/>
    <mergeCell ref="A3:A4"/>
    <mergeCell ref="M3:N3"/>
    <mergeCell ref="O3:P3"/>
    <mergeCell ref="Q3:R3"/>
    <mergeCell ref="S3:T3"/>
    <mergeCell ref="U3:V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nicolas.raffin</dc:creator>
  <cp:keywords/>
  <dc:description/>
  <cp:lastModifiedBy>VUILLOT CECILE</cp:lastModifiedBy>
  <dcterms:created xsi:type="dcterms:W3CDTF">2008-05-22T09:07:55Z</dcterms:created>
  <dcterms:modified xsi:type="dcterms:W3CDTF">2016-11-16T10:20:21Z</dcterms:modified>
  <cp:category/>
  <cp:version/>
  <cp:contentType/>
  <cp:contentStatus/>
</cp:coreProperties>
</file>