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000" windowHeight="8445" activeTab="0"/>
  </bookViews>
  <sheets>
    <sheet name="Notice" sheetId="1" r:id="rId1"/>
    <sheet name="tab1" sheetId="2" r:id="rId2"/>
  </sheets>
  <definedNames>
    <definedName name="IDX" localSheetId="1">'tab1'!$A$1</definedName>
    <definedName name="_xlnm.Print_Area" localSheetId="1">'tab1'!$A$1:$J$58</definedName>
  </definedNames>
  <calcPr fullCalcOnLoad="1"/>
</workbook>
</file>

<file path=xl/sharedStrings.xml><?xml version="1.0" encoding="utf-8"?>
<sst xmlns="http://schemas.openxmlformats.org/spreadsheetml/2006/main" count="105" uniqueCount="66">
  <si>
    <t>(France métropolitaine + DOM, Public + Privé y compris EREA)</t>
  </si>
  <si>
    <t>Groupes de spécialités de formation</t>
  </si>
  <si>
    <t>CAP</t>
  </si>
  <si>
    <t>Bac pro et BMA</t>
  </si>
  <si>
    <t>Effectifs</t>
  </si>
  <si>
    <t>Technologies industrielles fondamentales</t>
  </si>
  <si>
    <t>Techno. commandes des transformations industrielles</t>
  </si>
  <si>
    <t>-</t>
  </si>
  <si>
    <t>Spéc. plurivalentes de l'agronomie et de l'agriculture</t>
  </si>
  <si>
    <t>Productions végétales, cultures spécialisées</t>
  </si>
  <si>
    <t>Productions animales, élevages spécialisés</t>
  </si>
  <si>
    <t>Forêts, espaces verts, faune sauvage, pêche</t>
  </si>
  <si>
    <t>Spécialités pluritechnologiques des transformations</t>
  </si>
  <si>
    <t>Agroalimentaire, alimentation, cuisine</t>
  </si>
  <si>
    <t>Transformations chimiques et apparentées</t>
  </si>
  <si>
    <t>Métallurgie</t>
  </si>
  <si>
    <t>Matériaux de construction, verre, céramique</t>
  </si>
  <si>
    <t>Plasturgie, matériaux composites</t>
  </si>
  <si>
    <t>Papier, carton</t>
  </si>
  <si>
    <t>Energie, génie climatique</t>
  </si>
  <si>
    <t>Mines et carrières, génie civil, topographie</t>
  </si>
  <si>
    <t>Bâtiment : constuction et couverture</t>
  </si>
  <si>
    <t>Bâtiment : finitions</t>
  </si>
  <si>
    <t>Travail du bois et de l'ameublement</t>
  </si>
  <si>
    <t>Spécialités pluritechnologiques des matériaux souples</t>
  </si>
  <si>
    <t>Textile</t>
  </si>
  <si>
    <t>Habillement</t>
  </si>
  <si>
    <t>Cuirs et peaux</t>
  </si>
  <si>
    <t>Mécanique générale et de précision, usinage</t>
  </si>
  <si>
    <t>Moteurs et mécanique auto</t>
  </si>
  <si>
    <t>Mécanique aéronautique et spatiale</t>
  </si>
  <si>
    <t>Structures métalliques</t>
  </si>
  <si>
    <t>Electricité, électronique</t>
  </si>
  <si>
    <t>Transport, manutention, magasinage</t>
  </si>
  <si>
    <t>Commerce, vente</t>
  </si>
  <si>
    <t>Comptabilité, gestion</t>
  </si>
  <si>
    <t>Journalisme et communication</t>
  </si>
  <si>
    <t>Techniques de l'imprimerie et de l'édition</t>
  </si>
  <si>
    <t>Techniq. image et son, métiers connexes du spectacle</t>
  </si>
  <si>
    <t>Secrétariat, bureautique</t>
  </si>
  <si>
    <t>Spécialités plurivalentes sanitaires et sociales</t>
  </si>
  <si>
    <t>Santé</t>
  </si>
  <si>
    <t>Travail social</t>
  </si>
  <si>
    <t>Accueil, hôtellerie, tourisme</t>
  </si>
  <si>
    <t>Animation culturelle, sportive et de loisirs</t>
  </si>
  <si>
    <t>Spécialités plurivalentes des services à la collectivité</t>
  </si>
  <si>
    <t>Nettoyage, assainissement, protection de l'environnement</t>
  </si>
  <si>
    <t>Sécurité des biens et des personnes, police, surveillance</t>
  </si>
  <si>
    <t>% du total</t>
  </si>
  <si>
    <t>% Privé</t>
  </si>
  <si>
    <t>% filles</t>
  </si>
  <si>
    <t>Aménagement paysager, parcs, jardins, espaces verts …</t>
  </si>
  <si>
    <t>Spécialités pluritechno génie civil, construction, bois</t>
  </si>
  <si>
    <t>Spéc. pluritechnologiques en mécanique-électricité</t>
  </si>
  <si>
    <t>Coiffure, esthétique, autres services aux personnes</t>
  </si>
  <si>
    <t>Ensemble des spécialités</t>
  </si>
  <si>
    <t>Rappel 2009</t>
  </si>
  <si>
    <t>Total spécialités de la production</t>
  </si>
  <si>
    <t>Total spécialités des services</t>
  </si>
  <si>
    <t>Lecture - 47,9 % des élèves de CAP se forment dans les spécialités des services. 38,3 % des élèves en CAP des services fréquentent un établissement privé. 72,8 % des élèves en CAP des services sont des filles.</t>
  </si>
  <si>
    <t>Champ : Etablissements sous tutelle du MEN</t>
  </si>
  <si>
    <t>Source : MENJVA-MESR DEPP / Système d'information SCOLARITE et enquête16 auprès des établissements privés hors contrat</t>
  </si>
  <si>
    <t>[1] Répartition des élèves préparant un diplôme professionnel selon la spécialité de formation à la rentrée 2010 (1)</t>
  </si>
  <si>
    <t>(1) Suite à la rénovation de la voie professionnelle, les BEP sont en voie d'extinction. Ne figurent pas dans le tableau les 4 spécialités des services maintenues à la rentrée 2010 dans l'attente de la création des bacs professionnels correspondants.</t>
  </si>
  <si>
    <t xml:space="preserve"> RERS 4.9 Les spécialités de formation dans le second cycle professionnel</t>
  </si>
  <si>
    <t>http://www.education.gouv.fr/statistiques/rers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</si>
</sst>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166" fontId="3" fillId="2" borderId="0" xfId="0" applyNumberFormat="1" applyFont="1" applyFill="1" applyBorder="1" applyAlignment="1">
      <alignment horizontal="right" wrapText="1"/>
    </xf>
    <xf numFmtId="166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66" fontId="5" fillId="2" borderId="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166" fontId="3" fillId="2" borderId="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 wrapText="1"/>
    </xf>
    <xf numFmtId="172" fontId="3" fillId="0" borderId="1" xfId="0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3" fontId="3" fillId="0" borderId="2" xfId="0" applyNumberFormat="1" applyFont="1" applyFill="1" applyBorder="1" applyAlignment="1">
      <alignment horizontal="right" wrapText="1"/>
    </xf>
    <xf numFmtId="172" fontId="3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3" fontId="3" fillId="2" borderId="2" xfId="0" applyNumberFormat="1" applyFont="1" applyFill="1" applyBorder="1" applyAlignment="1">
      <alignment horizontal="right" wrapText="1"/>
    </xf>
    <xf numFmtId="166" fontId="3" fillId="2" borderId="2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 quotePrefix="1">
      <alignment horizontal="right" wrapText="1"/>
    </xf>
    <xf numFmtId="172" fontId="3" fillId="0" borderId="2" xfId="0" applyNumberFormat="1" applyFont="1" applyFill="1" applyBorder="1" applyAlignment="1" quotePrefix="1">
      <alignment horizontal="right" wrapText="1"/>
    </xf>
    <xf numFmtId="166" fontId="3" fillId="0" borderId="2" xfId="0" applyNumberFormat="1" applyFont="1" applyFill="1" applyBorder="1" applyAlignment="1" quotePrefix="1">
      <alignment horizontal="right" wrapText="1"/>
    </xf>
    <xf numFmtId="3" fontId="3" fillId="2" borderId="2" xfId="0" applyNumberFormat="1" applyFont="1" applyFill="1" applyBorder="1" applyAlignment="1">
      <alignment horizontal="right"/>
    </xf>
    <xf numFmtId="166" fontId="3" fillId="2" borderId="2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 horizontal="right" wrapText="1"/>
    </xf>
    <xf numFmtId="172" fontId="8" fillId="0" borderId="2" xfId="0" applyNumberFormat="1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right" wrapText="1"/>
    </xf>
    <xf numFmtId="3" fontId="8" fillId="0" borderId="2" xfId="0" applyNumberFormat="1" applyFont="1" applyFill="1" applyBorder="1" applyAlignment="1">
      <alignment horizontal="right"/>
    </xf>
    <xf numFmtId="166" fontId="8" fillId="0" borderId="2" xfId="0" applyNumberFormat="1" applyFont="1" applyFill="1" applyBorder="1" applyAlignment="1">
      <alignment/>
    </xf>
    <xf numFmtId="3" fontId="9" fillId="3" borderId="2" xfId="0" applyNumberFormat="1" applyFont="1" applyFill="1" applyBorder="1" applyAlignment="1">
      <alignment horizontal="right" wrapText="1"/>
    </xf>
    <xf numFmtId="172" fontId="9" fillId="3" borderId="2" xfId="0" applyNumberFormat="1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3" fontId="9" fillId="3" borderId="2" xfId="0" applyNumberFormat="1" applyFont="1" applyFill="1" applyBorder="1" applyAlignment="1">
      <alignment horizontal="right"/>
    </xf>
    <xf numFmtId="166" fontId="9" fillId="3" borderId="2" xfId="0" applyNumberFormat="1" applyFont="1" applyFill="1" applyBorder="1" applyAlignment="1">
      <alignment/>
    </xf>
    <xf numFmtId="0" fontId="9" fillId="3" borderId="3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4" xfId="0" applyFont="1" applyBorder="1" applyAlignment="1" quotePrefix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2" borderId="0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wrapText="1"/>
    </xf>
    <xf numFmtId="0" fontId="12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1" fillId="0" borderId="0" xfId="15" applyAlignment="1">
      <alignment vertical="center" wrapText="1"/>
    </xf>
    <xf numFmtId="0" fontId="13" fillId="0" borderId="0" xfId="0" applyFont="1" applyAlignment="1">
      <alignment/>
    </xf>
    <xf numFmtId="0" fontId="0" fillId="0" borderId="0" xfId="0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61" customWidth="1"/>
  </cols>
  <sheetData>
    <row r="1" s="58" customFormat="1" ht="282.75" customHeight="1">
      <c r="A1" s="57"/>
    </row>
    <row r="2" s="60" customFormat="1" ht="12.75">
      <c r="A2" s="59" t="s">
        <v>65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00390625" style="2" bestFit="1" customWidth="1"/>
    <col min="2" max="2" width="48.7109375" style="2" customWidth="1"/>
    <col min="3" max="3" width="8.00390625" style="2" bestFit="1" customWidth="1"/>
    <col min="4" max="4" width="7.8515625" style="2" bestFit="1" customWidth="1"/>
    <col min="5" max="5" width="6.7109375" style="2" customWidth="1"/>
    <col min="6" max="6" width="6.28125" style="2" customWidth="1"/>
    <col min="7" max="7" width="9.421875" style="2" customWidth="1"/>
    <col min="8" max="8" width="7.8515625" style="2" bestFit="1" customWidth="1"/>
    <col min="9" max="9" width="6.7109375" style="2" customWidth="1"/>
    <col min="10" max="10" width="7.421875" style="2" customWidth="1"/>
    <col min="11" max="11" width="8.57421875" style="2" bestFit="1" customWidth="1"/>
    <col min="12" max="12" width="7.57421875" style="2" customWidth="1"/>
    <col min="13" max="16384" width="11.421875" style="2" customWidth="1"/>
  </cols>
  <sheetData>
    <row r="1" ht="15">
      <c r="A1" s="1" t="s">
        <v>64</v>
      </c>
    </row>
    <row r="2" spans="1:2" ht="23.25" customHeight="1">
      <c r="A2" s="45" t="s">
        <v>62</v>
      </c>
      <c r="B2" s="3"/>
    </row>
    <row r="3" spans="1:4" ht="12.75" customHeight="1">
      <c r="A3" s="50" t="s">
        <v>0</v>
      </c>
      <c r="B3" s="50"/>
      <c r="C3" s="50"/>
      <c r="D3" s="4"/>
    </row>
    <row r="5" spans="1:10" ht="12.75" customHeight="1">
      <c r="A5" s="53" t="s">
        <v>1</v>
      </c>
      <c r="B5" s="53"/>
      <c r="C5" s="51" t="s">
        <v>2</v>
      </c>
      <c r="D5" s="51"/>
      <c r="E5" s="51"/>
      <c r="F5" s="51"/>
      <c r="G5" s="55" t="s">
        <v>3</v>
      </c>
      <c r="H5" s="55"/>
      <c r="I5" s="55"/>
      <c r="J5" s="55"/>
    </row>
    <row r="6" spans="1:10" ht="22.5">
      <c r="A6" s="54"/>
      <c r="B6" s="54"/>
      <c r="C6" s="43" t="s">
        <v>4</v>
      </c>
      <c r="D6" s="44" t="s">
        <v>48</v>
      </c>
      <c r="E6" s="43" t="s">
        <v>49</v>
      </c>
      <c r="F6" s="43" t="s">
        <v>50</v>
      </c>
      <c r="G6" s="43" t="s">
        <v>4</v>
      </c>
      <c r="H6" s="44" t="s">
        <v>48</v>
      </c>
      <c r="I6" s="43" t="s">
        <v>49</v>
      </c>
      <c r="J6" s="43" t="s">
        <v>50</v>
      </c>
    </row>
    <row r="7" spans="1:12" s="8" customFormat="1" ht="12.75" customHeight="1">
      <c r="A7" s="5">
        <v>200</v>
      </c>
      <c r="B7" s="5" t="s">
        <v>5</v>
      </c>
      <c r="C7" s="23">
        <v>751</v>
      </c>
      <c r="D7" s="24">
        <f aca="true" t="shared" si="0" ref="D7:D36">C7/C$55*100</f>
        <v>0.6090341415943556</v>
      </c>
      <c r="E7" s="25">
        <v>16.8</v>
      </c>
      <c r="F7" s="25">
        <v>2.7</v>
      </c>
      <c r="G7" s="26">
        <v>2390</v>
      </c>
      <c r="H7" s="24">
        <v>0.4620375274999323</v>
      </c>
      <c r="I7" s="27">
        <v>10.8</v>
      </c>
      <c r="J7" s="27">
        <v>6.3</v>
      </c>
      <c r="K7" s="7"/>
      <c r="L7" s="7"/>
    </row>
    <row r="8" spans="1:12" s="8" customFormat="1" ht="12.75" customHeight="1">
      <c r="A8" s="5">
        <v>201</v>
      </c>
      <c r="B8" s="5" t="s">
        <v>6</v>
      </c>
      <c r="C8" s="23" t="s">
        <v>7</v>
      </c>
      <c r="D8" s="24" t="s">
        <v>7</v>
      </c>
      <c r="E8" s="25" t="s">
        <v>7</v>
      </c>
      <c r="F8" s="25" t="s">
        <v>7</v>
      </c>
      <c r="G8" s="26">
        <v>1336</v>
      </c>
      <c r="H8" s="24">
        <v>0.25827704466105006</v>
      </c>
      <c r="I8" s="27">
        <v>3.1</v>
      </c>
      <c r="J8" s="27">
        <v>4.9</v>
      </c>
      <c r="K8" s="7"/>
      <c r="L8" s="7"/>
    </row>
    <row r="9" spans="1:12" s="8" customFormat="1" ht="12.75" customHeight="1">
      <c r="A9" s="5">
        <v>210</v>
      </c>
      <c r="B9" s="5" t="s">
        <v>8</v>
      </c>
      <c r="C9" s="23">
        <v>100</v>
      </c>
      <c r="D9" s="24">
        <f t="shared" si="0"/>
        <v>0.08109642364771713</v>
      </c>
      <c r="E9" s="25">
        <v>0</v>
      </c>
      <c r="F9" s="25">
        <v>26</v>
      </c>
      <c r="G9" s="28" t="s">
        <v>7</v>
      </c>
      <c r="H9" s="29" t="s">
        <v>7</v>
      </c>
      <c r="I9" s="30" t="s">
        <v>7</v>
      </c>
      <c r="J9" s="30" t="s">
        <v>7</v>
      </c>
      <c r="K9" s="7"/>
      <c r="L9" s="7"/>
    </row>
    <row r="10" spans="1:12" s="8" customFormat="1" ht="12.75" customHeight="1">
      <c r="A10" s="5">
        <v>211</v>
      </c>
      <c r="B10" s="5" t="s">
        <v>9</v>
      </c>
      <c r="C10" s="23">
        <v>377</v>
      </c>
      <c r="D10" s="24">
        <f t="shared" si="0"/>
        <v>0.3057335171518936</v>
      </c>
      <c r="E10" s="25">
        <v>2.7</v>
      </c>
      <c r="F10" s="25">
        <v>42.4</v>
      </c>
      <c r="G10" s="26">
        <v>73</v>
      </c>
      <c r="H10" s="24">
        <v>0.01411244330857534</v>
      </c>
      <c r="I10" s="27">
        <v>0</v>
      </c>
      <c r="J10" s="27">
        <v>46.582191780821915</v>
      </c>
      <c r="K10" s="7"/>
      <c r="L10" s="7"/>
    </row>
    <row r="11" spans="1:12" s="8" customFormat="1" ht="12.75" customHeight="1">
      <c r="A11" s="5">
        <v>212</v>
      </c>
      <c r="B11" s="5" t="s">
        <v>10</v>
      </c>
      <c r="C11" s="23" t="s">
        <v>7</v>
      </c>
      <c r="D11" s="24" t="s">
        <v>7</v>
      </c>
      <c r="E11" s="25" t="s">
        <v>7</v>
      </c>
      <c r="F11" s="25" t="s">
        <v>7</v>
      </c>
      <c r="G11" s="26">
        <v>154</v>
      </c>
      <c r="H11" s="24">
        <v>0.029771455746857568</v>
      </c>
      <c r="I11" s="27">
        <v>0</v>
      </c>
      <c r="J11" s="27">
        <v>10.407142857142857</v>
      </c>
      <c r="K11" s="7"/>
      <c r="L11" s="7"/>
    </row>
    <row r="12" spans="1:12" s="8" customFormat="1" ht="12.75" customHeight="1">
      <c r="A12" s="5">
        <v>213</v>
      </c>
      <c r="B12" s="5" t="s">
        <v>11</v>
      </c>
      <c r="C12" s="23">
        <v>120</v>
      </c>
      <c r="D12" s="24">
        <f t="shared" si="0"/>
        <v>0.09731570837726056</v>
      </c>
      <c r="E12" s="25">
        <v>0</v>
      </c>
      <c r="F12" s="25">
        <v>28.3</v>
      </c>
      <c r="G12" s="26">
        <v>22</v>
      </c>
      <c r="H12" s="24">
        <v>0.004253065106693938</v>
      </c>
      <c r="I12" s="27">
        <v>0</v>
      </c>
      <c r="J12" s="27">
        <v>18.2</v>
      </c>
      <c r="K12" s="7"/>
      <c r="L12" s="7"/>
    </row>
    <row r="13" spans="1:12" s="8" customFormat="1" ht="12.75" customHeight="1">
      <c r="A13" s="5">
        <v>214</v>
      </c>
      <c r="B13" s="5" t="s">
        <v>51</v>
      </c>
      <c r="C13" s="23">
        <v>659</v>
      </c>
      <c r="D13" s="24">
        <f t="shared" si="0"/>
        <v>0.5344254318384559</v>
      </c>
      <c r="E13" s="25">
        <v>0.5</v>
      </c>
      <c r="F13" s="25">
        <v>12.7</v>
      </c>
      <c r="G13" s="26">
        <v>258</v>
      </c>
      <c r="H13" s="24">
        <v>0.04987685443304709</v>
      </c>
      <c r="I13" s="27">
        <v>0</v>
      </c>
      <c r="J13" s="27">
        <v>17.072093023255814</v>
      </c>
      <c r="K13" s="7"/>
      <c r="L13" s="7"/>
    </row>
    <row r="14" spans="1:12" s="8" customFormat="1" ht="12.75" customHeight="1">
      <c r="A14" s="5">
        <v>220</v>
      </c>
      <c r="B14" s="5" t="s">
        <v>12</v>
      </c>
      <c r="C14" s="23">
        <v>369</v>
      </c>
      <c r="D14" s="24">
        <f t="shared" si="0"/>
        <v>0.2992458032600762</v>
      </c>
      <c r="E14" s="25">
        <v>23.6</v>
      </c>
      <c r="F14" s="25">
        <v>62.1</v>
      </c>
      <c r="G14" s="26">
        <v>3014</v>
      </c>
      <c r="H14" s="24">
        <v>0.5826699196170695</v>
      </c>
      <c r="I14" s="27">
        <v>7.3</v>
      </c>
      <c r="J14" s="27">
        <v>33.6</v>
      </c>
      <c r="K14" s="7"/>
      <c r="L14" s="7"/>
    </row>
    <row r="15" spans="1:12" s="8" customFormat="1" ht="12.75" customHeight="1">
      <c r="A15" s="5">
        <v>221</v>
      </c>
      <c r="B15" s="5" t="s">
        <v>13</v>
      </c>
      <c r="C15" s="23">
        <v>13446</v>
      </c>
      <c r="D15" s="24">
        <f t="shared" si="0"/>
        <v>10.904225123672045</v>
      </c>
      <c r="E15" s="25">
        <v>16</v>
      </c>
      <c r="F15" s="25">
        <v>48.5</v>
      </c>
      <c r="G15" s="26">
        <v>3373</v>
      </c>
      <c r="H15" s="24">
        <v>0.6520722093126661</v>
      </c>
      <c r="I15" s="27">
        <v>18.9</v>
      </c>
      <c r="J15" s="27">
        <v>33.1</v>
      </c>
      <c r="K15" s="9"/>
      <c r="L15" s="7"/>
    </row>
    <row r="16" spans="1:12" s="8" customFormat="1" ht="12.75" customHeight="1">
      <c r="A16" s="5">
        <v>222</v>
      </c>
      <c r="B16" s="5" t="s">
        <v>14</v>
      </c>
      <c r="C16" s="23">
        <v>39</v>
      </c>
      <c r="D16" s="24">
        <f t="shared" si="0"/>
        <v>0.031627605222609684</v>
      </c>
      <c r="E16" s="25">
        <v>0</v>
      </c>
      <c r="F16" s="25">
        <v>15.4</v>
      </c>
      <c r="G16" s="26">
        <v>79</v>
      </c>
      <c r="H16" s="24">
        <v>0.015272370155855504</v>
      </c>
      <c r="I16" s="27">
        <v>0</v>
      </c>
      <c r="J16" s="27">
        <v>59.5</v>
      </c>
      <c r="K16" s="7"/>
      <c r="L16" s="7"/>
    </row>
    <row r="17" spans="1:12" s="8" customFormat="1" ht="12.75" customHeight="1">
      <c r="A17" s="5">
        <v>223</v>
      </c>
      <c r="B17" s="5" t="s">
        <v>15</v>
      </c>
      <c r="C17" s="23">
        <v>812</v>
      </c>
      <c r="D17" s="24">
        <f t="shared" si="0"/>
        <v>0.6585029600194631</v>
      </c>
      <c r="E17" s="25">
        <v>19.1</v>
      </c>
      <c r="F17" s="25">
        <v>54.4</v>
      </c>
      <c r="G17" s="26">
        <v>639</v>
      </c>
      <c r="H17" s="24">
        <v>0.12353220923533757</v>
      </c>
      <c r="I17" s="27">
        <v>10.476682316118936</v>
      </c>
      <c r="J17" s="27">
        <v>42.42237871674491</v>
      </c>
      <c r="K17" s="7"/>
      <c r="L17" s="7"/>
    </row>
    <row r="18" spans="1:12" s="8" customFormat="1" ht="12.75" customHeight="1">
      <c r="A18" s="5">
        <v>224</v>
      </c>
      <c r="B18" s="5" t="s">
        <v>16</v>
      </c>
      <c r="C18" s="23">
        <v>406</v>
      </c>
      <c r="D18" s="24">
        <f t="shared" si="0"/>
        <v>0.32925148000973153</v>
      </c>
      <c r="E18" s="25">
        <v>8.6</v>
      </c>
      <c r="F18" s="25">
        <v>60.6</v>
      </c>
      <c r="G18" s="26">
        <v>370</v>
      </c>
      <c r="H18" s="24">
        <v>0.0715288222489435</v>
      </c>
      <c r="I18" s="27">
        <v>12.726216216216217</v>
      </c>
      <c r="J18" s="27">
        <v>49.97810810810811</v>
      </c>
      <c r="K18" s="7"/>
      <c r="L18" s="7"/>
    </row>
    <row r="19" spans="1:12" s="8" customFormat="1" ht="12.75" customHeight="1">
      <c r="A19" s="5">
        <v>225</v>
      </c>
      <c r="B19" s="5" t="s">
        <v>17</v>
      </c>
      <c r="C19" s="23">
        <v>232</v>
      </c>
      <c r="D19" s="24">
        <f t="shared" si="0"/>
        <v>0.18814370286270374</v>
      </c>
      <c r="E19" s="25">
        <v>9.9</v>
      </c>
      <c r="F19" s="25">
        <v>8.2</v>
      </c>
      <c r="G19" s="26">
        <v>1488</v>
      </c>
      <c r="H19" s="24">
        <v>0.28766185812548084</v>
      </c>
      <c r="I19" s="27">
        <v>2.6</v>
      </c>
      <c r="J19" s="27">
        <v>12.7</v>
      </c>
      <c r="K19" s="7"/>
      <c r="L19" s="7"/>
    </row>
    <row r="20" spans="1:12" s="8" customFormat="1" ht="12.75" customHeight="1">
      <c r="A20" s="5">
        <v>226</v>
      </c>
      <c r="B20" s="5" t="s">
        <v>18</v>
      </c>
      <c r="C20" s="23">
        <v>50</v>
      </c>
      <c r="D20" s="24">
        <f t="shared" si="0"/>
        <v>0.040548211823858565</v>
      </c>
      <c r="E20" s="25">
        <v>32</v>
      </c>
      <c r="F20" s="25">
        <v>6</v>
      </c>
      <c r="G20" s="26">
        <v>43</v>
      </c>
      <c r="H20" s="24">
        <v>0.008312809072174515</v>
      </c>
      <c r="I20" s="27">
        <v>34.9</v>
      </c>
      <c r="J20" s="27">
        <v>27.9</v>
      </c>
      <c r="K20" s="7"/>
      <c r="L20" s="7"/>
    </row>
    <row r="21" spans="1:12" s="8" customFormat="1" ht="12.75" customHeight="1">
      <c r="A21" s="5">
        <v>227</v>
      </c>
      <c r="B21" s="5" t="s">
        <v>19</v>
      </c>
      <c r="C21" s="23">
        <v>1797</v>
      </c>
      <c r="D21" s="24">
        <f t="shared" si="0"/>
        <v>1.457302732949477</v>
      </c>
      <c r="E21" s="25">
        <v>9.1</v>
      </c>
      <c r="F21" s="25">
        <v>0.3</v>
      </c>
      <c r="G21" s="26">
        <v>10826</v>
      </c>
      <c r="H21" s="24">
        <v>2.0928946747758443</v>
      </c>
      <c r="I21" s="27">
        <v>11.5</v>
      </c>
      <c r="J21" s="27">
        <v>0.5</v>
      </c>
      <c r="K21" s="7"/>
      <c r="L21" s="7"/>
    </row>
    <row r="22" spans="1:12" s="8" customFormat="1" ht="12.75" customHeight="1">
      <c r="A22" s="5">
        <v>230</v>
      </c>
      <c r="B22" s="5" t="s">
        <v>52</v>
      </c>
      <c r="C22" s="23">
        <v>1215</v>
      </c>
      <c r="D22" s="24">
        <f t="shared" si="0"/>
        <v>0.9853215473197632</v>
      </c>
      <c r="E22" s="25">
        <v>34.2</v>
      </c>
      <c r="F22" s="25">
        <v>2</v>
      </c>
      <c r="G22" s="26">
        <v>8835</v>
      </c>
      <c r="H22" s="24">
        <v>1.7079922826200429</v>
      </c>
      <c r="I22" s="27">
        <v>13.2</v>
      </c>
      <c r="J22" s="27">
        <v>26</v>
      </c>
      <c r="K22" s="7"/>
      <c r="L22" s="7"/>
    </row>
    <row r="23" spans="1:12" s="8" customFormat="1" ht="12.75" customHeight="1">
      <c r="A23" s="5">
        <v>231</v>
      </c>
      <c r="B23" s="5" t="s">
        <v>20</v>
      </c>
      <c r="C23" s="23">
        <v>1029</v>
      </c>
      <c r="D23" s="24">
        <f t="shared" si="0"/>
        <v>0.8344821993350093</v>
      </c>
      <c r="E23" s="25">
        <v>13.4</v>
      </c>
      <c r="F23" s="25">
        <v>0.4</v>
      </c>
      <c r="G23" s="26">
        <v>4326</v>
      </c>
      <c r="H23" s="24">
        <v>0.8363072568889988</v>
      </c>
      <c r="I23" s="27">
        <v>9.9</v>
      </c>
      <c r="J23" s="27">
        <v>6.4</v>
      </c>
      <c r="K23" s="7"/>
      <c r="L23" s="7"/>
    </row>
    <row r="24" spans="1:12" s="8" customFormat="1" ht="12.75" customHeight="1">
      <c r="A24" s="5">
        <v>232</v>
      </c>
      <c r="B24" s="5" t="s">
        <v>21</v>
      </c>
      <c r="C24" s="23">
        <v>3207</v>
      </c>
      <c r="D24" s="24">
        <f t="shared" si="0"/>
        <v>2.6007623063822884</v>
      </c>
      <c r="E24" s="25">
        <v>3.9</v>
      </c>
      <c r="F24" s="25">
        <v>1.5</v>
      </c>
      <c r="G24" s="26">
        <v>4538</v>
      </c>
      <c r="H24" s="24">
        <v>0.8772913388262313</v>
      </c>
      <c r="I24" s="27">
        <v>2.9</v>
      </c>
      <c r="J24" s="27">
        <v>2.1</v>
      </c>
      <c r="K24" s="7"/>
      <c r="L24" s="7"/>
    </row>
    <row r="25" spans="1:12" s="8" customFormat="1" ht="12.75" customHeight="1">
      <c r="A25" s="5">
        <v>233</v>
      </c>
      <c r="B25" s="5" t="s">
        <v>22</v>
      </c>
      <c r="C25" s="23">
        <v>6868</v>
      </c>
      <c r="D25" s="24">
        <f t="shared" si="0"/>
        <v>5.569702376125213</v>
      </c>
      <c r="E25" s="25">
        <v>5.4</v>
      </c>
      <c r="F25" s="25">
        <v>7.6</v>
      </c>
      <c r="G25" s="26">
        <v>5401</v>
      </c>
      <c r="H25" s="24">
        <v>1.0441274836933616</v>
      </c>
      <c r="I25" s="27">
        <v>5.613053138307722</v>
      </c>
      <c r="J25" s="27">
        <v>25.497759674134418</v>
      </c>
      <c r="K25" s="7"/>
      <c r="L25" s="7"/>
    </row>
    <row r="26" spans="1:12" s="8" customFormat="1" ht="12.75" customHeight="1">
      <c r="A26" s="5">
        <v>234</v>
      </c>
      <c r="B26" s="5" t="s">
        <v>23</v>
      </c>
      <c r="C26" s="23">
        <v>7828</v>
      </c>
      <c r="D26" s="24">
        <f t="shared" si="0"/>
        <v>6.348228043143298</v>
      </c>
      <c r="E26" s="25">
        <v>12.1</v>
      </c>
      <c r="F26" s="25">
        <v>8.1</v>
      </c>
      <c r="G26" s="26">
        <v>14496</v>
      </c>
      <c r="H26" s="24">
        <v>2.802383263028878</v>
      </c>
      <c r="I26" s="27">
        <v>12.66403145695364</v>
      </c>
      <c r="J26" s="27">
        <v>5.386672185430465</v>
      </c>
      <c r="K26" s="7"/>
      <c r="L26" s="7"/>
    </row>
    <row r="27" spans="1:12" s="8" customFormat="1" ht="12.75" customHeight="1">
      <c r="A27" s="5">
        <v>240</v>
      </c>
      <c r="B27" s="5" t="s">
        <v>24</v>
      </c>
      <c r="C27" s="23">
        <v>860</v>
      </c>
      <c r="D27" s="24">
        <f t="shared" si="0"/>
        <v>0.6974292433703674</v>
      </c>
      <c r="E27" s="25">
        <v>0</v>
      </c>
      <c r="F27" s="25">
        <v>90.6</v>
      </c>
      <c r="G27" s="26">
        <v>652</v>
      </c>
      <c r="H27" s="24">
        <v>0.12604538407111124</v>
      </c>
      <c r="I27" s="27">
        <v>6.7</v>
      </c>
      <c r="J27" s="27">
        <v>94.8</v>
      </c>
      <c r="K27" s="7"/>
      <c r="L27" s="7"/>
    </row>
    <row r="28" spans="1:12" s="8" customFormat="1" ht="12.75" customHeight="1">
      <c r="A28" s="5">
        <v>241</v>
      </c>
      <c r="B28" s="5" t="s">
        <v>25</v>
      </c>
      <c r="C28" s="23">
        <v>97</v>
      </c>
      <c r="D28" s="24">
        <f t="shared" si="0"/>
        <v>0.07866353093828563</v>
      </c>
      <c r="E28" s="25">
        <v>0</v>
      </c>
      <c r="F28" s="25">
        <v>92.8</v>
      </c>
      <c r="G28" s="26">
        <v>80</v>
      </c>
      <c r="H28" s="24">
        <v>0.015465691297068864</v>
      </c>
      <c r="I28" s="27">
        <v>21.3</v>
      </c>
      <c r="J28" s="27">
        <v>68.8</v>
      </c>
      <c r="K28" s="7"/>
      <c r="L28" s="7"/>
    </row>
    <row r="29" spans="1:12" s="8" customFormat="1" ht="12.75" customHeight="1">
      <c r="A29" s="5">
        <v>242</v>
      </c>
      <c r="B29" s="5" t="s">
        <v>26</v>
      </c>
      <c r="C29" s="23">
        <v>3147</v>
      </c>
      <c r="D29" s="24">
        <f t="shared" si="0"/>
        <v>2.5521044521936584</v>
      </c>
      <c r="E29" s="25">
        <v>6.3</v>
      </c>
      <c r="F29" s="25">
        <v>91</v>
      </c>
      <c r="G29" s="26">
        <v>11263</v>
      </c>
      <c r="H29" s="24">
        <v>2.1773760134860827</v>
      </c>
      <c r="I29" s="27">
        <v>11.019186717570806</v>
      </c>
      <c r="J29" s="27">
        <v>93.83640237947262</v>
      </c>
      <c r="K29" s="7"/>
      <c r="L29" s="7"/>
    </row>
    <row r="30" spans="1:12" s="8" customFormat="1" ht="12.75" customHeight="1">
      <c r="A30" s="5">
        <v>243</v>
      </c>
      <c r="B30" s="5" t="s">
        <v>27</v>
      </c>
      <c r="C30" s="23">
        <v>332</v>
      </c>
      <c r="D30" s="24">
        <f t="shared" si="0"/>
        <v>0.2692401265104209</v>
      </c>
      <c r="E30" s="25">
        <v>3.6</v>
      </c>
      <c r="F30" s="25">
        <v>66.6</v>
      </c>
      <c r="G30" s="26">
        <v>511</v>
      </c>
      <c r="H30" s="24">
        <v>0.09878710316002738</v>
      </c>
      <c r="I30" s="27">
        <v>2.3</v>
      </c>
      <c r="J30" s="27">
        <v>82.8</v>
      </c>
      <c r="K30" s="7"/>
      <c r="L30" s="7"/>
    </row>
    <row r="31" spans="1:12" s="8" customFormat="1" ht="12.75" customHeight="1">
      <c r="A31" s="5">
        <v>250</v>
      </c>
      <c r="B31" s="5" t="s">
        <v>53</v>
      </c>
      <c r="C31" s="23">
        <v>311</v>
      </c>
      <c r="D31" s="24">
        <f t="shared" si="0"/>
        <v>0.2522098775444003</v>
      </c>
      <c r="E31" s="25">
        <v>22.5</v>
      </c>
      <c r="F31" s="25">
        <v>4.2</v>
      </c>
      <c r="G31" s="26">
        <v>26007</v>
      </c>
      <c r="H31" s="24">
        <v>5.027702919535875</v>
      </c>
      <c r="I31" s="27">
        <v>14</v>
      </c>
      <c r="J31" s="27">
        <v>2.5</v>
      </c>
      <c r="K31" s="7"/>
      <c r="L31" s="7"/>
    </row>
    <row r="32" spans="1:12" s="8" customFormat="1" ht="12.75" customHeight="1">
      <c r="A32" s="5">
        <v>251</v>
      </c>
      <c r="B32" s="5" t="s">
        <v>28</v>
      </c>
      <c r="C32" s="23">
        <v>397</v>
      </c>
      <c r="D32" s="24">
        <f t="shared" si="0"/>
        <v>0.32195280188143705</v>
      </c>
      <c r="E32" s="25">
        <v>0</v>
      </c>
      <c r="F32" s="25">
        <v>20.9</v>
      </c>
      <c r="G32" s="26">
        <v>10275</v>
      </c>
      <c r="H32" s="24">
        <v>1.9863747259672822</v>
      </c>
      <c r="I32" s="27">
        <v>11.993401459854015</v>
      </c>
      <c r="J32" s="27">
        <v>3.5742481751824817</v>
      </c>
      <c r="K32" s="7"/>
      <c r="L32" s="7"/>
    </row>
    <row r="33" spans="1:12" s="8" customFormat="1" ht="12.75" customHeight="1">
      <c r="A33" s="5">
        <v>252</v>
      </c>
      <c r="B33" s="5" t="s">
        <v>29</v>
      </c>
      <c r="C33" s="23">
        <v>5211</v>
      </c>
      <c r="D33" s="24">
        <f t="shared" si="0"/>
        <v>4.22593463628254</v>
      </c>
      <c r="E33" s="25">
        <v>12</v>
      </c>
      <c r="F33" s="25">
        <v>2</v>
      </c>
      <c r="G33" s="26">
        <v>24643</v>
      </c>
      <c r="H33" s="24">
        <v>4.76401288292085</v>
      </c>
      <c r="I33" s="27">
        <v>11.2</v>
      </c>
      <c r="J33" s="27">
        <v>3</v>
      </c>
      <c r="K33" s="7"/>
      <c r="L33" s="7"/>
    </row>
    <row r="34" spans="1:12" s="8" customFormat="1" ht="12.75" customHeight="1">
      <c r="A34" s="5">
        <v>253</v>
      </c>
      <c r="B34" s="5" t="s">
        <v>30</v>
      </c>
      <c r="C34" s="23">
        <v>28</v>
      </c>
      <c r="D34" s="24">
        <f t="shared" si="0"/>
        <v>0.0227069986213608</v>
      </c>
      <c r="E34" s="25">
        <v>0</v>
      </c>
      <c r="F34" s="25">
        <v>10.7</v>
      </c>
      <c r="G34" s="31">
        <v>755</v>
      </c>
      <c r="H34" s="24">
        <v>0.1459574616160874</v>
      </c>
      <c r="I34" s="32">
        <v>3.7</v>
      </c>
      <c r="J34" s="32">
        <v>4.5</v>
      </c>
      <c r="K34" s="7"/>
      <c r="L34" s="7"/>
    </row>
    <row r="35" spans="1:12" s="8" customFormat="1" ht="12.75" customHeight="1">
      <c r="A35" s="5">
        <v>254</v>
      </c>
      <c r="B35" s="5" t="s">
        <v>31</v>
      </c>
      <c r="C35" s="23">
        <v>7241</v>
      </c>
      <c r="D35" s="24">
        <f t="shared" si="0"/>
        <v>5.872192036331198</v>
      </c>
      <c r="E35" s="25">
        <v>8.7</v>
      </c>
      <c r="F35" s="25">
        <v>2.1</v>
      </c>
      <c r="G35" s="31">
        <v>12461</v>
      </c>
      <c r="H35" s="24">
        <v>2.408974740659689</v>
      </c>
      <c r="I35" s="32">
        <v>6.4</v>
      </c>
      <c r="J35" s="32">
        <v>2.6</v>
      </c>
      <c r="K35" s="7"/>
      <c r="L35" s="7"/>
    </row>
    <row r="36" spans="1:12" s="8" customFormat="1" ht="12.75" customHeight="1">
      <c r="A36" s="5">
        <v>255</v>
      </c>
      <c r="B36" s="5" t="s">
        <v>32</v>
      </c>
      <c r="C36" s="23">
        <v>7283</v>
      </c>
      <c r="D36" s="24">
        <f t="shared" si="0"/>
        <v>5.906252534263239</v>
      </c>
      <c r="E36" s="25">
        <v>14.7</v>
      </c>
      <c r="F36" s="25">
        <v>1.4</v>
      </c>
      <c r="G36" s="31">
        <v>78263</v>
      </c>
      <c r="H36" s="24">
        <v>15.129892474781256</v>
      </c>
      <c r="I36" s="32">
        <v>18.1</v>
      </c>
      <c r="J36" s="32">
        <v>2</v>
      </c>
      <c r="K36" s="7"/>
      <c r="L36" s="9"/>
    </row>
    <row r="37" spans="1:12" s="8" customFormat="1" ht="12.75" customHeight="1">
      <c r="A37" s="52" t="s">
        <v>57</v>
      </c>
      <c r="B37" s="52"/>
      <c r="C37" s="33">
        <v>64212</v>
      </c>
      <c r="D37" s="34">
        <f>C37/C55*100</f>
        <v>52.07363555267213</v>
      </c>
      <c r="E37" s="35">
        <v>11.5</v>
      </c>
      <c r="F37" s="35">
        <v>20.9</v>
      </c>
      <c r="G37" s="36">
        <v>226571</v>
      </c>
      <c r="H37" s="34">
        <v>43.80096428585237</v>
      </c>
      <c r="I37" s="37">
        <v>13.408795476914522</v>
      </c>
      <c r="J37" s="37">
        <v>10.357559440528576</v>
      </c>
      <c r="K37" s="7"/>
      <c r="L37" s="7"/>
    </row>
    <row r="38" spans="1:12" s="8" customFormat="1" ht="12.75" customHeight="1">
      <c r="A38" s="5">
        <v>311</v>
      </c>
      <c r="B38" s="5" t="s">
        <v>33</v>
      </c>
      <c r="C38" s="23">
        <v>3220</v>
      </c>
      <c r="D38" s="24">
        <f aca="true" t="shared" si="1" ref="D38:D53">C38/C$55*100</f>
        <v>2.6113048414564917</v>
      </c>
      <c r="E38" s="25">
        <v>21.1</v>
      </c>
      <c r="F38" s="25">
        <v>10.2</v>
      </c>
      <c r="G38" s="31">
        <v>12380</v>
      </c>
      <c r="H38" s="24">
        <v>2.393315728221407</v>
      </c>
      <c r="I38" s="32">
        <v>16.7</v>
      </c>
      <c r="J38" s="32">
        <v>21.9</v>
      </c>
      <c r="K38" s="7"/>
      <c r="L38" s="7"/>
    </row>
    <row r="39" spans="1:12" s="8" customFormat="1" ht="12.75" customHeight="1">
      <c r="A39" s="5">
        <v>312</v>
      </c>
      <c r="B39" s="5" t="s">
        <v>34</v>
      </c>
      <c r="C39" s="23">
        <v>17239</v>
      </c>
      <c r="D39" s="24">
        <f t="shared" si="1"/>
        <v>13.980212472629958</v>
      </c>
      <c r="E39" s="25">
        <v>21.6</v>
      </c>
      <c r="F39" s="25">
        <v>63</v>
      </c>
      <c r="G39" s="26">
        <v>113397</v>
      </c>
      <c r="H39" s="24">
        <v>21.922037450171477</v>
      </c>
      <c r="I39" s="27">
        <v>27.6</v>
      </c>
      <c r="J39" s="27">
        <v>58.8</v>
      </c>
      <c r="K39" s="9"/>
      <c r="L39" s="9"/>
    </row>
    <row r="40" spans="1:12" s="8" customFormat="1" ht="12.75" customHeight="1">
      <c r="A40" s="5">
        <v>314</v>
      </c>
      <c r="B40" s="5" t="s">
        <v>35</v>
      </c>
      <c r="C40" s="25" t="s">
        <v>7</v>
      </c>
      <c r="D40" s="25" t="s">
        <v>7</v>
      </c>
      <c r="E40" s="25" t="s">
        <v>7</v>
      </c>
      <c r="F40" s="25" t="s">
        <v>7</v>
      </c>
      <c r="G40" s="26">
        <v>57890</v>
      </c>
      <c r="H40" s="24">
        <v>11.191360864841457</v>
      </c>
      <c r="I40" s="27">
        <v>23.1</v>
      </c>
      <c r="J40" s="27">
        <v>56.8</v>
      </c>
      <c r="K40" s="7"/>
      <c r="L40" s="9"/>
    </row>
    <row r="41" spans="1:12" s="8" customFormat="1" ht="12.75" customHeight="1">
      <c r="A41" s="5">
        <v>321</v>
      </c>
      <c r="B41" s="5" t="s">
        <v>36</v>
      </c>
      <c r="C41" s="23">
        <v>922</v>
      </c>
      <c r="D41" s="24">
        <f t="shared" si="1"/>
        <v>0.747709026031952</v>
      </c>
      <c r="E41" s="25">
        <v>58.7</v>
      </c>
      <c r="F41" s="25">
        <v>45.7</v>
      </c>
      <c r="G41" s="26">
        <v>3433</v>
      </c>
      <c r="H41" s="24">
        <v>0.6636714777854676</v>
      </c>
      <c r="I41" s="27">
        <v>52.7</v>
      </c>
      <c r="J41" s="27">
        <v>51.2</v>
      </c>
      <c r="K41" s="7"/>
      <c r="L41" s="7"/>
    </row>
    <row r="42" spans="1:12" s="8" customFormat="1" ht="12.75" customHeight="1">
      <c r="A42" s="5">
        <v>322</v>
      </c>
      <c r="B42" s="5" t="s">
        <v>37</v>
      </c>
      <c r="C42" s="23">
        <v>1163</v>
      </c>
      <c r="D42" s="24">
        <f t="shared" si="1"/>
        <v>0.9431514070229503</v>
      </c>
      <c r="E42" s="25">
        <v>18.4</v>
      </c>
      <c r="F42" s="25">
        <v>50.9</v>
      </c>
      <c r="G42" s="26">
        <v>3783</v>
      </c>
      <c r="H42" s="24">
        <v>0.7313338772101439</v>
      </c>
      <c r="I42" s="27">
        <v>14.068622786148559</v>
      </c>
      <c r="J42" s="27">
        <v>36.908855405762615</v>
      </c>
      <c r="K42" s="7"/>
      <c r="L42" s="7"/>
    </row>
    <row r="43" spans="1:12" s="8" customFormat="1" ht="12.75" customHeight="1">
      <c r="A43" s="5">
        <v>323</v>
      </c>
      <c r="B43" s="5" t="s">
        <v>38</v>
      </c>
      <c r="C43" s="23">
        <v>438</v>
      </c>
      <c r="D43" s="24">
        <f t="shared" si="1"/>
        <v>0.3552023355770011</v>
      </c>
      <c r="E43" s="25">
        <v>60</v>
      </c>
      <c r="F43" s="25">
        <v>64.2</v>
      </c>
      <c r="G43" s="26">
        <v>1184</v>
      </c>
      <c r="H43" s="24">
        <v>0.22889223119661922</v>
      </c>
      <c r="I43" s="27">
        <v>34.7</v>
      </c>
      <c r="J43" s="27">
        <v>75.1</v>
      </c>
      <c r="K43" s="7"/>
      <c r="L43" s="7"/>
    </row>
    <row r="44" spans="1:12" s="8" customFormat="1" ht="12.75" customHeight="1">
      <c r="A44" s="5">
        <v>324</v>
      </c>
      <c r="B44" s="5" t="s">
        <v>39</v>
      </c>
      <c r="C44" s="25" t="s">
        <v>7</v>
      </c>
      <c r="D44" s="25" t="s">
        <v>7</v>
      </c>
      <c r="E44" s="25" t="s">
        <v>7</v>
      </c>
      <c r="F44" s="25" t="s">
        <v>7</v>
      </c>
      <c r="G44" s="26">
        <v>54353</v>
      </c>
      <c r="H44" s="24">
        <v>10.5075839883698</v>
      </c>
      <c r="I44" s="27">
        <v>18</v>
      </c>
      <c r="J44" s="27">
        <v>93.5</v>
      </c>
      <c r="K44" s="7"/>
      <c r="L44" s="9"/>
    </row>
    <row r="45" spans="1:12" s="8" customFormat="1" ht="12.75" customHeight="1">
      <c r="A45" s="5">
        <v>330</v>
      </c>
      <c r="B45" s="5" t="s">
        <v>40</v>
      </c>
      <c r="C45" s="25" t="s">
        <v>7</v>
      </c>
      <c r="D45" s="25" t="s">
        <v>7</v>
      </c>
      <c r="E45" s="25" t="s">
        <v>7</v>
      </c>
      <c r="F45" s="25" t="s">
        <v>7</v>
      </c>
      <c r="G45" s="26">
        <v>6403</v>
      </c>
      <c r="H45" s="24">
        <v>1.2378352671891493</v>
      </c>
      <c r="I45" s="27">
        <v>33.7</v>
      </c>
      <c r="J45" s="27">
        <v>91.7</v>
      </c>
      <c r="K45" s="9"/>
      <c r="L45" s="7"/>
    </row>
    <row r="46" spans="1:12" s="8" customFormat="1" ht="12.75" customHeight="1">
      <c r="A46" s="5">
        <v>331</v>
      </c>
      <c r="B46" s="5" t="s">
        <v>41</v>
      </c>
      <c r="C46" s="23">
        <v>517</v>
      </c>
      <c r="D46" s="24">
        <f t="shared" si="1"/>
        <v>0.4192685102586976</v>
      </c>
      <c r="E46" s="25">
        <v>36.6</v>
      </c>
      <c r="F46" s="25">
        <v>50.3</v>
      </c>
      <c r="G46" s="26">
        <v>1257</v>
      </c>
      <c r="H46" s="24">
        <v>0.24300467450519453</v>
      </c>
      <c r="I46" s="27">
        <v>45</v>
      </c>
      <c r="J46" s="27">
        <v>55.6</v>
      </c>
      <c r="K46" s="7"/>
      <c r="L46" s="7"/>
    </row>
    <row r="47" spans="1:12" s="8" customFormat="1" ht="12.75" customHeight="1">
      <c r="A47" s="5">
        <v>332</v>
      </c>
      <c r="B47" s="5" t="s">
        <v>42</v>
      </c>
      <c r="C47" s="23">
        <v>3524</v>
      </c>
      <c r="D47" s="24">
        <f t="shared" si="1"/>
        <v>2.857837969345552</v>
      </c>
      <c r="E47" s="25">
        <v>51.7</v>
      </c>
      <c r="F47" s="25">
        <v>96.9</v>
      </c>
      <c r="G47" s="28" t="s">
        <v>7</v>
      </c>
      <c r="H47" s="29" t="s">
        <v>7</v>
      </c>
      <c r="I47" s="30" t="s">
        <v>7</v>
      </c>
      <c r="J47" s="30" t="s">
        <v>7</v>
      </c>
      <c r="K47" s="6"/>
      <c r="L47" s="7"/>
    </row>
    <row r="48" spans="1:12" s="8" customFormat="1" ht="12.75" customHeight="1">
      <c r="A48" s="5">
        <v>334</v>
      </c>
      <c r="B48" s="5" t="s">
        <v>43</v>
      </c>
      <c r="C48" s="23">
        <v>11302</v>
      </c>
      <c r="D48" s="24">
        <f t="shared" si="1"/>
        <v>9.16551780066499</v>
      </c>
      <c r="E48" s="25">
        <v>18.8</v>
      </c>
      <c r="F48" s="25">
        <v>81.9</v>
      </c>
      <c r="G48" s="31">
        <v>23579</v>
      </c>
      <c r="H48" s="24">
        <v>4.558319188669834</v>
      </c>
      <c r="I48" s="32">
        <v>19.4</v>
      </c>
      <c r="J48" s="32">
        <v>39.2</v>
      </c>
      <c r="K48" s="9"/>
      <c r="L48" s="7"/>
    </row>
    <row r="49" spans="1:12" s="8" customFormat="1" ht="12.75" customHeight="1">
      <c r="A49" s="5">
        <v>335</v>
      </c>
      <c r="B49" s="5" t="s">
        <v>44</v>
      </c>
      <c r="C49" s="23">
        <v>60</v>
      </c>
      <c r="D49" s="24">
        <f t="shared" si="1"/>
        <v>0.04865785418863028</v>
      </c>
      <c r="E49" s="25">
        <v>100</v>
      </c>
      <c r="F49" s="25">
        <v>0</v>
      </c>
      <c r="G49" s="28" t="s">
        <v>7</v>
      </c>
      <c r="H49" s="29" t="s">
        <v>7</v>
      </c>
      <c r="I49" s="30" t="s">
        <v>7</v>
      </c>
      <c r="J49" s="30" t="s">
        <v>7</v>
      </c>
      <c r="K49" s="7"/>
      <c r="L49" s="7"/>
    </row>
    <row r="50" spans="1:12" s="8" customFormat="1" ht="12.75" customHeight="1">
      <c r="A50" s="5">
        <v>336</v>
      </c>
      <c r="B50" s="5" t="s">
        <v>54</v>
      </c>
      <c r="C50" s="23">
        <v>16251</v>
      </c>
      <c r="D50" s="24">
        <f t="shared" si="1"/>
        <v>13.178979806990512</v>
      </c>
      <c r="E50" s="25">
        <v>72.8</v>
      </c>
      <c r="F50" s="25">
        <v>95.6</v>
      </c>
      <c r="G50" s="26">
        <v>7603</v>
      </c>
      <c r="H50" s="24">
        <v>1.4698206366451823</v>
      </c>
      <c r="I50" s="27">
        <v>60</v>
      </c>
      <c r="J50" s="27">
        <v>99.6</v>
      </c>
      <c r="K50" s="9"/>
      <c r="L50" s="7"/>
    </row>
    <row r="51" spans="1:12" s="8" customFormat="1" ht="12.75" customHeight="1">
      <c r="A51" s="5">
        <v>340</v>
      </c>
      <c r="B51" s="5" t="s">
        <v>45</v>
      </c>
      <c r="C51" s="23">
        <v>88</v>
      </c>
      <c r="D51" s="24">
        <f t="shared" si="1"/>
        <v>0.07136485280999108</v>
      </c>
      <c r="E51" s="25">
        <v>68.2</v>
      </c>
      <c r="F51" s="25">
        <v>60.2</v>
      </c>
      <c r="G51" s="28" t="s">
        <v>7</v>
      </c>
      <c r="H51" s="29" t="s">
        <v>7</v>
      </c>
      <c r="I51" s="30" t="s">
        <v>7</v>
      </c>
      <c r="J51" s="30" t="s">
        <v>7</v>
      </c>
      <c r="K51" s="7"/>
      <c r="L51" s="7"/>
    </row>
    <row r="52" spans="1:12" s="8" customFormat="1" ht="12.75" customHeight="1">
      <c r="A52" s="5">
        <v>343</v>
      </c>
      <c r="B52" s="5" t="s">
        <v>46</v>
      </c>
      <c r="C52" s="23">
        <v>1919</v>
      </c>
      <c r="D52" s="24">
        <f t="shared" si="1"/>
        <v>1.5562403697996918</v>
      </c>
      <c r="E52" s="25">
        <v>2.3</v>
      </c>
      <c r="F52" s="25">
        <v>73.7</v>
      </c>
      <c r="G52" s="26">
        <v>3276</v>
      </c>
      <c r="H52" s="24">
        <v>0.6333200586149701</v>
      </c>
      <c r="I52" s="27">
        <v>6</v>
      </c>
      <c r="J52" s="27">
        <v>69.4</v>
      </c>
      <c r="K52" s="7"/>
      <c r="L52" s="7"/>
    </row>
    <row r="53" spans="1:12" s="8" customFormat="1" ht="12.75" customHeight="1">
      <c r="A53" s="5">
        <v>344</v>
      </c>
      <c r="B53" s="5" t="s">
        <v>47</v>
      </c>
      <c r="C53" s="23">
        <v>2455</v>
      </c>
      <c r="D53" s="24">
        <f t="shared" si="1"/>
        <v>1.9909172005514557</v>
      </c>
      <c r="E53" s="25">
        <v>44.4</v>
      </c>
      <c r="F53" s="25">
        <v>25.5</v>
      </c>
      <c r="G53" s="26">
        <v>2165</v>
      </c>
      <c r="H53" s="24">
        <v>0.4185402707269262</v>
      </c>
      <c r="I53" s="27">
        <v>18.6</v>
      </c>
      <c r="J53" s="27">
        <v>28</v>
      </c>
      <c r="K53" s="7"/>
      <c r="L53" s="7"/>
    </row>
    <row r="54" spans="1:12" s="8" customFormat="1" ht="12.75" customHeight="1">
      <c r="A54" s="52" t="s">
        <v>58</v>
      </c>
      <c r="B54" s="52"/>
      <c r="C54" s="33">
        <v>59098</v>
      </c>
      <c r="D54" s="34">
        <f>C54/C55*100</f>
        <v>47.92636444732787</v>
      </c>
      <c r="E54" s="35">
        <v>38.3</v>
      </c>
      <c r="F54" s="35">
        <v>72.8</v>
      </c>
      <c r="G54" s="36">
        <v>290703</v>
      </c>
      <c r="H54" s="34">
        <v>56.19903571414763</v>
      </c>
      <c r="I54" s="37">
        <v>24.69702617448048</v>
      </c>
      <c r="J54" s="37">
        <v>63.10340725757904</v>
      </c>
      <c r="K54" s="7"/>
      <c r="L54" s="7"/>
    </row>
    <row r="55" spans="1:12" s="8" customFormat="1" ht="15.75" customHeight="1">
      <c r="A55" s="56" t="s">
        <v>55</v>
      </c>
      <c r="B55" s="56"/>
      <c r="C55" s="38">
        <v>123310</v>
      </c>
      <c r="D55" s="39">
        <f>D54+D37</f>
        <v>100</v>
      </c>
      <c r="E55" s="40">
        <v>24.3</v>
      </c>
      <c r="F55" s="40">
        <v>45.8</v>
      </c>
      <c r="G55" s="41">
        <v>517274</v>
      </c>
      <c r="H55" s="39">
        <v>100</v>
      </c>
      <c r="I55" s="42">
        <v>19.776961146317042</v>
      </c>
      <c r="J55" s="42">
        <v>39.941245065477865</v>
      </c>
      <c r="K55" s="10"/>
      <c r="L55" s="7"/>
    </row>
    <row r="56" spans="1:12" s="8" customFormat="1" ht="12.75" customHeight="1" thickBot="1">
      <c r="A56" s="46" t="s">
        <v>56</v>
      </c>
      <c r="B56" s="46"/>
      <c r="C56" s="13">
        <v>115746</v>
      </c>
      <c r="D56" s="14">
        <v>100</v>
      </c>
      <c r="E56" s="15">
        <v>26.74</v>
      </c>
      <c r="F56" s="15">
        <v>48.8</v>
      </c>
      <c r="G56" s="16">
        <v>416816</v>
      </c>
      <c r="H56" s="14">
        <v>100</v>
      </c>
      <c r="I56" s="17">
        <v>21.21</v>
      </c>
      <c r="J56" s="17">
        <v>41.33</v>
      </c>
      <c r="K56" s="10"/>
      <c r="L56" s="7"/>
    </row>
    <row r="57" spans="1:10" s="18" customFormat="1" ht="26.25" customHeight="1">
      <c r="A57" s="48" t="s">
        <v>63</v>
      </c>
      <c r="B57" s="49"/>
      <c r="C57" s="49"/>
      <c r="D57" s="49"/>
      <c r="E57" s="49"/>
      <c r="F57" s="49"/>
      <c r="G57" s="49"/>
      <c r="H57" s="49"/>
      <c r="I57" s="49"/>
      <c r="J57" s="49"/>
    </row>
    <row r="58" spans="1:10" s="18" customFormat="1" ht="26.25" customHeight="1">
      <c r="A58" s="47" t="s">
        <v>59</v>
      </c>
      <c r="B58" s="47"/>
      <c r="C58" s="47"/>
      <c r="D58" s="47"/>
      <c r="E58" s="47"/>
      <c r="F58" s="47"/>
      <c r="G58" s="47"/>
      <c r="H58" s="47"/>
      <c r="I58" s="47"/>
      <c r="J58" s="47"/>
    </row>
    <row r="59" spans="11:12" ht="11.25">
      <c r="K59" s="11"/>
      <c r="L59" s="12"/>
    </row>
    <row r="61" spans="1:9" s="22" customFormat="1" ht="13.5" customHeight="1">
      <c r="A61" s="19" t="s">
        <v>60</v>
      </c>
      <c r="B61" s="20"/>
      <c r="C61" s="21"/>
      <c r="D61" s="21"/>
      <c r="E61" s="21"/>
      <c r="F61" s="21"/>
      <c r="G61" s="21"/>
      <c r="H61" s="21"/>
      <c r="I61" s="21"/>
    </row>
    <row r="62" spans="1:9" s="22" customFormat="1" ht="13.5" customHeight="1">
      <c r="A62" s="19" t="s">
        <v>61</v>
      </c>
      <c r="B62" s="20"/>
      <c r="C62" s="21"/>
      <c r="D62" s="21"/>
      <c r="E62" s="21"/>
      <c r="F62" s="21"/>
      <c r="G62" s="21"/>
      <c r="H62" s="21"/>
      <c r="I62" s="21"/>
    </row>
  </sheetData>
  <mergeCells count="11">
    <mergeCell ref="A54:B54"/>
    <mergeCell ref="A56:B56"/>
    <mergeCell ref="A58:J58"/>
    <mergeCell ref="A57:J57"/>
    <mergeCell ref="A3:C3"/>
    <mergeCell ref="C5:F5"/>
    <mergeCell ref="A37:B37"/>
    <mergeCell ref="A5:B5"/>
    <mergeCell ref="A6:B6"/>
    <mergeCell ref="G5:J5"/>
    <mergeCell ref="A55:B55"/>
  </mergeCells>
  <printOptions/>
  <pageMargins left="0.46" right="0.34" top="0.56" bottom="0.57" header="0.32" footer="0.39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MENJR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MENJR</dc:creator>
  <cp:keywords/>
  <dc:description/>
  <cp:lastModifiedBy>annick vialla</cp:lastModifiedBy>
  <cp:lastPrinted>2011-05-16T11:49:17Z</cp:lastPrinted>
  <dcterms:created xsi:type="dcterms:W3CDTF">2011-05-16T09:41:11Z</dcterms:created>
  <dcterms:modified xsi:type="dcterms:W3CDTF">2011-09-06T09:06:20Z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