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lika.athari\Documents\Data.drees\2019\"/>
    </mc:Choice>
  </mc:AlternateContent>
  <bookViews>
    <workbookView xWindow="0" yWindow="0" windowWidth="19785" windowHeight="4395" tabRatio="825" firstSheet="3" activeTab="12"/>
  </bookViews>
  <sheets>
    <sheet name="Sommaire" sheetId="1" r:id="rId1"/>
    <sheet name="Concepts et glossaire" sheetId="32" r:id="rId2"/>
    <sheet name="Tableau 1a" sheetId="30" r:id="rId3"/>
    <sheet name="Tableau 1b" sheetId="27" r:id="rId4"/>
    <sheet name="Tableau 2a" sheetId="16" r:id="rId5"/>
    <sheet name="Tableau 2b" sheetId="17" r:id="rId6"/>
    <sheet name="Tableau 3a" sheetId="29" r:id="rId7"/>
    <sheet name="Tableau 3b" sheetId="18" r:id="rId8"/>
    <sheet name="Tableau 3c" sheetId="19" r:id="rId9"/>
    <sheet name="Tableau 4a" sheetId="20" r:id="rId10"/>
    <sheet name="Tableau 4b" sheetId="21" r:id="rId11"/>
    <sheet name="Tableau 4c" sheetId="22" r:id="rId12"/>
    <sheet name="Tableau 4d" sheetId="23" r:id="rId13"/>
  </sheets>
  <calcPr calcId="162913"/>
</workbook>
</file>

<file path=xl/calcChain.xml><?xml version="1.0" encoding="utf-8"?>
<calcChain xmlns="http://schemas.openxmlformats.org/spreadsheetml/2006/main">
  <c r="F19" i="20" l="1"/>
  <c r="E19" i="20"/>
  <c r="D19" i="20"/>
  <c r="C19" i="20"/>
  <c r="B19" i="20"/>
</calcChain>
</file>

<file path=xl/sharedStrings.xml><?xml version="1.0" encoding="utf-8"?>
<sst xmlns="http://schemas.openxmlformats.org/spreadsheetml/2006/main" count="432" uniqueCount="148">
  <si>
    <t>En %</t>
  </si>
  <si>
    <t xml:space="preserve">Avant redistribution </t>
  </si>
  <si>
    <t xml:space="preserve">Après redistribution </t>
  </si>
  <si>
    <t>Sexe</t>
  </si>
  <si>
    <t>Femme</t>
  </si>
  <si>
    <t xml:space="preserve">Homme </t>
  </si>
  <si>
    <t>Personne seule</t>
  </si>
  <si>
    <t>Famille monoparentale</t>
  </si>
  <si>
    <t>avec 1 enfant</t>
  </si>
  <si>
    <t xml:space="preserve">     dont l'enfant est mineur</t>
  </si>
  <si>
    <t>avec 2 enfants ou plus</t>
  </si>
  <si>
    <t xml:space="preserve">     dont au moins 1 enfant est mineur</t>
  </si>
  <si>
    <t>Couple</t>
  </si>
  <si>
    <t>sans enfant</t>
  </si>
  <si>
    <t>avec 2 enfants</t>
  </si>
  <si>
    <t>avec 3 enfants</t>
  </si>
  <si>
    <t>avec 4 enfants ou plus</t>
  </si>
  <si>
    <t>Ménage complexe</t>
  </si>
  <si>
    <t>avec enfant(s)</t>
  </si>
  <si>
    <t>Moins de 20 ans</t>
  </si>
  <si>
    <t>20 à 29 ans</t>
  </si>
  <si>
    <t>30 à 39 ans</t>
  </si>
  <si>
    <t>40 à 49 ans</t>
  </si>
  <si>
    <t>50 à 59 ans</t>
  </si>
  <si>
    <t>60 ans ou plus</t>
  </si>
  <si>
    <t>Actifs</t>
  </si>
  <si>
    <t>Actifs occupés</t>
  </si>
  <si>
    <t xml:space="preserve">   dont salariés</t>
  </si>
  <si>
    <t xml:space="preserve">   dont non salariés</t>
  </si>
  <si>
    <t>Chômeurs</t>
  </si>
  <si>
    <t>Inactifs</t>
  </si>
  <si>
    <t>Retraités</t>
  </si>
  <si>
    <t>Autres inactifs</t>
  </si>
  <si>
    <t>Seniors sans emploi ni retraite</t>
  </si>
  <si>
    <t xml:space="preserve">  dont celles qui ont moins de 60 ans </t>
  </si>
  <si>
    <t xml:space="preserve">  dont celles qui ont 60 ans ou plus </t>
  </si>
  <si>
    <t>Ensemble</t>
  </si>
  <si>
    <t xml:space="preserve">     dont l'enfant est mineur </t>
  </si>
  <si>
    <t xml:space="preserve">Actifs </t>
  </si>
  <si>
    <t xml:space="preserve">à 60 % </t>
  </si>
  <si>
    <t xml:space="preserve">à 50 % </t>
  </si>
  <si>
    <t xml:space="preserve">à 40 % </t>
  </si>
  <si>
    <t>Taux de pauvreté (en %)</t>
  </si>
  <si>
    <t>Intensité de la pauvreté (en %)</t>
  </si>
  <si>
    <t>Rapport D9/D1</t>
  </si>
  <si>
    <t>Rapport S80/S20</t>
  </si>
  <si>
    <t xml:space="preserve">Rapport D9/D1 </t>
  </si>
  <si>
    <t>Déciles de niveau de vie</t>
  </si>
  <si>
    <t>&lt; D1</t>
  </si>
  <si>
    <t>D1 à D2</t>
  </si>
  <si>
    <t>D2 à D3</t>
  </si>
  <si>
    <t>D3 à D4</t>
  </si>
  <si>
    <t>&gt;= D4</t>
  </si>
  <si>
    <t>Ménages modestes</t>
  </si>
  <si>
    <t>dont 
ménages
pauvres</t>
  </si>
  <si>
    <r>
      <t xml:space="preserve">dont 
ménages 
</t>
    </r>
    <r>
      <rPr>
        <sz val="8"/>
        <rFont val="Arial"/>
        <family val="2"/>
      </rPr>
      <t xml:space="preserve">modestes </t>
    </r>
    <r>
      <rPr>
        <sz val="8"/>
        <color indexed="8"/>
        <rFont val="Arial"/>
        <family val="2"/>
      </rPr>
      <t xml:space="preserve">
non pauvres</t>
    </r>
  </si>
  <si>
    <r>
      <t>Revenus d’activité</t>
    </r>
    <r>
      <rPr>
        <b/>
        <vertAlign val="superscript"/>
        <sz val="8"/>
        <rFont val="Arial"/>
        <family val="2"/>
      </rPr>
      <t>1</t>
    </r>
  </si>
  <si>
    <t xml:space="preserve">Salaires </t>
  </si>
  <si>
    <t>Revenus d’indépendants</t>
  </si>
  <si>
    <t>Chômage et préretraites</t>
  </si>
  <si>
    <t>Retraites, pensions d’invalidité et pensions alimentaires</t>
  </si>
  <si>
    <t>Revenus du patrimoine</t>
  </si>
  <si>
    <t>Allocations logement</t>
  </si>
  <si>
    <t xml:space="preserve">Type de ménage 
</t>
  </si>
  <si>
    <t xml:space="preserve">Tranche d’âge
</t>
  </si>
  <si>
    <t>Statut d’activité 
(personnes de 18 ans ou plus)</t>
  </si>
  <si>
    <t>Situation 
face au handicap
(personnes de 15 ans ou plus)</t>
  </si>
  <si>
    <t>à 60 %</t>
  </si>
  <si>
    <t>à 50 %</t>
  </si>
  <si>
    <t>Tableau 2b - Indicateurs de pauvreté et d'inégalités après redistribution, depuis 2012</t>
  </si>
  <si>
    <t xml:space="preserve">Ensemble des ménages
</t>
  </si>
  <si>
    <t>nd</t>
  </si>
  <si>
    <t xml:space="preserve">Tableau 1b - Intensité de la pauvreté à 60 % du niveau de vie médian depuis 2012, avant et après redistribution, selon diverses caractéristiques </t>
  </si>
  <si>
    <t xml:space="preserve">Tableau 1a - Taux de pauvreté à 60 % du niveau de vie médian depuis 2012, avant et après redistribution, selon diverses caractéristiques </t>
  </si>
  <si>
    <r>
      <t xml:space="preserve">Tableau 2a - Indicateurs de pauvreté et d'inégalités </t>
    </r>
    <r>
      <rPr>
        <b/>
        <u/>
        <sz val="8"/>
        <rFont val="Arial"/>
        <family val="2"/>
      </rPr>
      <t>avant redistribution</t>
    </r>
    <r>
      <rPr>
        <b/>
        <sz val="8"/>
        <rFont val="Arial"/>
        <family val="2"/>
      </rPr>
      <t>, depuis 2012</t>
    </r>
  </si>
  <si>
    <t>Ensemble des ménages</t>
  </si>
  <si>
    <t xml:space="preserve">Seuil de pauvreté </t>
  </si>
  <si>
    <t xml:space="preserve">Niveau de vie mensuel maximal des ménages modestes </t>
  </si>
  <si>
    <t>Tableau 3b - Revenu disponible moyen mensuel des ménages depuis 2012, selon leur position dans la distribution du niveau de vie des personnes</t>
  </si>
  <si>
    <t xml:space="preserve">Tableau 3c - Niveau de vie médian mensuel des personnes depuis 2012, selon leur position dans la distribution du niveau de vie </t>
  </si>
  <si>
    <t>Tableau 4c - Décomposition du revenu disponible des ménages ayant un niveau de vie supérieur au quatrième décile de niveau de vie de l'ensemble de la population, depuis 2012</t>
  </si>
  <si>
    <t>Tableau 4d - Décomposition du revenu disponible de l'ensemble des ménages, depuis 2012</t>
  </si>
  <si>
    <t>Tableau 1a</t>
  </si>
  <si>
    <t>Tableau 1b</t>
  </si>
  <si>
    <t>Tableau 2a</t>
  </si>
  <si>
    <t>Tableau 2a - Indicateurs de pauvreté et d'inégalités avant redistribution, depuis 2012</t>
  </si>
  <si>
    <t>Tableau 2b</t>
  </si>
  <si>
    <t>Tableau 3a</t>
  </si>
  <si>
    <t>Tableau 3b</t>
  </si>
  <si>
    <t>Tableau 3c</t>
  </si>
  <si>
    <t>Tableau 4a</t>
  </si>
  <si>
    <t>Tableau 4b</t>
  </si>
  <si>
    <t>Tableau 4c</t>
  </si>
  <si>
    <t>Tableau 4d</t>
  </si>
  <si>
    <t xml:space="preserve">Ce fichier présente la pauvreté monétaire des personnes sous plusieurs angles. Pour ce faire, des indicateurs de pauvreté sont fournis et différentes caractéristiques de la population sont étudiées. Ces indicateurs sont produits avant et après redistribution, permettant ainsi de mesurer les effets des transferts sociaux et fiscaux sur la pauvreté. Une décomposition du revenu des ménages est également proposée. </t>
  </si>
  <si>
    <t>https://www.insee.fr/fr/metadonnees/source/serie/s1231</t>
  </si>
  <si>
    <t>Effet de la redistribution sur la pauvreté, selon diverses caractéristiques</t>
  </si>
  <si>
    <t xml:space="preserve">Indicateurs de pauvreté avant et après redistribution  </t>
  </si>
  <si>
    <t xml:space="preserve">Décomposition du revenu disponible </t>
  </si>
  <si>
    <t xml:space="preserve">Concepts et glossaire </t>
  </si>
  <si>
    <t xml:space="preserve">Seuil de pauvreté, revenu disponible et niveau de vie </t>
  </si>
  <si>
    <r>
      <rPr>
        <b/>
        <sz val="14"/>
        <rFont val="Calibri"/>
        <family val="2"/>
        <scheme val="minor"/>
      </rPr>
      <t>Séries longues d'indicateurs de pauvreté avant et après redistribution, de niveau de vie et de décomposition du revenu</t>
    </r>
    <r>
      <rPr>
        <b/>
        <sz val="14"/>
        <color theme="1"/>
        <rFont val="Calibri"/>
        <family val="2"/>
        <scheme val="minor"/>
      </rPr>
      <t xml:space="preserve"> </t>
    </r>
  </si>
  <si>
    <t>Tableau 3a - Seuil de pauvreté à 60 %, 50 % et 40 % du niveau de vie médian de l'ensemble des personnes, et niveau de vie maximal des ménages modestes depuis 2012</t>
  </si>
  <si>
    <t>Méthodologie et définitions</t>
  </si>
  <si>
    <t>dont 
ménages pauvres</t>
  </si>
  <si>
    <r>
      <t xml:space="preserve">dont 
ménages </t>
    </r>
    <r>
      <rPr>
        <sz val="8"/>
        <rFont val="Arial"/>
        <family val="2"/>
      </rPr>
      <t xml:space="preserve">modestes </t>
    </r>
    <r>
      <rPr>
        <sz val="8"/>
        <color indexed="8"/>
        <rFont val="Arial"/>
        <family val="2"/>
      </rPr>
      <t xml:space="preserve">
non pauvres</t>
    </r>
  </si>
  <si>
    <t>Tableau 4a - Décomposition du revenu disponible des ménages pauvres depuis 2012</t>
  </si>
  <si>
    <t>Tableau 4b - Décomposition du revenu disponible des ménages modestes non pauvres depuis 2012</t>
  </si>
  <si>
    <t xml:space="preserve">Ensemble des personnes </t>
  </si>
  <si>
    <t>Ensemble des personnes</t>
  </si>
  <si>
    <r>
      <t>Revenus de remplacement et pensions alimentaires</t>
    </r>
    <r>
      <rPr>
        <b/>
        <vertAlign val="superscript"/>
        <sz val="8"/>
        <rFont val="Arial"/>
        <family val="2"/>
      </rPr>
      <t>2</t>
    </r>
    <r>
      <rPr>
        <b/>
        <sz val="8"/>
        <rFont val="Arial"/>
        <family val="2"/>
      </rPr>
      <t xml:space="preserve"> </t>
    </r>
  </si>
  <si>
    <t>Garantie jeunes</t>
  </si>
  <si>
    <r>
      <t>Impôts directs</t>
    </r>
    <r>
      <rPr>
        <b/>
        <vertAlign val="superscript"/>
        <sz val="8"/>
        <rFont val="Arial"/>
        <family val="2"/>
      </rPr>
      <t>3</t>
    </r>
  </si>
  <si>
    <r>
      <t>Prestations sociales non contributives et prime pour l’emploi</t>
    </r>
    <r>
      <rPr>
        <b/>
        <vertAlign val="superscript"/>
        <sz val="8"/>
        <rFont val="Arial"/>
        <family val="2"/>
      </rPr>
      <t>4</t>
    </r>
  </si>
  <si>
    <r>
      <t>Prestations familiales</t>
    </r>
    <r>
      <rPr>
        <vertAlign val="superscript"/>
        <sz val="8"/>
        <rFont val="Arial"/>
        <family val="2"/>
      </rPr>
      <t>5</t>
    </r>
  </si>
  <si>
    <r>
      <t>Minima sociaux</t>
    </r>
    <r>
      <rPr>
        <vertAlign val="superscript"/>
        <sz val="8"/>
        <rFont val="Arial"/>
        <family val="2"/>
      </rPr>
      <t>6</t>
    </r>
  </si>
  <si>
    <r>
      <t>Prime d'activité</t>
    </r>
    <r>
      <rPr>
        <vertAlign val="superscript"/>
        <sz val="8"/>
        <rFont val="Arial"/>
        <family val="2"/>
      </rPr>
      <t xml:space="preserve">7                          </t>
    </r>
    <r>
      <rPr>
        <sz val="8"/>
        <rFont val="Arial"/>
        <family val="2"/>
      </rPr>
      <t xml:space="preserve">  </t>
    </r>
    <r>
      <rPr>
        <vertAlign val="superscript"/>
        <sz val="8"/>
        <rFont val="Arial"/>
        <family val="2"/>
      </rPr>
      <t xml:space="preserve">                                                                                                                      </t>
    </r>
    <r>
      <rPr>
        <sz val="8"/>
        <rFont val="Arial"/>
        <family val="2"/>
      </rPr>
      <t>RSA activité + prime pour l'emploi</t>
    </r>
    <r>
      <rPr>
        <vertAlign val="superscript"/>
        <sz val="8"/>
        <rFont val="Arial"/>
        <family val="2"/>
      </rPr>
      <t xml:space="preserve">7                                                                                                                                                                                                                                                                                                                                                                                                                                                                                           </t>
    </r>
  </si>
  <si>
    <r>
      <t>Tableau 4a - Décomposition du revenu disponible des ménages pauvres</t>
    </r>
    <r>
      <rPr>
        <b/>
        <vertAlign val="superscript"/>
        <sz val="8"/>
        <rFont val="Arial"/>
        <family val="2"/>
      </rPr>
      <t>8</t>
    </r>
    <r>
      <rPr>
        <b/>
        <sz val="8"/>
        <rFont val="Arial"/>
        <family val="2"/>
      </rPr>
      <t xml:space="preserve"> depuis 2012</t>
    </r>
  </si>
  <si>
    <r>
      <t>Prime d'activité</t>
    </r>
    <r>
      <rPr>
        <vertAlign val="superscript"/>
        <sz val="8"/>
        <rFont val="Arial"/>
        <family val="2"/>
      </rPr>
      <t xml:space="preserve">7                         </t>
    </r>
    <r>
      <rPr>
        <sz val="8"/>
        <rFont val="Arial"/>
        <family val="2"/>
      </rPr>
      <t xml:space="preserve">  </t>
    </r>
    <r>
      <rPr>
        <vertAlign val="superscript"/>
        <sz val="8"/>
        <rFont val="Arial"/>
        <family val="2"/>
      </rPr>
      <t xml:space="preserve">                                                                                                                      </t>
    </r>
    <r>
      <rPr>
        <sz val="8"/>
        <rFont val="Arial"/>
        <family val="2"/>
      </rPr>
      <t>RSA activité + prime pour l'emploi</t>
    </r>
    <r>
      <rPr>
        <vertAlign val="superscript"/>
        <sz val="8"/>
        <rFont val="Arial"/>
        <family val="2"/>
      </rPr>
      <t xml:space="preserve">7                                                                                                                                                                                                                                                                                                                                                                                                                                                                                                      </t>
    </r>
  </si>
  <si>
    <r>
      <t>Tableau 4b - Décomposition du revenu disponible des ménages modestes non pauvres</t>
    </r>
    <r>
      <rPr>
        <b/>
        <vertAlign val="superscript"/>
        <sz val="8"/>
        <rFont val="Arial"/>
        <family val="2"/>
      </rPr>
      <t>8</t>
    </r>
    <r>
      <rPr>
        <b/>
        <sz val="8"/>
        <rFont val="Arial"/>
        <family val="2"/>
      </rPr>
      <t xml:space="preserve"> depuis 2012</t>
    </r>
  </si>
  <si>
    <r>
      <t>Revenus de remplacement et pensions alimentaires</t>
    </r>
    <r>
      <rPr>
        <b/>
        <vertAlign val="superscript"/>
        <sz val="8"/>
        <rFont val="Arial"/>
        <family val="2"/>
      </rPr>
      <t>2</t>
    </r>
  </si>
  <si>
    <r>
      <t>Prime d'activité</t>
    </r>
    <r>
      <rPr>
        <vertAlign val="superscript"/>
        <sz val="8"/>
        <rFont val="Arial"/>
        <family val="2"/>
      </rPr>
      <t xml:space="preserve">7                          </t>
    </r>
    <r>
      <rPr>
        <sz val="8"/>
        <rFont val="Arial"/>
        <family val="2"/>
      </rPr>
      <t xml:space="preserve"> </t>
    </r>
    <r>
      <rPr>
        <vertAlign val="superscript"/>
        <sz val="8"/>
        <rFont val="Arial"/>
        <family val="2"/>
      </rPr>
      <t xml:space="preserve">                                                                                                                      </t>
    </r>
    <r>
      <rPr>
        <sz val="8"/>
        <rFont val="Arial"/>
        <family val="2"/>
      </rPr>
      <t>RSA activité + prime pour l'emploi</t>
    </r>
    <r>
      <rPr>
        <vertAlign val="superscript"/>
        <sz val="8"/>
        <rFont val="Arial"/>
        <family val="2"/>
      </rPr>
      <t xml:space="preserve">7                                                                                                                                                                                                                                                                                                                                                                                                                                                                                                   </t>
    </r>
  </si>
  <si>
    <r>
      <t>Prime d'activité</t>
    </r>
    <r>
      <rPr>
        <vertAlign val="superscript"/>
        <sz val="8"/>
        <rFont val="Arial"/>
        <family val="2"/>
      </rPr>
      <t xml:space="preserve">7                          </t>
    </r>
    <r>
      <rPr>
        <sz val="8"/>
        <rFont val="Arial"/>
        <family val="2"/>
      </rPr>
      <t xml:space="preserve">  </t>
    </r>
    <r>
      <rPr>
        <vertAlign val="superscript"/>
        <sz val="8"/>
        <rFont val="Arial"/>
        <family val="2"/>
      </rPr>
      <t xml:space="preserve">                                                                                                                      </t>
    </r>
    <r>
      <rPr>
        <sz val="8"/>
        <rFont val="Arial"/>
        <family val="2"/>
      </rPr>
      <t>RSA activité + prime pour l'emploi</t>
    </r>
    <r>
      <rPr>
        <vertAlign val="superscript"/>
        <sz val="8"/>
        <rFont val="Arial"/>
        <family val="2"/>
      </rPr>
      <t xml:space="preserve">7                                                                                                                                                                                                                                                                                                                                                                                                                                                                                                 </t>
    </r>
  </si>
  <si>
    <r>
      <t xml:space="preserve">1 à 8 : voir l'onglet « Concepts et glossaire ». 
</t>
    </r>
    <r>
      <rPr>
        <b/>
        <sz val="8"/>
        <rFont val="Arial"/>
        <family val="2"/>
      </rPr>
      <t>Lecture •</t>
    </r>
    <r>
      <rPr>
        <sz val="8"/>
        <rFont val="Arial"/>
        <family val="2"/>
      </rPr>
      <t xml:space="preserve"> En 2019, pour les ménages pauvres, la part des revenus d'activité dans le revenu disponible est de 35,8 %.
</t>
    </r>
    <r>
      <rPr>
        <b/>
        <sz val="8"/>
        <rFont val="Arial"/>
        <family val="2"/>
      </rPr>
      <t xml:space="preserve">Champ • </t>
    </r>
    <r>
      <rPr>
        <sz val="8"/>
        <rFont val="Arial"/>
        <family val="2"/>
      </rPr>
      <t xml:space="preserve">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
</t>
    </r>
  </si>
  <si>
    <r>
      <t xml:space="preserve">1 à 8 : voir l'onglet « Concepts et glossaire ». 
</t>
    </r>
    <r>
      <rPr>
        <b/>
        <sz val="8"/>
        <rFont val="Arial"/>
        <family val="2"/>
      </rPr>
      <t>Lecture •</t>
    </r>
    <r>
      <rPr>
        <sz val="8"/>
        <rFont val="Arial"/>
        <family val="2"/>
      </rPr>
      <t xml:space="preserve"> En 2019, pour les ménages modestes non pauvres, la part des revenus d'activité dans le revenu disponible est de 55,5 %.
</t>
    </r>
    <r>
      <rPr>
        <b/>
        <sz val="8"/>
        <rFont val="Arial"/>
        <family val="2"/>
      </rPr>
      <t>Champ •</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
</t>
    </r>
  </si>
  <si>
    <r>
      <t xml:space="preserve">
1 à 7 : voir l'onglet « Concepts et glossaire »
</t>
    </r>
    <r>
      <rPr>
        <b/>
        <sz val="8"/>
        <rFont val="Arial"/>
        <family val="2"/>
      </rPr>
      <t>Lecture •</t>
    </r>
    <r>
      <rPr>
        <sz val="8"/>
        <rFont val="Arial"/>
        <family val="2"/>
      </rPr>
      <t xml:space="preserve"> En 2019, pour les ménages dont le niveau de vie se situe au-dessus du quatrième décile de niveau de vie, la part des revenus d'activité dans le revenu disponible est de 78,1 %.
</t>
    </r>
    <r>
      <rPr>
        <b/>
        <sz val="8"/>
        <rFont val="Arial"/>
        <family val="2"/>
      </rPr>
      <t>Champ •</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
</t>
    </r>
  </si>
  <si>
    <r>
      <t xml:space="preserve">
1 à 7 : voir l'onglet « Concepts et glossaire ». 
</t>
    </r>
    <r>
      <rPr>
        <b/>
        <sz val="8"/>
        <rFont val="Arial"/>
        <family val="2"/>
      </rPr>
      <t xml:space="preserve">Lecture • </t>
    </r>
    <r>
      <rPr>
        <sz val="8"/>
        <rFont val="Arial"/>
        <family val="2"/>
      </rPr>
      <t xml:space="preserve">En 2019, la part des revenus d'activité dans le revenu disponible de l'ensemble des ménages est de 72,0 %.
</t>
    </r>
    <r>
      <rPr>
        <b/>
        <sz val="8"/>
        <rFont val="Arial"/>
        <family val="2"/>
      </rPr>
      <t>Champ •</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
</t>
    </r>
  </si>
  <si>
    <t>En euros constant 2019</t>
  </si>
  <si>
    <r>
      <rPr>
        <b/>
        <sz val="8"/>
        <rFont val="Arial"/>
        <family val="2"/>
      </rPr>
      <t xml:space="preserve">Note • </t>
    </r>
    <r>
      <rPr>
        <sz val="8"/>
        <rFont val="Arial"/>
        <family val="2"/>
      </rPr>
      <t xml:space="preserve">Les notions utilisées dans ce tableau sont définis dans l'onglet « Concepts et glossaire ».                     </t>
    </r>
    <r>
      <rPr>
        <b/>
        <sz val="8"/>
        <rFont val="Arial"/>
        <family val="2"/>
      </rPr>
      <t xml:space="preserve">                                                                              
Lecture • </t>
    </r>
    <r>
      <rPr>
        <sz val="8"/>
        <rFont val="Arial"/>
        <family val="2"/>
      </rPr>
      <t xml:space="preserve">En 2019,  les ménages dont le niveau de vie se situe entre le premier et le deuxième déciles ont un revenu disponible moyen mensuel de 1 677 euros. Ce dernier atteint 4 171 euros pour ceux situés au-dessus du quatrième décile.
</t>
    </r>
    <r>
      <rPr>
        <b/>
        <sz val="8"/>
        <rFont val="Arial"/>
        <family val="2"/>
      </rPr>
      <t>Champ •</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</si>
  <si>
    <r>
      <rPr>
        <b/>
        <sz val="8"/>
        <rFont val="Arial"/>
        <family val="2"/>
      </rPr>
      <t xml:space="preserve">Note • </t>
    </r>
    <r>
      <rPr>
        <sz val="8"/>
        <rFont val="Arial"/>
        <family val="2"/>
      </rPr>
      <t xml:space="preserve">Les notions utilisées dans ce tableau sont définies dans l'onglet « Concepts et glossaire ».                     </t>
    </r>
    <r>
      <rPr>
        <b/>
        <sz val="8"/>
        <rFont val="Arial"/>
        <family val="2"/>
      </rPr>
      <t xml:space="preserve">                                                                              
Lecture • </t>
    </r>
    <r>
      <rPr>
        <sz val="8"/>
        <rFont val="Arial"/>
        <family val="2"/>
      </rPr>
      <t xml:space="preserve">En 2019, les ménages modestes ont un niveau de vie mensuel maximal de 1 645 euros.
</t>
    </r>
    <r>
      <rPr>
        <b/>
        <sz val="8"/>
        <rFont val="Arial"/>
        <family val="2"/>
      </rPr>
      <t>Champ •</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</si>
  <si>
    <t>Grandes aires urbaines, hors territoires ruraux</t>
  </si>
  <si>
    <t>Moyennes, petites aires et communes multipolarisées, hors territoires ruraux</t>
  </si>
  <si>
    <t xml:space="preserve">Territoires ruraux isolés </t>
  </si>
  <si>
    <r>
      <rPr>
        <b/>
        <sz val="11"/>
        <color theme="1"/>
        <rFont val="Calibri"/>
        <family val="2"/>
        <scheme val="minor"/>
      </rPr>
      <t>Source</t>
    </r>
    <r>
      <rPr>
        <sz val="11"/>
        <color theme="1"/>
        <rFont val="Calibri"/>
        <family val="2"/>
        <scheme val="minor"/>
      </rPr>
      <t xml:space="preserve"> : Insee-DGFiP-CNAF-CNAV-CCMSA, enquête Revenus fiscaux et sociaux 2012-2019. </t>
    </r>
    <r>
      <rPr>
        <b/>
        <sz val="11"/>
        <rFont val="Calibri"/>
        <family val="2"/>
        <scheme val="minor"/>
      </rPr>
      <t>Traitements</t>
    </r>
    <r>
      <rPr>
        <sz val="11"/>
        <rFont val="Calibri"/>
        <family val="2"/>
        <scheme val="minor"/>
      </rPr>
      <t xml:space="preserve"> : DREES</t>
    </r>
    <r>
      <rPr>
        <sz val="11"/>
        <color theme="1"/>
        <rFont val="Calibri"/>
        <family val="2"/>
        <scheme val="minor"/>
      </rPr>
      <t xml:space="preserve">
La page de présentation de l'enquête est consultable à l'adresse suivante :
</t>
    </r>
  </si>
  <si>
    <t xml:space="preserve">L’année 2019 sert de référence pour la construction de ces séries longues. Ainsi, les données afférentes aux années antérieures ont été retraitées pour tenir compte des changements de définitions et de concepts. </t>
  </si>
  <si>
    <t xml:space="preserve">Personnes non handicapées </t>
  </si>
  <si>
    <t>Personnes handicapées (y compris personnes âgées)</t>
  </si>
  <si>
    <t>Catégorie de commune dans le zonage en aires urbaines</t>
  </si>
  <si>
    <t>Territoires ruraux des grandes aires</t>
  </si>
  <si>
    <t xml:space="preserve">Territoires ruraux des moyennes et petites aires </t>
  </si>
  <si>
    <t>https://drees.solidarites-sante.gouv.fr/recherche?f%5B0%5D=collection%3A10&amp;f%5B1%5D=content_type%3A1&amp;f%5B2%5D=themes%3A25</t>
  </si>
  <si>
    <r>
      <rPr>
        <b/>
        <sz val="8"/>
        <rFont val="Arial"/>
        <family val="2"/>
      </rPr>
      <t xml:space="preserve">Note • </t>
    </r>
    <r>
      <rPr>
        <sz val="8"/>
        <rFont val="Arial"/>
        <family val="2"/>
      </rPr>
      <t xml:space="preserve">Les notions utilisées dans ce tableau sont définis dans l'onglet « Concepts et glossaire ». </t>
    </r>
    <r>
      <rPr>
        <b/>
        <sz val="8"/>
        <rFont val="Arial"/>
        <family val="2"/>
      </rPr>
      <t xml:space="preserve">                                                                                                                                                 
Lecture •</t>
    </r>
    <r>
      <rPr>
        <sz val="8"/>
        <rFont val="Arial"/>
        <family val="2"/>
      </rPr>
      <t xml:space="preserve"> En 2019,  les personnes dont le niveau de vie se situe entre le premier et le deuxième déciles ont un niveau de vie médian mensuel de 1 112 euros. Ce dernier atteint 2 299 euros pour celles situées au-dessus du quatrième décile.
</t>
    </r>
    <r>
      <rPr>
        <b/>
        <sz val="8"/>
        <rFont val="Arial"/>
        <family val="2"/>
      </rPr>
      <t>Champ •</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</si>
  <si>
    <t xml:space="preserve">Pour 2019, les données de ces tableaux sont issues de l’édition 2022 du Panorama de la DREES intitulé « Minima sociaux et prestations sociales – Ménages aux revenus modestes et redistribution ». Au moment de la réalisation de ces tableaux (mai 2022), cet ouvrage est en cours de réalisation et sera consultable à l'adresse suivante : </t>
  </si>
  <si>
    <t>Dernière mise à jour : 25/05/2022</t>
  </si>
  <si>
    <r>
      <t xml:space="preserve">nd : non disponible. </t>
    </r>
    <r>
      <rPr>
        <b/>
        <sz val="8"/>
        <rFont val="Arial"/>
        <family val="2"/>
      </rPr>
      <t xml:space="preserve">
Note •</t>
    </r>
    <r>
      <rPr>
        <sz val="8"/>
        <rFont val="Arial"/>
        <family val="2"/>
      </rPr>
      <t xml:space="preserve"> De 2012 à 2017, les taux de pauvreté ont été recalculés à partir des revenus exprimés en euros constants de l’année 2017. A partir de 2018, ces taux ne sont pas recalculés et restent ceux obtenus à partir des revenus exprimés en euros courants de chaque année. On néglige ainsi les variations dues aux effets d’arrondis. 
• Le handicap, la redistribution, le taux de pauvreté et les seniors sans emploi ni retraite sont définis dans l'onglet « Concepts et glossaire ». Les enfants sont définis comme les enfants célibataires dans le ménage, sans limite d’âge. 
</t>
    </r>
    <r>
      <rPr>
        <b/>
        <sz val="8"/>
        <rFont val="Arial"/>
        <family val="2"/>
      </rPr>
      <t>Lecture •</t>
    </r>
    <r>
      <rPr>
        <sz val="8"/>
        <rFont val="Arial"/>
        <family val="2"/>
      </rPr>
      <t xml:space="preserve"> Avant redistribution, le taux de pauvreté des personnes seules calculé sur le revenu initial s’élève à 24,8 % en 2019 en France métropolitaine. Après la prise en compte de l’ensemble de la redistribution, le taux de pauvreté de ces personnes calculé sur le revenu disponible s’établit à 18,6 % en 2019.
</t>
    </r>
    <r>
      <rPr>
        <b/>
        <sz val="8"/>
        <rFont val="Arial"/>
        <family val="2"/>
      </rPr>
      <t>Champ •</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 </t>
    </r>
    <r>
      <rPr>
        <sz val="8"/>
        <rFont val="Arial"/>
        <family val="2"/>
      </rPr>
      <t>Insee-DGFiP-CNAF-CNAV-CCMSA, enquête Revenus fiscaux et sociaux (ERFS) 2012-2019.</t>
    </r>
  </si>
  <si>
    <r>
      <t>nd : non disponible.</t>
    </r>
    <r>
      <rPr>
        <b/>
        <sz val="8"/>
        <rFont val="Arial"/>
        <family val="2"/>
      </rPr>
      <t xml:space="preserve">
Note • </t>
    </r>
    <r>
      <rPr>
        <sz val="8"/>
        <rFont val="Arial"/>
        <family val="2"/>
      </rPr>
      <t xml:space="preserve">De 2012 à 2017, l'intensité de la pauvreté a été recalculée à partir des revenus exprimés en euros constants de l’année 2017. A partir de 2018, ces taux ne sont pas recalculés et restent ceux obtenus à partir des revenus exprimés en euros courants de chaque année. On néglige ainsi les variations dues aux effets d’arrondis. </t>
    </r>
    <r>
      <rPr>
        <b/>
        <sz val="8"/>
        <rFont val="Arial"/>
        <family val="2"/>
      </rPr>
      <t xml:space="preserve">
• </t>
    </r>
    <r>
      <rPr>
        <sz val="8"/>
        <rFont val="Arial"/>
        <family val="2"/>
      </rPr>
      <t xml:space="preserve">Le handicap, l'intensité de la pauvreté, la redistribution et les seniors sans emploi ni retraite sont définis dans l'onglet « Concepts et glossaire ». Les enfants sont définis comme les enfants célibataires dans le ménage, sans limite d’âge. 
</t>
    </r>
    <r>
      <rPr>
        <b/>
        <sz val="8"/>
        <rFont val="Arial"/>
        <family val="2"/>
      </rPr>
      <t>Lecture •</t>
    </r>
    <r>
      <rPr>
        <sz val="8"/>
        <rFont val="Arial"/>
        <family val="2"/>
      </rPr>
      <t xml:space="preserve"> Avant redistribution, l'intensité de la pauvreté des personnes seules calculé sur le revenu initial s’élève à 42,0 % en 2019 en France métropolitaine. Après la prise en compte de l’ensemble de la redistribution, l'intensité de la pauvreté de ces personnes calculé sur le revenu disponible s’établit à 22,4 % en 2019.
</t>
    </r>
    <r>
      <rPr>
        <b/>
        <sz val="8"/>
        <rFont val="Arial"/>
        <family val="2"/>
      </rPr>
      <t>Champ •</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</si>
  <si>
    <r>
      <rPr>
        <b/>
        <sz val="8"/>
        <rFont val="Arial"/>
        <family val="2"/>
      </rPr>
      <t xml:space="preserve">Note • </t>
    </r>
    <r>
      <rPr>
        <sz val="8"/>
        <rFont val="Arial"/>
        <family val="2"/>
      </rPr>
      <t xml:space="preserve">De 2012 à 2017, les indicateurs (sauf pour le rapport S80/S20) ont été recalculés à partir des revenus exprimés en euros constants de l’année 2017. A partir de 2018, ces indicateurs ne sont pas recalculés et restent ceux obtenus à partir des revenus exprimés en euros courants de chaque année. On néglige ainsi les variations dues aux effets d’arrondis. </t>
    </r>
    <r>
      <rPr>
        <b/>
        <sz val="8"/>
        <rFont val="Arial"/>
        <family val="2"/>
      </rPr>
      <t xml:space="preserve">
•</t>
    </r>
    <r>
      <rPr>
        <sz val="8"/>
        <rFont val="Arial"/>
        <family val="2"/>
      </rPr>
      <t xml:space="preserve"> Les indicateurs et la redistribution sont définis dans l'onglet « Concepts et glossaire ».
</t>
    </r>
    <r>
      <rPr>
        <b/>
        <sz val="8"/>
        <rFont val="Arial"/>
        <family val="2"/>
      </rPr>
      <t xml:space="preserve">Lecture • </t>
    </r>
    <r>
      <rPr>
        <sz val="8"/>
        <rFont val="Arial"/>
        <family val="2"/>
      </rPr>
      <t xml:space="preserve">Avant redistribution, l'intensité de la pauvreté selon le seuil usuel de 60 % du niveau de vie médian s’élève à 38,5 % en 2019 en France métropolitaine. Aux seuils de 50 % et 40 %, elle est respectivement de 41,8 % et 47,4 %. Le rapport D9/D1 vaut 6,0 en 2019 en France métropolitaine.
</t>
    </r>
    <r>
      <rPr>
        <b/>
        <sz val="8"/>
        <rFont val="Arial"/>
        <family val="2"/>
      </rPr>
      <t xml:space="preserve">Champ • </t>
    </r>
    <r>
      <rPr>
        <sz val="8"/>
        <rFont val="Arial"/>
        <family val="2"/>
      </rPr>
      <t xml:space="preserve">France métropolitaine, personnes appartenant à un ménage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</si>
  <si>
    <r>
      <rPr>
        <b/>
        <sz val="8"/>
        <rFont val="Arial"/>
        <family val="2"/>
      </rPr>
      <t xml:space="preserve">Note </t>
    </r>
    <r>
      <rPr>
        <sz val="8"/>
        <rFont val="Arial"/>
        <family val="2"/>
      </rPr>
      <t xml:space="preserve">• De 2012 à 2017, les indicateurs (sauf pour le rapport S80/S20) ont été recalculés à partir des revenus exprimés en euros constants de l’année 2017. A partir de 2018, ces indicateurs ne sont pas recalculés et restent ceux obtenus à partir des revenus exprimés en euros courants de chaque année. On néglige ainsi les variations dues aux effets d’arrondis. </t>
    </r>
    <r>
      <rPr>
        <b/>
        <sz val="8"/>
        <rFont val="Arial"/>
        <family val="2"/>
      </rPr>
      <t xml:space="preserve">
•</t>
    </r>
    <r>
      <rPr>
        <sz val="8"/>
        <rFont val="Arial"/>
        <family val="2"/>
      </rPr>
      <t xml:space="preserve"> Les indicateurs et la redistribution sont définis dans l'onglet « Concepts et glossaire ». 
</t>
    </r>
    <r>
      <rPr>
        <b/>
        <sz val="8"/>
        <rFont val="Arial"/>
        <family val="2"/>
      </rPr>
      <t>Lecture •</t>
    </r>
    <r>
      <rPr>
        <sz val="8"/>
        <rFont val="Arial"/>
        <family val="2"/>
      </rPr>
      <t xml:space="preserve"> Après redistribution, l'intensité de la pauvreté selon le seuil usuel de 60 % du niveau de vie médian s’élève à 19,7 % en 2019 en France métropolitaine. Aux seuils de 50 % et 40 %, elle est respectivement de 18,1 % et 22,0 %. Le rapport D9/D1 vaut 3,4 en 2019 en France métropolitaine.
</t>
    </r>
    <r>
      <rPr>
        <b/>
        <sz val="8"/>
        <rFont val="Arial"/>
        <family val="2"/>
      </rPr>
      <t xml:space="preserve">Champ • </t>
    </r>
    <r>
      <rPr>
        <sz val="8"/>
        <rFont val="Arial"/>
        <family val="2"/>
      </rPr>
      <t xml:space="preserve">France métropolitaine, personnes appartenant à un ménage vivant dans un logement ordinaire, dont le revenu déclaré au fisc est positif ou nul et dont la personne de référence n’est pas étudiante.
</t>
    </r>
    <r>
      <rPr>
        <b/>
        <sz val="8"/>
        <rFont val="Arial"/>
        <family val="2"/>
      </rPr>
      <t>Sources •</t>
    </r>
    <r>
      <rPr>
        <sz val="8"/>
        <rFont val="Arial"/>
        <family val="2"/>
      </rPr>
      <t xml:space="preserve"> Insee-DGFiP-CNAF-CNAV-CCMSA, enquête Revenus fiscaux et sociaux (ERFS) 2012-2019.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</si>
</sst>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_ ;\-#,##0.0\ "/>
    <numFmt numFmtId="166" formatCode="0.0"/>
    <numFmt numFmtId="167" formatCode="0.0000"/>
    <numFmt numFmtId="168" formatCode="#,##0.00\ [$€-407];[Red]\-#,##0.00\ [$€-407]"/>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b/>
      <sz val="8"/>
      <color theme="1"/>
      <name val="Arial"/>
      <family val="2"/>
    </font>
    <font>
      <sz val="8"/>
      <color theme="1"/>
      <name val="Arial"/>
      <family val="2"/>
    </font>
    <font>
      <sz val="8"/>
      <name val="Arial"/>
      <family val="2"/>
    </font>
    <font>
      <i/>
      <sz val="8"/>
      <color theme="1"/>
      <name val="Arial"/>
      <family val="2"/>
    </font>
    <font>
      <b/>
      <i/>
      <sz val="8"/>
      <name val="Arial"/>
      <family val="2"/>
    </font>
    <font>
      <sz val="8"/>
      <color indexed="8"/>
      <name val="Arial"/>
      <family val="2"/>
    </font>
    <font>
      <b/>
      <vertAlign val="superscript"/>
      <sz val="8"/>
      <name val="Arial"/>
      <family val="2"/>
    </font>
    <font>
      <vertAlign val="superscript"/>
      <sz val="8"/>
      <name val="Arial"/>
      <family val="2"/>
    </font>
    <font>
      <b/>
      <strike/>
      <sz val="8"/>
      <color rgb="FFFF0000"/>
      <name val="Arial"/>
      <family val="2"/>
    </font>
    <font>
      <b/>
      <u/>
      <sz val="8"/>
      <name val="Arial"/>
      <family val="2"/>
    </font>
    <font>
      <u/>
      <sz val="11"/>
      <color theme="10"/>
      <name val="Calibri"/>
      <family val="2"/>
      <scheme val="minor"/>
    </font>
    <font>
      <b/>
      <sz val="14"/>
      <color theme="1"/>
      <name val="Calibri"/>
      <family val="2"/>
      <scheme val="minor"/>
    </font>
    <font>
      <i/>
      <sz val="11"/>
      <name val="Calibri"/>
      <family val="2"/>
      <scheme val="minor"/>
    </font>
    <font>
      <sz val="11"/>
      <name val="Calibri"/>
      <family val="2"/>
      <scheme val="minor"/>
    </font>
    <font>
      <b/>
      <sz val="11"/>
      <name val="Calibri"/>
      <family val="2"/>
      <scheme val="minor"/>
    </font>
    <font>
      <b/>
      <sz val="14"/>
      <name val="Calibri"/>
      <family val="2"/>
      <scheme val="minor"/>
    </font>
    <font>
      <sz val="10"/>
      <name val="Arial"/>
      <family val="2"/>
    </font>
    <font>
      <b/>
      <i/>
      <u/>
      <sz val="10"/>
      <name val="Arial"/>
      <family val="2"/>
    </font>
    <font>
      <b/>
      <i/>
      <sz val="16"/>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26"/>
      </patternFill>
    </fill>
    <fill>
      <patternFill patternType="solid">
        <fgColor theme="0"/>
        <bgColor indexed="26"/>
      </patternFill>
    </fill>
  </fills>
  <borders count="68">
    <border>
      <left/>
      <right/>
      <top/>
      <bottom/>
      <diagonal/>
    </border>
    <border>
      <left/>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ashed">
        <color auto="1"/>
      </right>
      <top style="dashed">
        <color auto="1"/>
      </top>
      <bottom/>
      <diagonal/>
    </border>
    <border>
      <left style="dashed">
        <color auto="1"/>
      </left>
      <right style="thin">
        <color auto="1"/>
      </right>
      <top style="dashed">
        <color auto="1"/>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hair">
        <color indexed="64"/>
      </right>
      <top style="hair">
        <color indexed="64"/>
      </top>
      <bottom/>
      <diagonal/>
    </border>
    <border>
      <left style="hair">
        <color indexed="64"/>
      </left>
      <right style="thin">
        <color auto="1"/>
      </right>
      <top style="hair">
        <color indexed="64"/>
      </top>
      <bottom/>
      <diagonal/>
    </border>
    <border>
      <left style="thin">
        <color auto="1"/>
      </left>
      <right style="hair">
        <color indexed="64"/>
      </right>
      <top style="hair">
        <color indexed="64"/>
      </top>
      <bottom style="thin">
        <color theme="0"/>
      </bottom>
      <diagonal/>
    </border>
    <border>
      <left style="hair">
        <color indexed="64"/>
      </left>
      <right style="hair">
        <color indexed="64"/>
      </right>
      <top style="thin">
        <color theme="0"/>
      </top>
      <bottom style="hair">
        <color indexed="64"/>
      </bottom>
      <diagonal/>
    </border>
    <border>
      <left style="hair">
        <color indexed="64"/>
      </left>
      <right style="thin">
        <color auto="1"/>
      </right>
      <top style="thin">
        <color theme="0"/>
      </top>
      <bottom style="hair">
        <color indexed="64"/>
      </bottom>
      <diagonal/>
    </border>
    <border>
      <left style="thin">
        <color auto="1"/>
      </left>
      <right style="hair">
        <color indexed="64"/>
      </right>
      <top style="thin">
        <color theme="0"/>
      </top>
      <bottom style="hair">
        <color indexed="64"/>
      </bottom>
      <diagonal/>
    </border>
    <border>
      <left style="thin">
        <color auto="1"/>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auto="1"/>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auto="1"/>
      </left>
      <right style="hair">
        <color indexed="64"/>
      </right>
      <top/>
      <bottom/>
      <diagonal/>
    </border>
    <border>
      <left style="hair">
        <color indexed="64"/>
      </left>
      <right style="thin">
        <color auto="1"/>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right style="thin">
        <color auto="1"/>
      </right>
      <top style="hair">
        <color indexed="64"/>
      </top>
      <bottom/>
      <diagonal/>
    </border>
    <border>
      <left style="hair">
        <color indexed="64"/>
      </left>
      <right/>
      <top/>
      <bottom/>
      <diagonal/>
    </border>
    <border>
      <left/>
      <right style="thin">
        <color auto="1"/>
      </right>
      <top/>
      <bottom/>
      <diagonal/>
    </border>
    <border>
      <left style="hair">
        <color indexed="64"/>
      </left>
      <right style="thin">
        <color auto="1"/>
      </right>
      <top style="hair">
        <color indexed="64"/>
      </top>
      <bottom style="thin">
        <color theme="0"/>
      </bottom>
      <diagonal/>
    </border>
    <border>
      <left/>
      <right style="thin">
        <color auto="1"/>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diagonalUp="1">
      <left style="hair">
        <color indexed="64"/>
      </left>
      <right style="hair">
        <color indexed="64"/>
      </right>
      <top style="hair">
        <color indexed="64"/>
      </top>
      <bottom style="hair">
        <color indexed="64"/>
      </bottom>
      <diagonal style="hair">
        <color indexed="64"/>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thin">
        <color indexed="64"/>
      </top>
      <bottom style="dashed">
        <color auto="1"/>
      </bottom>
      <diagonal/>
    </border>
    <border>
      <left/>
      <right style="thin">
        <color auto="1"/>
      </right>
      <top style="thin">
        <color indexed="64"/>
      </top>
      <bottom style="dashed">
        <color auto="1"/>
      </bottom>
      <diagonal/>
    </border>
    <border>
      <left style="thin">
        <color indexed="64"/>
      </left>
      <right style="dashed">
        <color auto="1"/>
      </right>
      <top style="dashed">
        <color auto="1"/>
      </top>
      <bottom style="hair">
        <color indexed="64"/>
      </bottom>
      <diagonal/>
    </border>
    <border>
      <left style="dashed">
        <color auto="1"/>
      </left>
      <right style="thin">
        <color auto="1"/>
      </right>
      <top style="dashed">
        <color auto="1"/>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auto="1"/>
      </right>
      <top style="hair">
        <color auto="1"/>
      </top>
      <bottom style="hair">
        <color auto="1"/>
      </bottom>
      <diagonal/>
    </border>
    <border>
      <left style="thin">
        <color indexed="8"/>
      </left>
      <right style="thin">
        <color indexed="8"/>
      </right>
      <top/>
      <bottom/>
      <diagonal/>
    </border>
    <border>
      <left style="thin">
        <color auto="1"/>
      </left>
      <right style="thin">
        <color indexed="8"/>
      </right>
      <top style="hair">
        <color auto="1"/>
      </top>
      <bottom style="hair">
        <color auto="1"/>
      </bottom>
      <diagonal/>
    </border>
    <border>
      <left style="thin">
        <color indexed="8"/>
      </left>
      <right style="thin">
        <color indexed="8"/>
      </right>
      <top style="hair">
        <color auto="1"/>
      </top>
      <bottom style="hair">
        <color auto="1"/>
      </bottom>
      <diagonal/>
    </border>
    <border>
      <left style="thin">
        <color indexed="8"/>
      </left>
      <right style="thin">
        <color auto="1"/>
      </right>
      <top style="hair">
        <color auto="1"/>
      </top>
      <bottom style="hair">
        <color auto="1"/>
      </bottom>
      <diagonal/>
    </border>
    <border>
      <left/>
      <right style="thin">
        <color auto="1"/>
      </right>
      <top style="thin">
        <color auto="1"/>
      </top>
      <bottom style="hair">
        <color auto="1"/>
      </bottom>
      <diagonal/>
    </border>
    <border>
      <left/>
      <right style="hair">
        <color indexed="64"/>
      </right>
      <top/>
      <bottom/>
      <diagonal/>
    </border>
    <border>
      <left/>
      <right style="hair">
        <color indexed="64"/>
      </right>
      <top style="hair">
        <color indexed="64"/>
      </top>
      <bottom/>
      <diagonal/>
    </border>
  </borders>
  <cellStyleXfs count="8">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20" fillId="0" borderId="0"/>
    <xf numFmtId="0" fontId="21" fillId="0" borderId="0" applyNumberFormat="0" applyFill="0" applyBorder="0" applyAlignment="0" applyProtection="0"/>
    <xf numFmtId="168" fontId="21" fillId="0" borderId="0" applyFill="0" applyBorder="0" applyAlignment="0" applyProtection="0"/>
    <xf numFmtId="0" fontId="22" fillId="0" borderId="0" applyNumberFormat="0" applyFill="0" applyBorder="0" applyProtection="0">
      <alignment horizontal="center"/>
    </xf>
    <xf numFmtId="0" fontId="22" fillId="0" borderId="0" applyNumberFormat="0" applyFill="0" applyBorder="0" applyProtection="0">
      <alignment horizontal="center" textRotation="90"/>
    </xf>
  </cellStyleXfs>
  <cellXfs count="339">
    <xf numFmtId="0" fontId="0" fillId="0" borderId="0" xfId="0"/>
    <xf numFmtId="0" fontId="0" fillId="2" borderId="0" xfId="0" applyFill="1"/>
    <xf numFmtId="0" fontId="5" fillId="2" borderId="0" xfId="0" applyFont="1" applyFill="1"/>
    <xf numFmtId="165" fontId="5" fillId="2" borderId="18" xfId="1" quotePrefix="1" applyNumberFormat="1" applyFont="1" applyFill="1" applyBorder="1" applyAlignment="1">
      <alignment horizontal="center" vertical="center"/>
    </xf>
    <xf numFmtId="165" fontId="5" fillId="2" borderId="22" xfId="1" quotePrefix="1" applyNumberFormat="1" applyFont="1" applyFill="1" applyBorder="1" applyAlignment="1">
      <alignment horizontal="center" vertical="center"/>
    </xf>
    <xf numFmtId="0" fontId="6" fillId="2" borderId="24" xfId="0" applyNumberFormat="1" applyFont="1" applyFill="1" applyBorder="1" applyAlignment="1">
      <alignment vertical="center" wrapText="1"/>
    </xf>
    <xf numFmtId="165" fontId="5" fillId="2" borderId="12" xfId="1" quotePrefix="1" applyNumberFormat="1" applyFont="1" applyFill="1" applyBorder="1" applyAlignment="1">
      <alignment horizontal="center" vertical="center"/>
    </xf>
    <xf numFmtId="165" fontId="5" fillId="2" borderId="13" xfId="1" quotePrefix="1" applyNumberFormat="1" applyFont="1" applyFill="1" applyBorder="1" applyAlignment="1">
      <alignment horizontal="center" vertical="center"/>
    </xf>
    <xf numFmtId="165" fontId="5" fillId="2" borderId="25" xfId="1" quotePrefix="1" applyNumberFormat="1" applyFont="1" applyFill="1" applyBorder="1" applyAlignment="1">
      <alignment horizontal="center" vertical="center"/>
    </xf>
    <xf numFmtId="165" fontId="5" fillId="2" borderId="26" xfId="1" quotePrefix="1" applyNumberFormat="1" applyFont="1" applyFill="1" applyBorder="1" applyAlignment="1">
      <alignment horizontal="center" vertical="center"/>
    </xf>
    <xf numFmtId="0" fontId="6" fillId="2" borderId="10" xfId="0" applyNumberFormat="1" applyFont="1" applyFill="1" applyBorder="1" applyAlignment="1">
      <alignment vertical="center" wrapText="1"/>
    </xf>
    <xf numFmtId="0" fontId="6" fillId="2" borderId="29" xfId="0" applyNumberFormat="1" applyFont="1" applyFill="1" applyBorder="1" applyAlignment="1">
      <alignment vertical="center" wrapText="1"/>
    </xf>
    <xf numFmtId="165" fontId="7" fillId="2" borderId="35" xfId="1" quotePrefix="1" applyNumberFormat="1" applyFont="1" applyFill="1" applyBorder="1" applyAlignment="1">
      <alignment horizontal="center" vertical="center"/>
    </xf>
    <xf numFmtId="165" fontId="7" fillId="2" borderId="36" xfId="1" quotePrefix="1" applyNumberFormat="1" applyFont="1" applyFill="1" applyBorder="1" applyAlignment="1">
      <alignment horizontal="center" vertical="center"/>
    </xf>
    <xf numFmtId="0" fontId="6" fillId="2" borderId="27" xfId="0" applyNumberFormat="1" applyFont="1" applyFill="1" applyBorder="1" applyAlignment="1">
      <alignment vertical="center" wrapText="1"/>
    </xf>
    <xf numFmtId="0" fontId="6" fillId="2" borderId="0" xfId="0" applyNumberFormat="1" applyFont="1" applyFill="1" applyBorder="1" applyAlignment="1">
      <alignment vertical="center" wrapText="1"/>
    </xf>
    <xf numFmtId="0" fontId="6" fillId="2" borderId="28" xfId="0" applyNumberFormat="1" applyFont="1" applyFill="1" applyBorder="1" applyAlignment="1">
      <alignment vertical="center" wrapText="1"/>
    </xf>
    <xf numFmtId="1" fontId="4" fillId="0" borderId="9" xfId="0" applyNumberFormat="1" applyFont="1" applyBorder="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5" fillId="0" borderId="0" xfId="0" applyFont="1" applyAlignment="1">
      <alignment wrapText="1"/>
    </xf>
    <xf numFmtId="0" fontId="3" fillId="2" borderId="29" xfId="0" applyFont="1" applyFill="1" applyBorder="1" applyAlignment="1">
      <alignment vertical="center" wrapText="1"/>
    </xf>
    <xf numFmtId="0" fontId="3" fillId="2" borderId="11" xfId="0" applyFont="1" applyFill="1" applyBorder="1" applyAlignment="1">
      <alignment horizontal="left" vertical="center" wrapText="1"/>
    </xf>
    <xf numFmtId="166" fontId="3" fillId="2" borderId="9" xfId="0" applyNumberFormat="1" applyFont="1" applyFill="1" applyBorder="1" applyAlignment="1">
      <alignment horizontal="center" vertical="center" wrapText="1"/>
    </xf>
    <xf numFmtId="166" fontId="4" fillId="0" borderId="9" xfId="0" applyNumberFormat="1" applyFont="1" applyBorder="1" applyAlignment="1">
      <alignment horizontal="center"/>
    </xf>
    <xf numFmtId="167" fontId="0" fillId="0" borderId="0" xfId="0" applyNumberFormat="1"/>
    <xf numFmtId="166" fontId="6" fillId="2" borderId="9" xfId="0" applyNumberFormat="1" applyFont="1" applyFill="1" applyBorder="1" applyAlignment="1">
      <alignment horizontal="center" vertical="center"/>
    </xf>
    <xf numFmtId="166" fontId="5" fillId="0" borderId="9" xfId="0" applyNumberFormat="1" applyFont="1" applyBorder="1" applyAlignment="1">
      <alignment horizontal="center"/>
    </xf>
    <xf numFmtId="0" fontId="6" fillId="2" borderId="38" xfId="0" applyFont="1" applyFill="1" applyBorder="1" applyAlignment="1">
      <alignment vertical="center"/>
    </xf>
    <xf numFmtId="0" fontId="3" fillId="2" borderId="38" xfId="0" applyFont="1" applyFill="1" applyBorder="1" applyAlignment="1">
      <alignment vertical="center"/>
    </xf>
    <xf numFmtId="166" fontId="3" fillId="2" borderId="9" xfId="0" applyNumberFormat="1" applyFont="1" applyFill="1" applyBorder="1" applyAlignment="1">
      <alignment horizontal="center" vertical="center"/>
    </xf>
    <xf numFmtId="0" fontId="3" fillId="2" borderId="38" xfId="0" applyFont="1" applyFill="1" applyBorder="1" applyAlignment="1">
      <alignment horizontal="left" vertical="center" wrapText="1"/>
    </xf>
    <xf numFmtId="166" fontId="5" fillId="0" borderId="47" xfId="0" applyNumberFormat="1" applyFont="1" applyBorder="1" applyAlignment="1">
      <alignment horizontal="center"/>
    </xf>
    <xf numFmtId="166" fontId="6" fillId="2" borderId="47" xfId="0" applyNumberFormat="1" applyFont="1" applyFill="1" applyBorder="1" applyAlignment="1">
      <alignment horizontal="center" vertical="center"/>
    </xf>
    <xf numFmtId="20" fontId="6" fillId="2" borderId="0" xfId="0" applyNumberFormat="1" applyFont="1" applyFill="1" applyBorder="1" applyAlignment="1">
      <alignment vertical="center" wrapText="1"/>
    </xf>
    <xf numFmtId="0" fontId="3" fillId="2" borderId="20" xfId="0" applyFont="1" applyFill="1" applyBorder="1" applyAlignment="1">
      <alignment vertical="center" wrapText="1"/>
    </xf>
    <xf numFmtId="0" fontId="3" fillId="2" borderId="10" xfId="0" applyFont="1" applyFill="1" applyBorder="1" applyAlignment="1">
      <alignment horizontal="left" vertical="center" wrapText="1"/>
    </xf>
    <xf numFmtId="0" fontId="6" fillId="2" borderId="24" xfId="0" applyFont="1" applyFill="1" applyBorder="1" applyAlignment="1">
      <alignmen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0" borderId="0" xfId="0" applyFont="1" applyAlignment="1">
      <alignment vertical="center" wrapText="1"/>
    </xf>
    <xf numFmtId="166" fontId="0" fillId="0" borderId="0" xfId="0" applyNumberFormat="1"/>
    <xf numFmtId="0" fontId="4" fillId="0" borderId="9" xfId="0" applyFont="1" applyBorder="1" applyAlignment="1">
      <alignment horizontal="center" vertical="center"/>
    </xf>
    <xf numFmtId="0" fontId="5" fillId="0" borderId="42" xfId="0" applyFont="1" applyBorder="1" applyAlignment="1">
      <alignment horizontal="center"/>
    </xf>
    <xf numFmtId="0" fontId="3" fillId="2" borderId="9" xfId="0" applyFont="1" applyFill="1" applyBorder="1" applyAlignment="1">
      <alignment horizontal="center" vertical="center"/>
    </xf>
    <xf numFmtId="0" fontId="6" fillId="2" borderId="28" xfId="0" applyFont="1" applyFill="1" applyBorder="1" applyAlignment="1">
      <alignment horizontal="right" vertical="center"/>
    </xf>
    <xf numFmtId="0" fontId="6" fillId="2" borderId="24" xfId="0" applyFont="1" applyFill="1" applyBorder="1" applyAlignment="1">
      <alignment horizontal="left" vertical="center" wrapText="1"/>
    </xf>
    <xf numFmtId="165" fontId="4" fillId="2" borderId="35" xfId="1" quotePrefix="1" applyNumberFormat="1" applyFont="1" applyFill="1" applyBorder="1" applyAlignment="1">
      <alignment horizontal="center" vertical="center"/>
    </xf>
    <xf numFmtId="165" fontId="4" fillId="2" borderId="36" xfId="1" quotePrefix="1" applyNumberFormat="1" applyFont="1" applyFill="1" applyBorder="1" applyAlignment="1">
      <alignment horizontal="center" vertic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42" xfId="0" applyFont="1" applyBorder="1" applyAlignment="1">
      <alignment horizontal="center"/>
    </xf>
    <xf numFmtId="0" fontId="5" fillId="2" borderId="36" xfId="0" applyFont="1" applyFill="1" applyBorder="1"/>
    <xf numFmtId="0" fontId="5" fillId="0" borderId="52" xfId="0" applyFont="1" applyBorder="1" applyAlignment="1">
      <alignment horizontal="center" vertical="center"/>
    </xf>
    <xf numFmtId="166" fontId="5" fillId="0" borderId="52" xfId="0" applyNumberFormat="1" applyFont="1" applyBorder="1" applyAlignment="1">
      <alignment horizontal="center" vertical="center"/>
    </xf>
    <xf numFmtId="166" fontId="5" fillId="0" borderId="53" xfId="0" applyNumberFormat="1" applyFont="1" applyBorder="1" applyAlignment="1">
      <alignment horizontal="center" vertical="center"/>
    </xf>
    <xf numFmtId="0" fontId="4" fillId="0" borderId="42" xfId="0" applyFont="1" applyBorder="1" applyAlignment="1">
      <alignment horizontal="center" vertical="center"/>
    </xf>
    <xf numFmtId="0" fontId="4" fillId="0" borderId="50" xfId="0" applyFont="1" applyBorder="1" applyAlignment="1">
      <alignment horizontal="center" vertical="center"/>
    </xf>
    <xf numFmtId="0" fontId="4" fillId="0" borderId="28" xfId="0" applyFont="1" applyBorder="1" applyAlignment="1"/>
    <xf numFmtId="3" fontId="6" fillId="2" borderId="9" xfId="0" applyNumberFormat="1" applyFont="1" applyFill="1" applyBorder="1" applyAlignment="1">
      <alignment horizontal="center" vertical="center" wrapText="1"/>
    </xf>
    <xf numFmtId="0" fontId="6" fillId="2" borderId="28" xfId="0" applyFont="1" applyFill="1" applyBorder="1" applyAlignment="1">
      <alignment vertical="center"/>
    </xf>
    <xf numFmtId="0" fontId="3" fillId="2" borderId="33" xfId="0" applyFont="1" applyFill="1" applyBorder="1" applyAlignment="1">
      <alignment horizontal="left" vertical="center" wrapText="1"/>
    </xf>
    <xf numFmtId="0" fontId="3" fillId="2" borderId="9" xfId="0" applyFont="1" applyFill="1" applyBorder="1" applyAlignment="1">
      <alignment horizontal="left" vertical="center" wrapText="1"/>
    </xf>
    <xf numFmtId="3" fontId="5" fillId="0" borderId="9" xfId="0" applyNumberFormat="1" applyFont="1" applyBorder="1" applyAlignment="1">
      <alignment horizontal="center" vertical="center"/>
    </xf>
    <xf numFmtId="166" fontId="5" fillId="2" borderId="25" xfId="0" applyNumberFormat="1" applyFont="1" applyFill="1" applyBorder="1" applyAlignment="1">
      <alignment horizontal="center" vertical="center" wrapText="1"/>
    </xf>
    <xf numFmtId="166" fontId="5" fillId="2" borderId="26" xfId="0" applyNumberFormat="1" applyFont="1" applyFill="1" applyBorder="1" applyAlignment="1">
      <alignment horizontal="center" vertical="center" wrapText="1"/>
    </xf>
    <xf numFmtId="166" fontId="5" fillId="2" borderId="35" xfId="0" applyNumberFormat="1" applyFont="1" applyFill="1" applyBorder="1" applyAlignment="1">
      <alignment horizontal="center" vertical="center" wrapText="1"/>
    </xf>
    <xf numFmtId="166" fontId="5" fillId="2" borderId="36" xfId="0" applyNumberFormat="1" applyFont="1" applyFill="1" applyBorder="1" applyAlignment="1">
      <alignment horizontal="center" vertical="center" wrapText="1"/>
    </xf>
    <xf numFmtId="166" fontId="6" fillId="2" borderId="25" xfId="0" applyNumberFormat="1" applyFont="1" applyFill="1" applyBorder="1" applyAlignment="1">
      <alignment horizontal="center" vertical="center" wrapText="1"/>
    </xf>
    <xf numFmtId="166" fontId="6" fillId="2" borderId="26" xfId="0" applyNumberFormat="1" applyFont="1" applyFill="1" applyBorder="1" applyAlignment="1">
      <alignment horizontal="center" vertical="center" wrapText="1"/>
    </xf>
    <xf numFmtId="166" fontId="6" fillId="2" borderId="12" xfId="0" applyNumberFormat="1" applyFont="1" applyFill="1" applyBorder="1" applyAlignment="1">
      <alignment horizontal="center" vertical="center" wrapText="1"/>
    </xf>
    <xf numFmtId="166" fontId="6" fillId="2" borderId="13" xfId="0" applyNumberFormat="1" applyFont="1" applyFill="1" applyBorder="1" applyAlignment="1">
      <alignment horizontal="center" vertical="center" wrapText="1"/>
    </xf>
    <xf numFmtId="166" fontId="5" fillId="0" borderId="26" xfId="0" applyNumberFormat="1" applyFont="1" applyBorder="1" applyAlignment="1">
      <alignment horizontal="center" vertical="center"/>
    </xf>
    <xf numFmtId="166" fontId="6" fillId="2" borderId="18" xfId="0" applyNumberFormat="1" applyFont="1" applyFill="1" applyBorder="1" applyAlignment="1">
      <alignment horizontal="center" vertical="center" wrapText="1"/>
    </xf>
    <xf numFmtId="166" fontId="6" fillId="2" borderId="22" xfId="0" applyNumberFormat="1" applyFont="1" applyFill="1" applyBorder="1" applyAlignment="1">
      <alignment horizontal="center" vertical="center" wrapText="1"/>
    </xf>
    <xf numFmtId="166" fontId="5" fillId="2" borderId="12" xfId="0" applyNumberFormat="1" applyFont="1" applyFill="1" applyBorder="1" applyAlignment="1">
      <alignment horizontal="center" vertical="center"/>
    </xf>
    <xf numFmtId="166" fontId="5" fillId="2" borderId="13" xfId="0" applyNumberFormat="1" applyFont="1" applyFill="1" applyBorder="1" applyAlignment="1">
      <alignment horizontal="center" vertical="center"/>
    </xf>
    <xf numFmtId="166" fontId="5" fillId="2" borderId="25" xfId="0" applyNumberFormat="1" applyFont="1" applyFill="1" applyBorder="1" applyAlignment="1">
      <alignment horizontal="center" vertical="center"/>
    </xf>
    <xf numFmtId="166" fontId="5" fillId="2" borderId="26"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2" borderId="22" xfId="0" applyNumberFormat="1" applyFont="1" applyFill="1" applyBorder="1" applyAlignment="1">
      <alignment horizontal="center" vertical="center"/>
    </xf>
    <xf numFmtId="166" fontId="4" fillId="2" borderId="25" xfId="0" applyNumberFormat="1" applyFont="1" applyFill="1" applyBorder="1" applyAlignment="1">
      <alignment horizontal="center" vertical="center"/>
    </xf>
    <xf numFmtId="166" fontId="4" fillId="2" borderId="26" xfId="0" applyNumberFormat="1" applyFont="1" applyFill="1" applyBorder="1" applyAlignment="1">
      <alignment horizontal="center" vertical="center"/>
    </xf>
    <xf numFmtId="166" fontId="6" fillId="2" borderId="25" xfId="0" applyNumberFormat="1" applyFont="1" applyFill="1" applyBorder="1" applyAlignment="1">
      <alignment horizontal="center" vertical="center"/>
    </xf>
    <xf numFmtId="166" fontId="6" fillId="2" borderId="26" xfId="0" applyNumberFormat="1" applyFont="1" applyFill="1" applyBorder="1" applyAlignment="1">
      <alignment horizontal="center" vertical="center"/>
    </xf>
    <xf numFmtId="166" fontId="7" fillId="2" borderId="35" xfId="0" applyNumberFormat="1" applyFont="1" applyFill="1" applyBorder="1" applyAlignment="1">
      <alignment horizontal="center" vertical="center" wrapText="1"/>
    </xf>
    <xf numFmtId="166" fontId="7" fillId="2" borderId="3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6" fillId="2" borderId="11" xfId="0" applyNumberFormat="1" applyFont="1" applyFill="1" applyBorder="1" applyAlignment="1">
      <alignment vertical="center" wrapText="1"/>
    </xf>
    <xf numFmtId="0" fontId="6" fillId="2" borderId="38" xfId="0" applyNumberFormat="1" applyFont="1" applyFill="1" applyBorder="1" applyAlignment="1">
      <alignment vertical="center" wrapText="1"/>
    </xf>
    <xf numFmtId="0" fontId="6" fillId="2" borderId="20" xfId="0" applyNumberFormat="1" applyFont="1" applyFill="1" applyBorder="1" applyAlignment="1">
      <alignment vertical="center" wrapText="1"/>
    </xf>
    <xf numFmtId="165" fontId="4" fillId="2" borderId="12" xfId="1" quotePrefix="1" applyNumberFormat="1" applyFont="1" applyFill="1" applyBorder="1" applyAlignment="1">
      <alignment horizontal="center" vertical="center"/>
    </xf>
    <xf numFmtId="165" fontId="4" fillId="2" borderId="13" xfId="1" quotePrefix="1" applyNumberFormat="1" applyFont="1" applyFill="1" applyBorder="1" applyAlignment="1">
      <alignment horizontal="center" vertical="center"/>
    </xf>
    <xf numFmtId="165" fontId="4" fillId="2" borderId="25" xfId="1" quotePrefix="1" applyNumberFormat="1" applyFont="1" applyFill="1" applyBorder="1" applyAlignment="1">
      <alignment horizontal="center" vertical="center"/>
    </xf>
    <xf numFmtId="165" fontId="4" fillId="2" borderId="26" xfId="1" quotePrefix="1" applyNumberFormat="1" applyFont="1" applyFill="1" applyBorder="1" applyAlignment="1">
      <alignment horizontal="center" vertical="center"/>
    </xf>
    <xf numFmtId="0" fontId="4" fillId="2" borderId="25"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3" fontId="12" fillId="2" borderId="33" xfId="0" applyNumberFormat="1" applyFont="1" applyFill="1" applyBorder="1" applyAlignment="1">
      <alignment vertical="center" wrapText="1"/>
    </xf>
    <xf numFmtId="3" fontId="6" fillId="2" borderId="9" xfId="0" applyNumberFormat="1" applyFont="1" applyFill="1" applyBorder="1" applyAlignment="1">
      <alignment vertical="center"/>
    </xf>
    <xf numFmtId="0" fontId="3" fillId="2" borderId="9" xfId="0" applyFont="1" applyFill="1" applyBorder="1" applyAlignment="1">
      <alignment horizontal="center" vertical="center"/>
    </xf>
    <xf numFmtId="3" fontId="4" fillId="3" borderId="9" xfId="0" applyNumberFormat="1" applyFont="1" applyFill="1" applyBorder="1" applyAlignment="1">
      <alignment horizontal="center" vertical="center"/>
    </xf>
    <xf numFmtId="166" fontId="6" fillId="4" borderId="61" xfId="3" applyNumberFormat="1" applyFont="1" applyFill="1" applyBorder="1" applyAlignment="1">
      <alignment horizontal="center"/>
    </xf>
    <xf numFmtId="166" fontId="6" fillId="4" borderId="62" xfId="3" applyNumberFormat="1" applyFont="1" applyFill="1" applyBorder="1" applyAlignment="1">
      <alignment horizontal="center"/>
    </xf>
    <xf numFmtId="166" fontId="6" fillId="4" borderId="63" xfId="3" applyNumberFormat="1" applyFont="1" applyFill="1" applyBorder="1" applyAlignment="1">
      <alignment horizontal="center"/>
    </xf>
    <xf numFmtId="166" fontId="6" fillId="4" borderId="64" xfId="3" applyNumberFormat="1" applyFont="1" applyFill="1" applyBorder="1" applyAlignment="1">
      <alignment horizontal="center"/>
    </xf>
    <xf numFmtId="166" fontId="5" fillId="2" borderId="53" xfId="0" applyNumberFormat="1" applyFont="1" applyFill="1" applyBorder="1" applyAlignment="1">
      <alignment horizontal="center" vertical="center"/>
    </xf>
    <xf numFmtId="166" fontId="5" fillId="2" borderId="52" xfId="0" applyNumberFormat="1" applyFont="1" applyFill="1" applyBorder="1" applyAlignment="1">
      <alignment horizontal="center" vertical="center"/>
    </xf>
    <xf numFmtId="166" fontId="6" fillId="5" borderId="61" xfId="3" applyNumberFormat="1" applyFont="1" applyFill="1" applyBorder="1" applyAlignment="1">
      <alignment horizontal="center"/>
    </xf>
    <xf numFmtId="0" fontId="14" fillId="2" borderId="0" xfId="2" applyFill="1"/>
    <xf numFmtId="0" fontId="5" fillId="2" borderId="65" xfId="0" applyFont="1" applyFill="1" applyBorder="1" applyAlignment="1">
      <alignment horizontal="center"/>
    </xf>
    <xf numFmtId="0" fontId="5" fillId="0" borderId="42" xfId="0" applyFont="1" applyBorder="1" applyAlignment="1"/>
    <xf numFmtId="0" fontId="5" fillId="0" borderId="65" xfId="0" applyFont="1" applyBorder="1" applyAlignment="1">
      <alignment horizontal="center"/>
    </xf>
    <xf numFmtId="20" fontId="6" fillId="0" borderId="0" xfId="0" applyNumberFormat="1" applyFont="1" applyFill="1" applyBorder="1" applyAlignment="1">
      <alignment vertical="center" wrapText="1"/>
    </xf>
    <xf numFmtId="0" fontId="0" fillId="0" borderId="0" xfId="0" applyFill="1"/>
    <xf numFmtId="0" fontId="6" fillId="2" borderId="24" xfId="0" applyFont="1" applyFill="1" applyBorder="1" applyAlignment="1">
      <alignment horizontal="left" vertical="center" wrapText="1"/>
    </xf>
    <xf numFmtId="166" fontId="5" fillId="2" borderId="17"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4" fillId="2" borderId="9" xfId="0" applyFont="1" applyFill="1" applyBorder="1" applyAlignment="1">
      <alignment horizontal="center" vertical="center"/>
    </xf>
    <xf numFmtId="166" fontId="4" fillId="2" borderId="9" xfId="0" applyNumberFormat="1" applyFont="1" applyFill="1" applyBorder="1" applyAlignment="1">
      <alignment horizontal="center"/>
    </xf>
    <xf numFmtId="166" fontId="5" fillId="2" borderId="9" xfId="0" applyNumberFormat="1" applyFont="1" applyFill="1" applyBorder="1" applyAlignment="1">
      <alignment horizontal="center"/>
    </xf>
    <xf numFmtId="166" fontId="5" fillId="2" borderId="47" xfId="0" applyNumberFormat="1" applyFont="1" applyFill="1" applyBorder="1" applyAlignment="1">
      <alignment horizontal="center"/>
    </xf>
    <xf numFmtId="0" fontId="5" fillId="2" borderId="0" xfId="0" applyFont="1" applyFill="1" applyAlignment="1">
      <alignment horizontal="right"/>
    </xf>
    <xf numFmtId="0" fontId="5" fillId="2" borderId="47" xfId="0" applyFont="1" applyFill="1" applyBorder="1" applyAlignment="1">
      <alignment horizontal="center"/>
    </xf>
    <xf numFmtId="0" fontId="3" fillId="2" borderId="0" xfId="0" applyFont="1" applyFill="1" applyAlignment="1">
      <alignment vertical="center" wrapText="1"/>
    </xf>
    <xf numFmtId="0" fontId="4" fillId="2" borderId="28" xfId="0" applyFont="1" applyFill="1" applyBorder="1" applyAlignment="1"/>
    <xf numFmtId="1" fontId="4" fillId="2" borderId="9"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9"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6" fillId="0" borderId="9"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xf>
    <xf numFmtId="0" fontId="6" fillId="0" borderId="0" xfId="0" applyFont="1" applyFill="1" applyBorder="1" applyAlignment="1">
      <alignment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4" xfId="0" applyFont="1" applyFill="1" applyBorder="1"/>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6" fillId="2" borderId="27" xfId="0" applyFont="1" applyFill="1" applyBorder="1" applyAlignment="1">
      <alignment vertical="center" wrapText="1"/>
    </xf>
    <xf numFmtId="0" fontId="6" fillId="2" borderId="0" xfId="0" applyFont="1" applyFill="1" applyBorder="1" applyAlignment="1">
      <alignment vertical="center" wrapText="1"/>
    </xf>
    <xf numFmtId="166" fontId="5" fillId="2" borderId="12" xfId="0" applyNumberFormat="1"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Border="1"/>
    <xf numFmtId="166" fontId="5" fillId="2" borderId="24" xfId="1" quotePrefix="1" applyNumberFormat="1" applyFont="1" applyFill="1" applyBorder="1" applyAlignment="1">
      <alignment horizontal="center" vertical="center"/>
    </xf>
    <xf numFmtId="166" fontId="5" fillId="2" borderId="10" xfId="1" quotePrefix="1" applyNumberFormat="1" applyFont="1" applyFill="1" applyBorder="1" applyAlignment="1">
      <alignment horizontal="center" vertical="center"/>
    </xf>
    <xf numFmtId="166" fontId="5" fillId="2" borderId="13" xfId="1" quotePrefix="1" applyNumberFormat="1" applyFont="1" applyFill="1" applyBorder="1" applyAlignment="1">
      <alignment horizontal="center" vertical="center"/>
    </xf>
    <xf numFmtId="166" fontId="5" fillId="2" borderId="26" xfId="1" quotePrefix="1" applyNumberFormat="1" applyFont="1" applyFill="1" applyBorder="1" applyAlignment="1">
      <alignment horizontal="center" vertical="center"/>
    </xf>
    <xf numFmtId="166" fontId="5" fillId="2" borderId="29" xfId="1" quotePrefix="1" applyNumberFormat="1" applyFont="1" applyFill="1" applyBorder="1" applyAlignment="1">
      <alignment horizontal="center" vertical="center"/>
    </xf>
    <xf numFmtId="166" fontId="5" fillId="2" borderId="22" xfId="1" quotePrefix="1" applyNumberFormat="1" applyFont="1" applyFill="1" applyBorder="1" applyAlignment="1">
      <alignment horizontal="center" vertical="center"/>
    </xf>
    <xf numFmtId="166" fontId="5" fillId="2" borderId="12" xfId="1" quotePrefix="1" applyNumberFormat="1" applyFont="1" applyFill="1" applyBorder="1" applyAlignment="1">
      <alignment horizontal="center" vertical="center"/>
    </xf>
    <xf numFmtId="166" fontId="5" fillId="2" borderId="25" xfId="1" quotePrefix="1" applyNumberFormat="1" applyFont="1" applyFill="1" applyBorder="1" applyAlignment="1">
      <alignment horizontal="center" vertical="center"/>
    </xf>
    <xf numFmtId="0" fontId="5" fillId="0" borderId="25" xfId="0" applyFont="1" applyBorder="1" applyAlignment="1">
      <alignment horizontal="center" vertical="center"/>
    </xf>
    <xf numFmtId="166" fontId="5" fillId="2" borderId="18" xfId="1" quotePrefix="1" applyNumberFormat="1" applyFont="1" applyFill="1" applyBorder="1" applyAlignment="1">
      <alignment horizontal="center" vertical="center"/>
    </xf>
    <xf numFmtId="165" fontId="5" fillId="2" borderId="66" xfId="1" quotePrefix="1" applyNumberFormat="1" applyFont="1" applyFill="1" applyBorder="1" applyAlignment="1">
      <alignment horizontal="center" vertical="center"/>
    </xf>
    <xf numFmtId="165" fontId="4" fillId="2" borderId="10" xfId="1" quotePrefix="1" applyNumberFormat="1" applyFont="1" applyFill="1" applyBorder="1" applyAlignment="1">
      <alignment horizontal="center" vertical="center"/>
    </xf>
    <xf numFmtId="165" fontId="4" fillId="2" borderId="24" xfId="1" quotePrefix="1" applyNumberFormat="1" applyFont="1" applyFill="1" applyBorder="1" applyAlignment="1">
      <alignment horizontal="center" vertical="center"/>
    </xf>
    <xf numFmtId="166" fontId="5" fillId="0" borderId="24" xfId="1" quotePrefix="1" applyNumberFormat="1" applyFont="1" applyFill="1" applyBorder="1" applyAlignment="1">
      <alignment horizontal="center" vertical="center"/>
    </xf>
    <xf numFmtId="166" fontId="7" fillId="2" borderId="9" xfId="1" quotePrefix="1" applyNumberFormat="1" applyFont="1" applyFill="1" applyBorder="1" applyAlignment="1">
      <alignment horizontal="center" vertical="center"/>
    </xf>
    <xf numFmtId="166" fontId="5" fillId="0" borderId="10" xfId="1" quotePrefix="1" applyNumberFormat="1" applyFont="1" applyFill="1" applyBorder="1" applyAlignment="1">
      <alignment horizontal="center" vertical="center"/>
    </xf>
    <xf numFmtId="166" fontId="5" fillId="2" borderId="10" xfId="0" applyNumberFormat="1" applyFont="1" applyFill="1" applyBorder="1" applyAlignment="1">
      <alignment horizontal="center" vertical="center" wrapText="1"/>
    </xf>
    <xf numFmtId="166" fontId="5" fillId="2" borderId="29" xfId="0" applyNumberFormat="1" applyFont="1" applyFill="1" applyBorder="1" applyAlignment="1">
      <alignment horizontal="center" vertical="center" wrapText="1"/>
    </xf>
    <xf numFmtId="166" fontId="5" fillId="2" borderId="9" xfId="1" quotePrefix="1" applyNumberFormat="1" applyFont="1" applyFill="1" applyBorder="1" applyAlignment="1">
      <alignment horizontal="center" vertical="center"/>
    </xf>
    <xf numFmtId="166" fontId="4" fillId="2" borderId="9" xfId="1" quotePrefix="1" applyNumberFormat="1" applyFont="1" applyFill="1" applyBorder="1" applyAlignment="1">
      <alignment horizontal="center" vertical="center"/>
    </xf>
    <xf numFmtId="166" fontId="5" fillId="2" borderId="67" xfId="0" applyNumberFormat="1" applyFont="1" applyFill="1" applyBorder="1" applyAlignment="1">
      <alignment horizontal="center" vertical="center" wrapText="1"/>
    </xf>
    <xf numFmtId="166" fontId="5" fillId="2" borderId="21" xfId="0" applyNumberFormat="1" applyFont="1" applyFill="1" applyBorder="1" applyAlignment="1">
      <alignment horizontal="center" vertical="center" wrapText="1"/>
    </xf>
    <xf numFmtId="166" fontId="5" fillId="2" borderId="60" xfId="1" quotePrefix="1" applyNumberFormat="1" applyFont="1" applyFill="1" applyBorder="1" applyAlignment="1">
      <alignment horizontal="center" vertical="center"/>
    </xf>
    <xf numFmtId="166" fontId="5" fillId="2" borderId="67" xfId="1" quotePrefix="1" applyNumberFormat="1" applyFont="1" applyFill="1" applyBorder="1" applyAlignment="1">
      <alignment horizontal="center" vertical="center"/>
    </xf>
    <xf numFmtId="166" fontId="5" fillId="2" borderId="66" xfId="1" quotePrefix="1" applyNumberFormat="1" applyFont="1" applyFill="1" applyBorder="1" applyAlignment="1">
      <alignment horizontal="center" vertical="center"/>
    </xf>
    <xf numFmtId="166" fontId="5" fillId="0" borderId="66" xfId="1" quotePrefix="1" applyNumberFormat="1" applyFont="1" applyFill="1" applyBorder="1" applyAlignment="1">
      <alignment horizontal="center" vertical="center"/>
    </xf>
    <xf numFmtId="166" fontId="5" fillId="2" borderId="21" xfId="1" quotePrefix="1" applyNumberFormat="1" applyFont="1" applyFill="1" applyBorder="1" applyAlignment="1">
      <alignment horizontal="center" vertical="center"/>
    </xf>
    <xf numFmtId="166" fontId="5" fillId="0" borderId="67" xfId="1" quotePrefix="1" applyNumberFormat="1" applyFont="1" applyFill="1" applyBorder="1" applyAlignment="1">
      <alignment horizontal="center" vertical="center"/>
    </xf>
    <xf numFmtId="166" fontId="7" fillId="2" borderId="60" xfId="1" quotePrefix="1" applyNumberFormat="1" applyFont="1" applyFill="1" applyBorder="1" applyAlignment="1">
      <alignment horizontal="center" vertical="center"/>
    </xf>
    <xf numFmtId="165" fontId="4" fillId="2" borderId="67" xfId="1" quotePrefix="1" applyNumberFormat="1" applyFont="1" applyFill="1" applyBorder="1" applyAlignment="1">
      <alignment horizontal="center" vertical="center"/>
    </xf>
    <xf numFmtId="165" fontId="4" fillId="2" borderId="66" xfId="1" quotePrefix="1" applyNumberFormat="1" applyFont="1" applyFill="1" applyBorder="1" applyAlignment="1">
      <alignment horizontal="center" vertical="center"/>
    </xf>
    <xf numFmtId="0" fontId="5" fillId="0" borderId="66" xfId="0" applyFont="1" applyBorder="1" applyAlignment="1">
      <alignment horizontal="center" vertical="center"/>
    </xf>
    <xf numFmtId="166" fontId="4" fillId="2" borderId="60" xfId="1" quotePrefix="1" applyNumberFormat="1" applyFont="1" applyFill="1" applyBorder="1" applyAlignment="1">
      <alignment horizontal="center" vertical="center"/>
    </xf>
    <xf numFmtId="166" fontId="5" fillId="2" borderId="36" xfId="1" quotePrefix="1" applyNumberFormat="1" applyFont="1" applyFill="1" applyBorder="1" applyAlignment="1">
      <alignment horizontal="center" vertical="center"/>
    </xf>
    <xf numFmtId="166" fontId="5" fillId="0" borderId="26" xfId="1" quotePrefix="1" applyNumberFormat="1" applyFont="1" applyFill="1" applyBorder="1" applyAlignment="1">
      <alignment horizontal="center" vertical="center"/>
    </xf>
    <xf numFmtId="166" fontId="5" fillId="0" borderId="13" xfId="1" quotePrefix="1" applyNumberFormat="1" applyFont="1" applyFill="1" applyBorder="1" applyAlignment="1">
      <alignment horizontal="center" vertical="center"/>
    </xf>
    <xf numFmtId="166" fontId="7" fillId="2" borderId="36" xfId="1" quotePrefix="1" applyNumberFormat="1" applyFont="1" applyFill="1" applyBorder="1" applyAlignment="1">
      <alignment horizontal="center" vertical="center"/>
    </xf>
    <xf numFmtId="166" fontId="4" fillId="2" borderId="36" xfId="1" quotePrefix="1" applyNumberFormat="1" applyFont="1" applyFill="1" applyBorder="1" applyAlignment="1">
      <alignment horizontal="center" vertical="center"/>
    </xf>
    <xf numFmtId="0" fontId="3" fillId="0" borderId="0" xfId="0" applyFont="1" applyFill="1" applyBorder="1" applyAlignment="1">
      <alignment vertical="center" wrapText="1"/>
    </xf>
    <xf numFmtId="0" fontId="17" fillId="0" borderId="0" xfId="0" applyFont="1" applyFill="1" applyAlignment="1">
      <alignment horizontal="right"/>
    </xf>
    <xf numFmtId="0" fontId="0" fillId="2" borderId="0" xfId="0" applyFill="1" applyAlignment="1">
      <alignment vertical="center" wrapText="1"/>
    </xf>
    <xf numFmtId="0" fontId="17" fillId="2" borderId="0" xfId="2" applyFont="1" applyFill="1" applyAlignment="1">
      <alignment vertical="center" wrapText="1"/>
    </xf>
    <xf numFmtId="0" fontId="17" fillId="2" borderId="0" xfId="2" applyFont="1" applyFill="1" applyAlignment="1">
      <alignment horizontal="center" vertical="center" wrapText="1"/>
    </xf>
    <xf numFmtId="0" fontId="16" fillId="2" borderId="0" xfId="0" applyFont="1" applyFill="1"/>
    <xf numFmtId="0" fontId="14" fillId="2" borderId="0" xfId="2" applyFill="1" applyAlignment="1">
      <alignment horizontal="center"/>
    </xf>
    <xf numFmtId="0" fontId="15" fillId="2" borderId="0" xfId="0" applyFont="1" applyFill="1" applyAlignment="1">
      <alignment horizontal="center"/>
    </xf>
    <xf numFmtId="0" fontId="0" fillId="2" borderId="0" xfId="0" applyFill="1" applyAlignment="1">
      <alignment horizontal="left" vertical="top" wrapText="1"/>
    </xf>
    <xf numFmtId="0" fontId="14" fillId="2" borderId="0" xfId="2" applyFill="1" applyAlignment="1">
      <alignment horizontal="left" vertical="center" wrapText="1"/>
    </xf>
    <xf numFmtId="0" fontId="14" fillId="2" borderId="0" xfId="2" applyFill="1" applyAlignment="1">
      <alignment horizontal="left"/>
    </xf>
    <xf numFmtId="0" fontId="17" fillId="2" borderId="0" xfId="2" applyFont="1" applyFill="1" applyAlignment="1">
      <alignment horizontal="left" vertical="center" wrapText="1"/>
    </xf>
    <xf numFmtId="0" fontId="2" fillId="2" borderId="0" xfId="0" applyFont="1" applyFill="1" applyAlignment="1">
      <alignment horizontal="left"/>
    </xf>
    <xf numFmtId="0" fontId="0" fillId="2" borderId="0" xfId="0" applyFill="1" applyAlignment="1">
      <alignment horizontal="left" vertical="center" wrapText="1"/>
    </xf>
    <xf numFmtId="0" fontId="18" fillId="2" borderId="0" xfId="0" applyFont="1" applyFill="1" applyAlignment="1">
      <alignment horizont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1" xfId="0" applyFont="1" applyFill="1" applyBorder="1" applyAlignment="1">
      <alignment horizontal="center" vertical="center"/>
    </xf>
    <xf numFmtId="0" fontId="6" fillId="2" borderId="2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37" xfId="0" applyNumberFormat="1" applyFont="1" applyFill="1" applyBorder="1" applyAlignment="1">
      <alignment horizontal="left" vertical="center" wrapText="1"/>
    </xf>
    <xf numFmtId="0" fontId="6" fillId="0" borderId="38" xfId="0" applyNumberFormat="1" applyFont="1" applyFill="1" applyBorder="1" applyAlignment="1">
      <alignment horizontal="left" vertical="center" wrapText="1"/>
    </xf>
    <xf numFmtId="0" fontId="6" fillId="0" borderId="66"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11" xfId="0" applyNumberFormat="1" applyFont="1" applyFill="1" applyBorder="1" applyAlignment="1">
      <alignment vertical="center" wrapText="1"/>
    </xf>
    <xf numFmtId="0" fontId="3" fillId="0" borderId="37" xfId="0" applyNumberFormat="1" applyFont="1" applyFill="1" applyBorder="1" applyAlignment="1">
      <alignment vertical="center" wrapText="1"/>
    </xf>
    <xf numFmtId="0" fontId="3" fillId="0" borderId="38" xfId="0" applyNumberFormat="1" applyFont="1" applyFill="1" applyBorder="1" applyAlignment="1">
      <alignment vertical="center" wrapText="1"/>
    </xf>
    <xf numFmtId="0" fontId="3" fillId="0" borderId="39" xfId="0" applyNumberFormat="1" applyFont="1" applyFill="1" applyBorder="1" applyAlignment="1">
      <alignment vertical="center" wrapText="1"/>
    </xf>
    <xf numFmtId="0" fontId="6" fillId="0" borderId="39" xfId="0" applyNumberFormat="1" applyFont="1" applyFill="1" applyBorder="1" applyAlignment="1">
      <alignment horizontal="left" vertical="center" wrapText="1"/>
    </xf>
    <xf numFmtId="0" fontId="5" fillId="2" borderId="24" xfId="0" applyNumberFormat="1" applyFont="1" applyFill="1" applyBorder="1" applyAlignment="1">
      <alignment vertical="center"/>
    </xf>
    <xf numFmtId="0" fontId="5" fillId="2" borderId="29" xfId="0" applyNumberFormat="1" applyFont="1" applyFill="1" applyBorder="1" applyAlignment="1">
      <alignment vertical="center"/>
    </xf>
    <xf numFmtId="0" fontId="4" fillId="2" borderId="1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0" xfId="0" applyNumberFormat="1" applyFont="1" applyFill="1" applyBorder="1" applyAlignment="1">
      <alignment vertical="center"/>
    </xf>
    <xf numFmtId="0" fontId="6" fillId="2" borderId="24" xfId="0" applyNumberFormat="1" applyFont="1" applyFill="1" applyBorder="1" applyAlignment="1">
      <alignment vertical="center"/>
    </xf>
    <xf numFmtId="0" fontId="4" fillId="2" borderId="24" xfId="0" applyNumberFormat="1" applyFont="1" applyFill="1" applyBorder="1" applyAlignment="1">
      <alignment vertical="center"/>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5" fillId="2" borderId="10" xfId="0" applyNumberFormat="1" applyFont="1" applyFill="1" applyBorder="1" applyAlignment="1">
      <alignment vertical="center"/>
    </xf>
    <xf numFmtId="0" fontId="3" fillId="2" borderId="19" xfId="0" applyFont="1" applyFill="1" applyBorder="1" applyAlignment="1">
      <alignment horizontal="center" vertical="center" wrapText="1"/>
    </xf>
    <xf numFmtId="0" fontId="3" fillId="2" borderId="30" xfId="0" applyFont="1" applyFill="1" applyBorder="1" applyAlignment="1">
      <alignment horizontal="center" vertical="center"/>
    </xf>
    <xf numFmtId="0" fontId="5" fillId="2" borderId="20"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0" xfId="0" quotePrefix="1"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5" fillId="2" borderId="0" xfId="0" applyNumberFormat="1" applyFont="1" applyFill="1" applyBorder="1" applyAlignment="1">
      <alignment horizontal="left" vertical="center" wrapText="1"/>
    </xf>
    <xf numFmtId="0" fontId="5" fillId="2" borderId="28" xfId="0" applyNumberFormat="1"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9" xfId="0" applyFont="1" applyFill="1" applyBorder="1" applyAlignment="1">
      <alignment horizontal="center" vertical="center"/>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15" xfId="0" applyFont="1" applyFill="1" applyBorder="1" applyAlignment="1">
      <alignment horizontal="left"/>
    </xf>
    <xf numFmtId="0" fontId="5" fillId="2" borderId="16" xfId="0" applyFont="1" applyFill="1" applyBorder="1" applyAlignment="1">
      <alignment horizontal="left"/>
    </xf>
    <xf numFmtId="0" fontId="3" fillId="2" borderId="0" xfId="0" applyFont="1" applyFill="1" applyBorder="1" applyAlignment="1">
      <alignment horizontal="left" vertical="center" wrapText="1"/>
    </xf>
    <xf numFmtId="0" fontId="4" fillId="2" borderId="54" xfId="0" applyFont="1" applyFill="1" applyBorder="1" applyAlignment="1">
      <alignment horizontal="center"/>
    </xf>
    <xf numFmtId="0" fontId="4" fillId="2" borderId="55" xfId="0" applyFont="1" applyFill="1" applyBorder="1" applyAlignment="1">
      <alignment horizontal="center"/>
    </xf>
    <xf numFmtId="0" fontId="4" fillId="2" borderId="6"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1" xfId="0" applyNumberFormat="1" applyFont="1" applyFill="1" applyBorder="1" applyAlignment="1">
      <alignment vertical="center"/>
    </xf>
    <xf numFmtId="0" fontId="4" fillId="2" borderId="27" xfId="0" applyNumberFormat="1" applyFont="1" applyFill="1" applyBorder="1" applyAlignment="1">
      <alignment vertical="center"/>
    </xf>
    <xf numFmtId="0" fontId="5" fillId="2" borderId="38" xfId="0" applyNumberFormat="1" applyFont="1" applyFill="1" applyBorder="1" applyAlignment="1">
      <alignment vertical="center"/>
    </xf>
    <xf numFmtId="0" fontId="5" fillId="2" borderId="0" xfId="0" applyNumberFormat="1" applyFont="1" applyFill="1" applyBorder="1" applyAlignment="1">
      <alignment vertical="center"/>
    </xf>
    <xf numFmtId="0" fontId="4" fillId="2" borderId="38" xfId="0" applyNumberFormat="1" applyFont="1" applyFill="1" applyBorder="1" applyAlignment="1">
      <alignment vertical="center"/>
    </xf>
    <xf numFmtId="0" fontId="4" fillId="2" borderId="0" xfId="0" applyNumberFormat="1" applyFont="1" applyFill="1" applyBorder="1" applyAlignment="1">
      <alignment vertical="center"/>
    </xf>
    <xf numFmtId="0" fontId="6" fillId="2" borderId="38" xfId="0" applyNumberFormat="1" applyFont="1" applyFill="1" applyBorder="1" applyAlignment="1">
      <alignment vertical="center"/>
    </xf>
    <xf numFmtId="0" fontId="6" fillId="2" borderId="0" xfId="0"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27" xfId="0" applyNumberFormat="1" applyFont="1" applyFill="1" applyBorder="1" applyAlignment="1">
      <alignment vertical="center"/>
    </xf>
    <xf numFmtId="0" fontId="5" fillId="2" borderId="20" xfId="0" applyNumberFormat="1" applyFont="1" applyFill="1" applyBorder="1" applyAlignment="1">
      <alignment vertical="center"/>
    </xf>
    <xf numFmtId="0" fontId="5" fillId="2" borderId="28" xfId="0" applyNumberFormat="1" applyFont="1" applyFill="1" applyBorder="1" applyAlignment="1">
      <alignment vertical="center"/>
    </xf>
    <xf numFmtId="0" fontId="5" fillId="2" borderId="13" xfId="0" applyFont="1" applyFill="1" applyBorder="1" applyAlignment="1">
      <alignment horizontal="left"/>
    </xf>
    <xf numFmtId="0" fontId="5" fillId="2" borderId="58" xfId="0" applyFont="1" applyFill="1" applyBorder="1" applyAlignment="1">
      <alignment horizontal="left"/>
    </xf>
    <xf numFmtId="0" fontId="5" fillId="2" borderId="22" xfId="0" applyNumberFormat="1" applyFont="1" applyFill="1" applyBorder="1" applyAlignment="1">
      <alignment horizontal="left" vertical="center" wrapText="1"/>
    </xf>
    <xf numFmtId="0" fontId="5" fillId="2" borderId="59" xfId="0" applyNumberFormat="1" applyFont="1" applyFill="1" applyBorder="1" applyAlignment="1">
      <alignment horizontal="left" vertical="center" wrapText="1"/>
    </xf>
    <xf numFmtId="0" fontId="5" fillId="2" borderId="10" xfId="0" quotePrefix="1" applyNumberFormat="1" applyFont="1" applyFill="1" applyBorder="1" applyAlignment="1">
      <alignment horizontal="left" vertical="center" wrapText="1"/>
    </xf>
    <xf numFmtId="0" fontId="5" fillId="2" borderId="24" xfId="0" quotePrefix="1" applyNumberFormat="1" applyFont="1" applyFill="1" applyBorder="1" applyAlignment="1">
      <alignment horizontal="left" vertical="center" wrapText="1"/>
    </xf>
    <xf numFmtId="0" fontId="5" fillId="2" borderId="29" xfId="0" quotePrefix="1"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24" xfId="0" applyNumberFormat="1" applyFont="1" applyFill="1" applyBorder="1" applyAlignment="1">
      <alignment horizontal="left" vertical="center" wrapText="1"/>
    </xf>
    <xf numFmtId="0" fontId="5" fillId="2" borderId="29" xfId="0" applyNumberFormat="1" applyFont="1" applyFill="1" applyBorder="1" applyAlignment="1">
      <alignment horizontal="left" vertical="center" wrapText="1"/>
    </xf>
    <xf numFmtId="0" fontId="4" fillId="2" borderId="48" xfId="0" applyFont="1" applyFill="1" applyBorder="1" applyAlignment="1">
      <alignment horizontal="center"/>
    </xf>
    <xf numFmtId="0" fontId="4" fillId="2" borderId="49" xfId="0" applyFont="1" applyFill="1" applyBorder="1" applyAlignment="1">
      <alignment horizontal="center"/>
    </xf>
    <xf numFmtId="0" fontId="6" fillId="2" borderId="4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wrapText="1"/>
    </xf>
    <xf numFmtId="0" fontId="4" fillId="0" borderId="45" xfId="0" applyFont="1" applyBorder="1" applyAlignment="1">
      <alignment horizontal="left" wrapText="1"/>
    </xf>
    <xf numFmtId="3" fontId="3" fillId="2" borderId="10" xfId="0" applyNumberFormat="1" applyFont="1" applyFill="1" applyBorder="1" applyAlignment="1">
      <alignment horizontal="left" vertical="center"/>
    </xf>
    <xf numFmtId="3" fontId="3" fillId="2" borderId="24" xfId="0" applyNumberFormat="1" applyFont="1" applyFill="1" applyBorder="1" applyAlignment="1">
      <alignment horizontal="left" vertical="center"/>
    </xf>
    <xf numFmtId="3" fontId="3" fillId="2" borderId="29" xfId="0" applyNumberFormat="1" applyFont="1" applyFill="1" applyBorder="1" applyAlignment="1">
      <alignment horizontal="left" vertical="center"/>
    </xf>
    <xf numFmtId="3" fontId="3" fillId="2" borderId="33" xfId="0" applyNumberFormat="1" applyFont="1" applyFill="1" applyBorder="1" applyAlignment="1">
      <alignment horizontal="left" vertical="top" wrapText="1"/>
    </xf>
    <xf numFmtId="3" fontId="3" fillId="2" borderId="60" xfId="0" applyNumberFormat="1" applyFont="1" applyFill="1" applyBorder="1" applyAlignment="1">
      <alignment horizontal="left" vertical="top" wrapText="1"/>
    </xf>
    <xf numFmtId="0" fontId="4" fillId="2" borderId="28" xfId="0" applyFont="1" applyFill="1" applyBorder="1" applyAlignment="1">
      <alignment horizontal="center"/>
    </xf>
    <xf numFmtId="0" fontId="6" fillId="2" borderId="27" xfId="0" applyFont="1" applyFill="1" applyBorder="1" applyAlignment="1">
      <alignment horizontal="left" vertical="top" wrapText="1"/>
    </xf>
    <xf numFmtId="0" fontId="6" fillId="2" borderId="0" xfId="0" applyFont="1" applyFill="1" applyBorder="1" applyAlignment="1">
      <alignment horizontal="left" vertical="top" wrapText="1"/>
    </xf>
    <xf numFmtId="0" fontId="4" fillId="0" borderId="0" xfId="0" applyFont="1" applyAlignment="1">
      <alignment horizontal="left" vertical="top" wrapText="1"/>
    </xf>
    <xf numFmtId="0" fontId="4" fillId="0" borderId="28" xfId="0" applyFont="1" applyBorder="1" applyAlignment="1">
      <alignment horizontal="center"/>
    </xf>
    <xf numFmtId="3" fontId="5" fillId="2" borderId="9"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5"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38" xfId="0" applyFont="1" applyFill="1" applyBorder="1" applyAlignment="1">
      <alignment horizontal="left" vertical="center" wrapText="1"/>
    </xf>
    <xf numFmtId="0" fontId="6" fillId="2" borderId="20" xfId="0" applyFont="1" applyFill="1" applyBorder="1" applyAlignment="1">
      <alignment horizontal="left" vertical="center" wrapText="1"/>
    </xf>
    <xf numFmtId="20" fontId="6" fillId="2" borderId="27" xfId="0" applyNumberFormat="1" applyFont="1" applyFill="1" applyBorder="1" applyAlignment="1">
      <alignment horizontal="left" vertical="center" wrapText="1"/>
    </xf>
    <xf numFmtId="20" fontId="6" fillId="2" borderId="0" xfId="0" applyNumberFormat="1"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3" fillId="0" borderId="0" xfId="0" applyFont="1" applyFill="1" applyAlignment="1">
      <alignment horizontal="left" vertical="center" wrapText="1"/>
    </xf>
    <xf numFmtId="20" fontId="6" fillId="2" borderId="27" xfId="0" applyNumberFormat="1" applyFont="1" applyFill="1" applyBorder="1" applyAlignment="1">
      <alignment horizontal="left" vertical="top" wrapText="1"/>
    </xf>
    <xf numFmtId="20" fontId="6" fillId="2" borderId="0" xfId="0" applyNumberFormat="1" applyFont="1" applyFill="1" applyBorder="1" applyAlignment="1">
      <alignment horizontal="left" vertical="top" wrapText="1"/>
    </xf>
    <xf numFmtId="0" fontId="0" fillId="0" borderId="0" xfId="0" applyAlignment="1">
      <alignment horizontal="left" vertical="center"/>
    </xf>
  </cellXfs>
  <cellStyles count="8">
    <cellStyle name="En-tête" xfId="6"/>
    <cellStyle name="Lien hypertexte" xfId="2" builtinId="8"/>
    <cellStyle name="Milliers" xfId="1" builtinId="3"/>
    <cellStyle name="Normal" xfId="0" builtinId="0"/>
    <cellStyle name="Normal 2" xfId="3"/>
    <cellStyle name="Résultat" xfId="4"/>
    <cellStyle name="Résultat2" xfId="5"/>
    <cellStyle name="Titre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xdr:colOff>
      <xdr:row>75</xdr:row>
      <xdr:rowOff>171450</xdr:rowOff>
    </xdr:to>
    <xdr:sp macro="" textlink="">
      <xdr:nvSpPr>
        <xdr:cNvPr id="2" name="ZoneTexte 1"/>
        <xdr:cNvSpPr txBox="1"/>
      </xdr:nvSpPr>
      <xdr:spPr>
        <a:xfrm>
          <a:off x="0" y="0"/>
          <a:ext cx="9153525" cy="1445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accent1">
                  <a:lumMod val="75000"/>
                </a:schemeClr>
              </a:solidFill>
              <a:effectLst/>
              <a:latin typeface="+mj-lt"/>
              <a:ea typeface="+mn-ea"/>
              <a:cs typeface="+mn-cs"/>
            </a:rPr>
            <a:t>Concepts et glossaire</a:t>
          </a:r>
          <a:endParaRPr lang="fr-FR" sz="1800">
            <a:solidFill>
              <a:schemeClr val="accent1">
                <a:lumMod val="75000"/>
              </a:schemeClr>
            </a:solidFill>
            <a:effectLst/>
            <a:latin typeface="+mj-lt"/>
            <a:ea typeface="+mn-ea"/>
            <a:cs typeface="+mn-cs"/>
          </a:endParaRPr>
        </a:p>
        <a:p>
          <a:r>
            <a:rPr lang="fr-FR" sz="1100">
              <a:solidFill>
                <a:schemeClr val="dk1"/>
              </a:solidFill>
              <a:effectLst/>
              <a:latin typeface="+mn-lt"/>
              <a:ea typeface="+mn-ea"/>
              <a:cs typeface="+mn-cs"/>
            </a:rPr>
            <a:t> </a:t>
          </a:r>
        </a:p>
        <a:p>
          <a:endParaRPr lang="fr-FR" sz="1100" b="1" u="sng">
            <a:solidFill>
              <a:schemeClr val="tx1"/>
            </a:solidFill>
            <a:effectLst/>
            <a:latin typeface="+mn-lt"/>
            <a:ea typeface="+mn-ea"/>
            <a:cs typeface="+mn-cs"/>
          </a:endParaRPr>
        </a:p>
        <a:p>
          <a:r>
            <a:rPr lang="fr-FR" sz="1100" b="1" u="sng">
              <a:solidFill>
                <a:schemeClr val="tx1"/>
              </a:solidFill>
              <a:effectLst/>
              <a:latin typeface="+mn-lt"/>
              <a:ea typeface="+mn-ea"/>
              <a:cs typeface="+mn-cs"/>
            </a:rPr>
            <a:t>Catégorie de commune dans le zonage en aires urbaines</a:t>
          </a:r>
          <a:r>
            <a:rPr lang="fr-FR" sz="1100" b="1" u="sng" baseline="0">
              <a:solidFill>
                <a:schemeClr val="tx1"/>
              </a:solidFill>
              <a:effectLst/>
              <a:latin typeface="+mn-lt"/>
              <a:ea typeface="+mn-ea"/>
              <a:cs typeface="+mn-cs"/>
            </a:rPr>
            <a:t> </a:t>
          </a:r>
          <a:r>
            <a:rPr lang="fr-FR" sz="1100" b="0" u="none" baseline="0">
              <a:solidFill>
                <a:schemeClr val="tx1"/>
              </a:solidFill>
              <a:effectLst/>
              <a:latin typeface="+mn-lt"/>
              <a:ea typeface="+mn-ea"/>
              <a:cs typeface="+mn-cs"/>
            </a:rPr>
            <a:t>: les communes sont classées en cinq modalités en utilisant une typologie développée par la DREES. </a:t>
          </a:r>
          <a:r>
            <a:rPr lang="fr-FR">
              <a:solidFill>
                <a:schemeClr val="tx1"/>
              </a:solidFill>
            </a:rPr>
            <a:t>Cette typologie est publiée dans le Dossier de la DREES n°63, juillet 2020 : "Appréhender les territoires ruraux dans les études de la DREES". Les</a:t>
          </a:r>
          <a:r>
            <a:rPr lang="fr-FR" baseline="0">
              <a:solidFill>
                <a:schemeClr val="tx1"/>
              </a:solidFill>
            </a:rPr>
            <a:t> programmes permettant de produire cette classification sont diponibles ici : https://gitlab.com/DREES_code/public/outils/typologie-ruralites</a:t>
          </a:r>
          <a:endParaRPr lang="fr-FR" sz="1100" b="0" u="none" baseline="0">
            <a:solidFill>
              <a:schemeClr val="tx1"/>
            </a:solidFill>
            <a:effectLst/>
            <a:latin typeface="+mn-lt"/>
            <a:ea typeface="+mn-ea"/>
            <a:cs typeface="+mn-cs"/>
          </a:endParaRPr>
        </a:p>
        <a:p>
          <a:endParaRPr lang="fr-FR" sz="1100" b="1" u="sng">
            <a:solidFill>
              <a:schemeClr val="tx1"/>
            </a:solidFill>
            <a:effectLst/>
            <a:latin typeface="+mn-lt"/>
            <a:ea typeface="+mn-ea"/>
            <a:cs typeface="+mn-cs"/>
          </a:endParaRPr>
        </a:p>
        <a:p>
          <a:r>
            <a:rPr lang="fr-FR" sz="1100" b="1" u="sng">
              <a:solidFill>
                <a:schemeClr val="tx1"/>
              </a:solidFill>
              <a:effectLst/>
              <a:latin typeface="+mn-lt"/>
              <a:ea typeface="+mn-ea"/>
              <a:cs typeface="+mn-cs"/>
            </a:rPr>
            <a:t>Décile</a:t>
          </a:r>
          <a:r>
            <a:rPr lang="fr-FR" sz="1100">
              <a:solidFill>
                <a:schemeClr val="tx1"/>
              </a:solidFill>
              <a:effectLst/>
              <a:latin typeface="+mn-lt"/>
              <a:ea typeface="+mn-ea"/>
              <a:cs typeface="+mn-cs"/>
            </a:rPr>
            <a:t> : dans une distribution, les déciles sont les valeurs </a:t>
          </a:r>
          <a:r>
            <a:rPr lang="fr-FR" sz="1100">
              <a:solidFill>
                <a:schemeClr val="dk1"/>
              </a:solidFill>
              <a:effectLst/>
              <a:latin typeface="+mn-lt"/>
              <a:ea typeface="+mn-ea"/>
              <a:cs typeface="+mn-cs"/>
            </a:rPr>
            <a:t>qui partagent cette distribution en dix parties égales. Ainsi, pour une distribution de revenu disponible : 10 % des personnes ont un revenu disponible inférieur au premier décile (noté généralement D1) ; 10 % des personnes ont un revenu disponible supérieur au neuvième décile (noté généralement D9). Par extension, on désigne par premier décile les 10 % de la population dont le revenu est inférieur au premier décile de revenu, par deuxième décile, les 10 % qui ont des ressources se situant entre les premier et deuxième déciles, etc.</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Impôts directs</a:t>
          </a:r>
          <a:r>
            <a:rPr lang="fr-FR" sz="1100">
              <a:solidFill>
                <a:schemeClr val="dk1"/>
              </a:solidFill>
              <a:effectLst/>
              <a:latin typeface="+mn-lt"/>
              <a:ea typeface="+mn-ea"/>
              <a:cs typeface="+mn-cs"/>
            </a:rPr>
            <a:t> : ils sont constitués de l’impôt sur le revenu, de la taxe d’habitation, de la CSG (imposable et non imposable), de la CRDS, du prélèvement libératoire sur valeurs mobilières et des autres prélèvements sociaux sur les revenus du patrimoine. Ils sont représentés avec un signe négatif dans les tableaux 4a à 4d, car ils viennent en déduction des revenus.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Intensité de la pauvreté</a:t>
          </a:r>
          <a:r>
            <a:rPr lang="fr-FR" sz="1100">
              <a:solidFill>
                <a:schemeClr val="dk1"/>
              </a:solidFill>
              <a:effectLst/>
              <a:latin typeface="+mn-lt"/>
              <a:ea typeface="+mn-ea"/>
              <a:cs typeface="+mn-cs"/>
            </a:rPr>
            <a:t> : indicateur qui permet d’apprécier l’écart entre le niveau de vie de la population pauvre et le seuil de pauvreté. Il est exprimé en % et est calculé de la manière suivante : (seuil de pauvreté − niveau de vie médian de la population pauvre)/seuil de pauvreté. Plus cet indicateur est élevé, plus la pauvreté est dite « intense », au sens où le niveau de vie des plus pauvres est très inférieur au seuil de pauvreté.</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Handicap</a:t>
          </a:r>
          <a:r>
            <a:rPr lang="fr-FR" sz="1100" b="1">
              <a:solidFill>
                <a:schemeClr val="dk1"/>
              </a:solidFill>
              <a:effectLst/>
              <a:latin typeface="+mn-lt"/>
              <a:ea typeface="+mn-ea"/>
              <a:cs typeface="+mn-cs"/>
            </a:rPr>
            <a:t> : </a:t>
          </a:r>
          <a:r>
            <a:rPr lang="fr-FR" sz="1100">
              <a:solidFill>
                <a:schemeClr val="dk1"/>
              </a:solidFill>
              <a:effectLst/>
              <a:latin typeface="+mn-lt"/>
              <a:ea typeface="+mn-ea"/>
              <a:cs typeface="+mn-cs"/>
            </a:rPr>
            <a:t>une personne est dite en situation de handicap ou de perte d’autonomie si elle déclare « être fortement limitée, depuis au moins six mois, à cause d'un problème de santé, dans les activités que les gens font habituellement ».</a:t>
          </a:r>
          <a:r>
            <a:rPr lang="fr-FR" sz="1100" b="1" u="sng">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Ménages modestes, pauvres et non pauvres</a:t>
          </a:r>
          <a:r>
            <a:rPr lang="fr-FR" sz="1100">
              <a:solidFill>
                <a:schemeClr val="dk1"/>
              </a:solidFill>
              <a:effectLst/>
              <a:latin typeface="+mn-lt"/>
              <a:ea typeface="+mn-ea"/>
              <a:cs typeface="+mn-cs"/>
            </a:rPr>
            <a:t> : dans ces séries longues, cette dénomination désigne les ménages dont le niveau de vie est inférieur au quatrième décile de la distribution du niveau de vie de la population. Parmi eux, on distingue les ménages pauvres, dont le niveau de vie est inférieur au seuil de pauvreté, et les ménages modestes non pauvres, dont le niveau de vie est compris entre le seuil de pauvreté et le quatrième décile de la distribution du niveau de vie de la population.</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Minima sociaux</a:t>
          </a:r>
          <a:r>
            <a:rPr lang="fr-FR" sz="1100">
              <a:solidFill>
                <a:schemeClr val="dk1"/>
              </a:solidFill>
              <a:effectLst/>
              <a:latin typeface="+mn-lt"/>
              <a:ea typeface="+mn-ea"/>
              <a:cs typeface="+mn-cs"/>
            </a:rPr>
            <a:t> : trois prestations sont comptabilisées comme minima sociaux dans ces séries longues, à savoir le revenu de solidarité active (RSA), l’allocation aux adultes handicapés (AAH) et le minimum vieillesse. L’allocation supplémentaire d’invalidité (ASI) et l’allocation pour demandeur d’asile (ADA) ne sont pas prises en compte, étant absentes de l’ERFS. S’agissant de l’allocation de solidarité spécifique (ASS), l’allocation équivalent retraite</a:t>
          </a:r>
        </a:p>
        <a:p>
          <a:r>
            <a:rPr lang="fr-FR" sz="1100">
              <a:solidFill>
                <a:schemeClr val="dk1"/>
              </a:solidFill>
              <a:effectLst/>
              <a:latin typeface="+mn-lt"/>
              <a:ea typeface="+mn-ea"/>
              <a:cs typeface="+mn-cs"/>
            </a:rPr>
            <a:t>de remplacement (AER-R), l’allocation temporaire d’attente (ATA) et l’allocation veuvage, qui sont des minima sociaux imposables, ils sont classés parmi les revenus de remplacement.</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Niveau de vie</a:t>
          </a:r>
          <a:r>
            <a:rPr lang="fr-FR" sz="1100">
              <a:solidFill>
                <a:schemeClr val="dk1"/>
              </a:solidFill>
              <a:effectLst/>
              <a:latin typeface="+mn-lt"/>
              <a:ea typeface="+mn-ea"/>
              <a:cs typeface="+mn-cs"/>
            </a:rPr>
            <a:t> : concept qui correspond au revenu disponible du ménage divisé par le nombre d’unités de consommation (UC). L’unité de consommation (UC) est un système de pondération attribuant un coefficient à chaque membre du ménage et permettant de comparer les niveaux de vie de ménages de taille ou de composition différentes. Le nombre d’UC d’un ménage correspond à la somme des UC de chacun de ses membres : 1 UC pour le premier adulte du ménage, 0,5 UC pour les autres personnes de 14 ans ou plus et 0,3 UC pour les enfants de moins de 14 ans. Le niveau de vie est par construction le même pour toutes les personnes d’un même ménage.</a:t>
          </a:r>
          <a:endParaRPr lang="fr-FR">
            <a:effectLst/>
          </a:endParaRP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Prestations familiales</a:t>
          </a:r>
          <a:r>
            <a:rPr lang="fr-FR" sz="1100">
              <a:solidFill>
                <a:schemeClr val="dk1"/>
              </a:solidFill>
              <a:effectLst/>
              <a:latin typeface="+mn-lt"/>
              <a:ea typeface="+mn-ea"/>
              <a:cs typeface="+mn-cs"/>
            </a:rPr>
            <a:t> : elles sont constituées des allocations familiales (AF), de l’allocation de soutien familial (ASF), de la prestation partagée d’éducation de l’enfant (Prepare), du complément de libre choix d’activité de la Paje (Paje-CLCA), du complément optionnel de libre choix d’activité de la Paje (Paje-Colca), de l’allocation d’éducation de l’enfant handicapé (AEEH), de l’allocation journalière de présence parentale (AJPP), de l’allocation de base de la Paje, de la prime à la naissance de la Paje, de la prime à l’adoption de la Paje, du complément familial (CF) et de l’allocation de rentrée scolaire (ARS). Elles n’incluent pas le complément de libre choix du mode de garde de la prestation d’accueil du jeune enfant (Paje-CMG) car cette prestation n’est pas prise en compte par l’Insee dans le calcul du niveau de vie.</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Prestations sociales non contributives</a:t>
          </a:r>
          <a:r>
            <a:rPr lang="fr-FR" sz="1100">
              <a:solidFill>
                <a:schemeClr val="dk1"/>
              </a:solidFill>
              <a:effectLst/>
              <a:latin typeface="+mn-lt"/>
              <a:ea typeface="+mn-ea"/>
              <a:cs typeface="+mn-cs"/>
            </a:rPr>
            <a:t> : elles sont constituées des prestations familiales, des aides au logement, des minima sociaux, de la Garantie jeunes (depuis 2017) et de la prime d’activité (depuis 2016 – du RSA activité et de la prime pour l’emploi avant 2016). Les prestations qui sont soumises à la CRDS sont présentées sans déduction de cette dernière.</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Prime d’activité</a:t>
          </a:r>
          <a:r>
            <a:rPr lang="fr-FR" sz="1100">
              <a:solidFill>
                <a:schemeClr val="dk1"/>
              </a:solidFill>
              <a:effectLst/>
              <a:latin typeface="+mn-lt"/>
              <a:ea typeface="+mn-ea"/>
              <a:cs typeface="+mn-cs"/>
            </a:rPr>
            <a:t> : en 2016, la prime d’activité a remplacé le RSA activité et la prime pour l’emploi.</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Rapport interdécile D9/D1</a:t>
          </a:r>
          <a:r>
            <a:rPr lang="fr-FR" sz="1100">
              <a:solidFill>
                <a:schemeClr val="dk1"/>
              </a:solidFill>
              <a:effectLst/>
              <a:latin typeface="+mn-lt"/>
              <a:ea typeface="+mn-ea"/>
              <a:cs typeface="+mn-cs"/>
            </a:rPr>
            <a:t> : rapport entre le neuvième décile de niveau de vie (niveau plancher des 10 % les plus riches) et le premier décile (niveau plafond des 10 % les plus pauvres).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Rapport S80/S20</a:t>
          </a:r>
          <a:r>
            <a:rPr lang="fr-FR" sz="1100" b="1">
              <a:solidFill>
                <a:schemeClr val="dk1"/>
              </a:solidFill>
              <a:effectLst/>
              <a:latin typeface="+mn-lt"/>
              <a:ea typeface="+mn-ea"/>
              <a:cs typeface="+mn-cs"/>
            </a:rPr>
            <a:t> : </a:t>
          </a:r>
          <a:r>
            <a:rPr lang="fr-FR" sz="1100">
              <a:solidFill>
                <a:schemeClr val="dk1"/>
              </a:solidFill>
              <a:effectLst/>
              <a:latin typeface="+mn-lt"/>
              <a:ea typeface="+mn-ea"/>
              <a:cs typeface="+mn-cs"/>
            </a:rPr>
            <a:t>rapport entre le niveau de vie moyen des individus situés au-dessus du huitième décile et celui des individus situés en dessous du deuxième décile.</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Redistribution</a:t>
          </a:r>
          <a:r>
            <a:rPr lang="fr-FR" sz="1100" u="sng">
              <a:solidFill>
                <a:schemeClr val="dk1"/>
              </a:solidFill>
              <a:effectLst/>
              <a:latin typeface="+mn-lt"/>
              <a:ea typeface="+mn-ea"/>
              <a:cs typeface="+mn-cs"/>
            </a:rPr>
            <a:t> </a:t>
          </a:r>
          <a:r>
            <a:rPr lang="fr-FR" sz="1100">
              <a:solidFill>
                <a:schemeClr val="dk1"/>
              </a:solidFill>
              <a:effectLst/>
              <a:latin typeface="+mn-lt"/>
              <a:ea typeface="+mn-ea"/>
              <a:cs typeface="+mn-cs"/>
            </a:rPr>
            <a:t>: la redistribution regroupe dans ces séries longues l’ensemble des prestations sociales non contributives et des impôts directs.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Revenus d’activité</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 ils sont présentés sans déduction de la CSG (imposable et non imposable) et de la CRDS mais sont nets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des autres cotisations sociales.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Revenus de remplacement et pensions alimentaires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 les revenus de remplacement sont présentés sans déduction de la CSG (imposable et non imposable) et de la CRDS mais sont nets des autres cotisations sociales. Les pensions alimentaires considérées sont la différence entre les pensions alimentaires reçues et les pensions alimentaires versées.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Revenu disponible (ou revenu après redistribution)</a:t>
          </a:r>
          <a:r>
            <a:rPr lang="fr-FR" sz="1100">
              <a:solidFill>
                <a:schemeClr val="dk1"/>
              </a:solidFill>
              <a:effectLst/>
              <a:latin typeface="+mn-lt"/>
              <a:ea typeface="+mn-ea"/>
              <a:cs typeface="+mn-cs"/>
            </a:rPr>
            <a:t> : somme des revenus d’activité, des revenus du patrimoine, des transferts en provenance d’autres ménages, des revenus de remplacement (pensions de retraite, pensions d’invalidité, indemnités de chômage) et des prestations sociales (prestations familiales, aides au logement, minima sociaux, Garantie jeunes (depuis 2017) et prime d’activité [depuis 2016 – RSA activité et prime pour l’emploi, avant 2016]), nette des impôts directs. </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Revenu initial (ou revenu avant redistribution)</a:t>
          </a:r>
          <a:r>
            <a:rPr lang="fr-FR" sz="1100">
              <a:solidFill>
                <a:schemeClr val="dk1"/>
              </a:solidFill>
              <a:effectLst/>
              <a:latin typeface="+mn-lt"/>
              <a:ea typeface="+mn-ea"/>
              <a:cs typeface="+mn-cs"/>
            </a:rPr>
            <a:t> : somme des revenus d’activité, des revenus du patrimoine, des transferts en provenance d’autres ménages et des revenus de remplacement (pensions de retraite, pensions d’invalidité, indemnités de chômage).</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Senior sans emploi ni retraite</a:t>
          </a:r>
          <a:r>
            <a:rPr lang="fr-FR" sz="1100" b="1">
              <a:solidFill>
                <a:schemeClr val="dk1"/>
              </a:solidFill>
              <a:effectLst/>
              <a:latin typeface="+mn-lt"/>
              <a:ea typeface="+mn-ea"/>
              <a:cs typeface="+mn-cs"/>
            </a:rPr>
            <a:t> : </a:t>
          </a:r>
          <a:r>
            <a:rPr lang="fr-FR" sz="1100">
              <a:solidFill>
                <a:schemeClr val="dk1"/>
              </a:solidFill>
              <a:effectLst/>
              <a:latin typeface="+mn-lt"/>
              <a:ea typeface="+mn-ea"/>
              <a:cs typeface="+mn-cs"/>
            </a:rPr>
            <a:t>Un senior sans emploi ni retraite est défini comme une personnes âgée entre 53 ans et 69 ans n’ayant perçu aucun revenu d’activité et aucune pension de retraite (en propre ou de réversion) pendant l'année étudiée.</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Seuil de pauvreté</a:t>
          </a:r>
          <a:r>
            <a:rPr lang="fr-FR" sz="1100">
              <a:solidFill>
                <a:schemeClr val="dk1"/>
              </a:solidFill>
              <a:effectLst/>
              <a:latin typeface="+mn-lt"/>
              <a:ea typeface="+mn-ea"/>
              <a:cs typeface="+mn-cs"/>
            </a:rPr>
            <a:t> : est établi le plus souvent à 60 % du niveau de vie médian de l’ensemble des personnes. D’autres seuils sont parfois utilisés, notamment ceux à 40 % et 50 % du niveau de vie médian. Dans ces séries longues, c’est le seuil à 60 % du niveau de vie médian qui est utilisé pour distinguer les ménages pauvres des ménages modestes non pauvres.</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Taux de pauvreté</a:t>
          </a:r>
          <a:r>
            <a:rPr lang="fr-FR" sz="1100">
              <a:solidFill>
                <a:schemeClr val="dk1"/>
              </a:solidFill>
              <a:effectLst/>
              <a:latin typeface="+mn-lt"/>
              <a:ea typeface="+mn-ea"/>
              <a:cs typeface="+mn-cs"/>
            </a:rPr>
            <a:t> : proportion de personnes dont le niveau de vie est inférieur au seuil de pauvreté pour une année donnée.</a:t>
          </a:r>
        </a:p>
        <a:p>
          <a:r>
            <a:rPr lang="fr-FR" sz="1100">
              <a:solidFill>
                <a:schemeClr val="dk1"/>
              </a:solidFill>
              <a:effectLst/>
              <a:latin typeface="+mn-lt"/>
              <a:ea typeface="+mn-ea"/>
              <a:cs typeface="+mn-cs"/>
            </a:rPr>
            <a:t> </a:t>
          </a: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recherche?f%5B0%5D=collection%3A10&amp;f%5B1%5D=content_type%3A1&amp;f%5B2%5D=themes%3A25" TargetMode="External"/><Relationship Id="rId2" Type="http://schemas.openxmlformats.org/officeDocument/2006/relationships/hyperlink" Target="https://drees.solidarites-sante.gouv.fr/minima-sociaux-et-prestations-destination-des-menages-modestes" TargetMode="External"/><Relationship Id="rId1" Type="http://schemas.openxmlformats.org/officeDocument/2006/relationships/hyperlink" Target="https://www.insee.fr/fr/metadonnees/source/serie/s1231"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39"/>
  <sheetViews>
    <sheetView zoomScale="74" workbookViewId="0">
      <selection activeCell="E19" sqref="E19"/>
    </sheetView>
  </sheetViews>
  <sheetFormatPr baseColWidth="10" defaultRowHeight="15" x14ac:dyDescent="0.25"/>
  <cols>
    <col min="1" max="1" width="15" style="1" customWidth="1"/>
    <col min="2" max="16" width="11.42578125" style="1"/>
    <col min="17" max="17" width="37" style="1" customWidth="1"/>
    <col min="18" max="16384" width="11.42578125" style="1"/>
  </cols>
  <sheetData>
    <row r="1" spans="1:13" ht="18.75" x14ac:dyDescent="0.3">
      <c r="A1" s="208" t="s">
        <v>101</v>
      </c>
      <c r="B1" s="208"/>
      <c r="C1" s="208"/>
      <c r="D1" s="208"/>
      <c r="E1" s="208"/>
      <c r="F1" s="208"/>
      <c r="G1" s="208"/>
      <c r="H1" s="208"/>
      <c r="I1" s="208"/>
      <c r="J1" s="208"/>
      <c r="K1" s="208"/>
      <c r="L1" s="208"/>
    </row>
    <row r="3" spans="1:13" x14ac:dyDescent="0.25">
      <c r="A3" s="214" t="s">
        <v>94</v>
      </c>
      <c r="B3" s="214"/>
      <c r="C3" s="214"/>
      <c r="D3" s="214"/>
      <c r="E3" s="214"/>
      <c r="F3" s="214"/>
      <c r="G3" s="214"/>
      <c r="H3" s="214"/>
      <c r="I3" s="214"/>
      <c r="J3" s="214"/>
      <c r="K3" s="214"/>
      <c r="L3" s="214"/>
    </row>
    <row r="4" spans="1:13" x14ac:dyDescent="0.25">
      <c r="A4" s="214"/>
      <c r="B4" s="214"/>
      <c r="C4" s="214"/>
      <c r="D4" s="214"/>
      <c r="E4" s="214"/>
      <c r="F4" s="214"/>
      <c r="G4" s="214"/>
      <c r="H4" s="214"/>
      <c r="I4" s="214"/>
      <c r="J4" s="214"/>
      <c r="K4" s="214"/>
      <c r="L4" s="214"/>
    </row>
    <row r="5" spans="1:13" x14ac:dyDescent="0.25">
      <c r="A5" s="214"/>
      <c r="B5" s="214"/>
      <c r="C5" s="214"/>
      <c r="D5" s="214"/>
      <c r="E5" s="214"/>
      <c r="F5" s="214"/>
      <c r="G5" s="214"/>
      <c r="H5" s="214"/>
      <c r="I5" s="214"/>
      <c r="J5" s="214"/>
      <c r="K5" s="214"/>
      <c r="L5" s="214"/>
    </row>
    <row r="6" spans="1:13" x14ac:dyDescent="0.25">
      <c r="A6" s="203"/>
      <c r="B6" s="203"/>
      <c r="C6" s="203"/>
      <c r="D6" s="203"/>
      <c r="E6" s="203"/>
      <c r="F6" s="203"/>
      <c r="G6" s="203"/>
      <c r="H6" s="203"/>
      <c r="I6" s="203"/>
      <c r="J6" s="203"/>
      <c r="K6" s="203"/>
      <c r="L6" s="203"/>
    </row>
    <row r="7" spans="1:13" x14ac:dyDescent="0.25">
      <c r="A7" s="209" t="s">
        <v>133</v>
      </c>
      <c r="B7" s="209"/>
      <c r="C7" s="209"/>
      <c r="D7" s="209"/>
      <c r="E7" s="209"/>
      <c r="F7" s="209"/>
      <c r="G7" s="209"/>
      <c r="H7" s="209"/>
      <c r="I7" s="209"/>
      <c r="J7" s="209"/>
      <c r="K7" s="209"/>
    </row>
    <row r="8" spans="1:13" x14ac:dyDescent="0.25">
      <c r="A8" s="209"/>
      <c r="B8" s="209"/>
      <c r="C8" s="209"/>
      <c r="D8" s="209"/>
      <c r="E8" s="209"/>
      <c r="F8" s="209"/>
      <c r="G8" s="209"/>
      <c r="H8" s="209"/>
      <c r="I8" s="209"/>
      <c r="J8" s="209"/>
      <c r="K8" s="209"/>
    </row>
    <row r="9" spans="1:13" x14ac:dyDescent="0.25">
      <c r="A9" s="210" t="s">
        <v>95</v>
      </c>
      <c r="B9" s="210"/>
      <c r="C9" s="210"/>
      <c r="D9" s="210"/>
      <c r="E9" s="210"/>
      <c r="F9" s="210"/>
      <c r="G9" s="203"/>
      <c r="H9" s="203"/>
      <c r="I9" s="203"/>
      <c r="J9" s="203"/>
      <c r="K9" s="203"/>
    </row>
    <row r="10" spans="1:13" ht="15" customHeight="1" x14ac:dyDescent="0.25">
      <c r="A10" s="212" t="s">
        <v>142</v>
      </c>
      <c r="B10" s="212"/>
      <c r="C10" s="212"/>
      <c r="D10" s="212"/>
      <c r="E10" s="212"/>
      <c r="F10" s="212"/>
      <c r="G10" s="212"/>
      <c r="H10" s="212"/>
      <c r="I10" s="212"/>
      <c r="J10" s="212"/>
      <c r="K10" s="204"/>
      <c r="L10" s="204"/>
    </row>
    <row r="11" spans="1:13" x14ac:dyDescent="0.25">
      <c r="A11" s="212"/>
      <c r="B11" s="212"/>
      <c r="C11" s="212"/>
      <c r="D11" s="212"/>
      <c r="E11" s="212"/>
      <c r="F11" s="212"/>
      <c r="G11" s="212"/>
      <c r="H11" s="212"/>
      <c r="I11" s="212"/>
      <c r="J11" s="212"/>
      <c r="K11" s="204"/>
      <c r="L11" s="204"/>
    </row>
    <row r="12" spans="1:13" x14ac:dyDescent="0.25">
      <c r="A12" s="212"/>
      <c r="B12" s="212"/>
      <c r="C12" s="212"/>
      <c r="D12" s="212"/>
      <c r="E12" s="212"/>
      <c r="F12" s="212"/>
      <c r="G12" s="212"/>
      <c r="H12" s="212"/>
      <c r="I12" s="212"/>
      <c r="J12" s="212"/>
      <c r="K12" s="204"/>
      <c r="L12" s="204"/>
    </row>
    <row r="13" spans="1:13" ht="15" customHeight="1" x14ac:dyDescent="0.25">
      <c r="A13" s="210" t="s">
        <v>140</v>
      </c>
      <c r="B13" s="210"/>
      <c r="C13" s="210"/>
      <c r="D13" s="210"/>
      <c r="E13" s="210"/>
      <c r="F13" s="210"/>
      <c r="G13" s="210"/>
      <c r="H13" s="210"/>
      <c r="I13" s="210"/>
      <c r="J13" s="210"/>
      <c r="K13" s="210"/>
      <c r="L13" s="210"/>
      <c r="M13" s="210"/>
    </row>
    <row r="14" spans="1:13" ht="15" customHeight="1" x14ac:dyDescent="0.25">
      <c r="A14" s="212" t="s">
        <v>134</v>
      </c>
      <c r="B14" s="212"/>
      <c r="C14" s="212"/>
      <c r="D14" s="212"/>
      <c r="E14" s="212"/>
      <c r="F14" s="212"/>
      <c r="G14" s="212"/>
      <c r="H14" s="212"/>
      <c r="I14" s="212"/>
      <c r="J14" s="212"/>
      <c r="K14" s="212"/>
    </row>
    <row r="15" spans="1:13" ht="15" customHeight="1" x14ac:dyDescent="0.25">
      <c r="A15" s="212"/>
      <c r="B15" s="212"/>
      <c r="C15" s="212"/>
      <c r="D15" s="212"/>
      <c r="E15" s="212"/>
      <c r="F15" s="212"/>
      <c r="G15" s="212"/>
      <c r="H15" s="212"/>
      <c r="I15" s="212"/>
      <c r="J15" s="212"/>
      <c r="K15" s="212"/>
    </row>
    <row r="16" spans="1:13" ht="15" customHeight="1" x14ac:dyDescent="0.25">
      <c r="A16" s="205"/>
      <c r="B16" s="205"/>
      <c r="C16" s="205"/>
      <c r="D16" s="205"/>
      <c r="E16" s="205"/>
      <c r="F16" s="205"/>
      <c r="G16" s="205"/>
      <c r="H16" s="205"/>
      <c r="I16" s="205"/>
      <c r="J16" s="205"/>
      <c r="K16" s="205"/>
    </row>
    <row r="17" spans="1:16" x14ac:dyDescent="0.25">
      <c r="A17" s="206" t="s">
        <v>143</v>
      </c>
    </row>
    <row r="18" spans="1:16" x14ac:dyDescent="0.25">
      <c r="A18" s="206"/>
    </row>
    <row r="19" spans="1:16" x14ac:dyDescent="0.25">
      <c r="A19" s="215" t="s">
        <v>103</v>
      </c>
      <c r="B19" s="215"/>
    </row>
    <row r="20" spans="1:16" x14ac:dyDescent="0.25">
      <c r="A20" s="211" t="s">
        <v>99</v>
      </c>
      <c r="B20" s="211"/>
    </row>
    <row r="21" spans="1:16" x14ac:dyDescent="0.25">
      <c r="A21" s="207"/>
      <c r="B21" s="207"/>
    </row>
    <row r="22" spans="1:16" x14ac:dyDescent="0.25">
      <c r="A22" s="213" t="s">
        <v>96</v>
      </c>
      <c r="B22" s="213"/>
      <c r="C22" s="213"/>
      <c r="D22" s="213"/>
      <c r="E22" s="213"/>
      <c r="F22" s="213"/>
      <c r="G22" s="213"/>
      <c r="H22" s="213"/>
      <c r="I22" s="213"/>
      <c r="J22" s="213"/>
      <c r="K22" s="213"/>
      <c r="L22" s="213"/>
      <c r="M22" s="213"/>
      <c r="N22" s="213"/>
      <c r="O22" s="213"/>
      <c r="P22" s="213"/>
    </row>
    <row r="23" spans="1:16" x14ac:dyDescent="0.25">
      <c r="A23" s="1" t="s">
        <v>82</v>
      </c>
      <c r="B23" s="111" t="s">
        <v>73</v>
      </c>
    </row>
    <row r="24" spans="1:16" x14ac:dyDescent="0.25">
      <c r="A24" s="1" t="s">
        <v>83</v>
      </c>
      <c r="B24" s="111" t="s">
        <v>72</v>
      </c>
    </row>
    <row r="25" spans="1:16" x14ac:dyDescent="0.25">
      <c r="B25" s="111"/>
    </row>
    <row r="26" spans="1:16" x14ac:dyDescent="0.25">
      <c r="A26" s="213" t="s">
        <v>97</v>
      </c>
      <c r="B26" s="213"/>
      <c r="C26" s="213"/>
      <c r="D26" s="213"/>
      <c r="E26" s="213"/>
      <c r="F26" s="213"/>
      <c r="G26" s="213"/>
      <c r="H26" s="213"/>
      <c r="I26" s="213"/>
      <c r="J26" s="213"/>
    </row>
    <row r="27" spans="1:16" x14ac:dyDescent="0.25">
      <c r="A27" s="1" t="s">
        <v>84</v>
      </c>
      <c r="B27" s="111" t="s">
        <v>85</v>
      </c>
    </row>
    <row r="28" spans="1:16" x14ac:dyDescent="0.25">
      <c r="A28" s="1" t="s">
        <v>86</v>
      </c>
      <c r="B28" s="111" t="s">
        <v>69</v>
      </c>
    </row>
    <row r="29" spans="1:16" x14ac:dyDescent="0.25">
      <c r="B29" s="111"/>
    </row>
    <row r="30" spans="1:16" x14ac:dyDescent="0.25">
      <c r="A30" s="213" t="s">
        <v>100</v>
      </c>
      <c r="B30" s="213"/>
      <c r="C30" s="213"/>
      <c r="D30" s="213"/>
      <c r="E30" s="213"/>
      <c r="F30" s="213"/>
    </row>
    <row r="31" spans="1:16" x14ac:dyDescent="0.25">
      <c r="A31" s="1" t="s">
        <v>87</v>
      </c>
      <c r="B31" s="111" t="s">
        <v>102</v>
      </c>
    </row>
    <row r="32" spans="1:16" x14ac:dyDescent="0.25">
      <c r="A32" s="1" t="s">
        <v>88</v>
      </c>
      <c r="B32" s="111" t="s">
        <v>78</v>
      </c>
    </row>
    <row r="33" spans="1:8" x14ac:dyDescent="0.25">
      <c r="A33" s="1" t="s">
        <v>89</v>
      </c>
      <c r="B33" s="111" t="s">
        <v>79</v>
      </c>
    </row>
    <row r="34" spans="1:8" x14ac:dyDescent="0.25">
      <c r="B34" s="111"/>
    </row>
    <row r="35" spans="1:8" x14ac:dyDescent="0.25">
      <c r="A35" s="213" t="s">
        <v>98</v>
      </c>
      <c r="B35" s="213"/>
      <c r="C35" s="213"/>
      <c r="D35" s="213"/>
      <c r="E35" s="213"/>
      <c r="F35" s="213"/>
      <c r="G35" s="213"/>
      <c r="H35" s="213"/>
    </row>
    <row r="36" spans="1:8" x14ac:dyDescent="0.25">
      <c r="A36" s="1" t="s">
        <v>90</v>
      </c>
      <c r="B36" s="111" t="s">
        <v>106</v>
      </c>
    </row>
    <row r="37" spans="1:8" x14ac:dyDescent="0.25">
      <c r="A37" s="1" t="s">
        <v>91</v>
      </c>
      <c r="B37" s="111" t="s">
        <v>107</v>
      </c>
    </row>
    <row r="38" spans="1:8" x14ac:dyDescent="0.25">
      <c r="A38" s="1" t="s">
        <v>92</v>
      </c>
      <c r="B38" s="111" t="s">
        <v>80</v>
      </c>
    </row>
    <row r="39" spans="1:8" x14ac:dyDescent="0.25">
      <c r="A39" s="1" t="s">
        <v>93</v>
      </c>
      <c r="B39" s="111" t="s">
        <v>81</v>
      </c>
    </row>
  </sheetData>
  <mergeCells count="13">
    <mergeCell ref="A35:H35"/>
    <mergeCell ref="A3:L5"/>
    <mergeCell ref="A22:P22"/>
    <mergeCell ref="A26:J26"/>
    <mergeCell ref="A30:F30"/>
    <mergeCell ref="A19:B19"/>
    <mergeCell ref="A14:K15"/>
    <mergeCell ref="A13:M13"/>
    <mergeCell ref="A1:L1"/>
    <mergeCell ref="A7:K8"/>
    <mergeCell ref="A9:F9"/>
    <mergeCell ref="A20:B20"/>
    <mergeCell ref="A10:J12"/>
  </mergeCells>
  <hyperlinks>
    <hyperlink ref="A20" location="'Concepts et glossaire'!A1" display="Concepts et glossaire "/>
    <hyperlink ref="B23" location="'Tableau 1a'!A1" display="Tableau 1a - Taux de pauvreté à 60 % du niveau de vie médian depuis 2012, avant et après redistribution, selon diverses caractéristiques "/>
    <hyperlink ref="B24" location="'Tableau 1b'!A1" display="Tableau 1b - Intensité de la pauvreté à 60 % du niveau de vie médian depuis 2012, avant et après redistribution, selon diverses caractéristiques "/>
    <hyperlink ref="B27" location="'Tableau 2a'!A1" display="Tableau 2a - Indicateurs de pauvreté et d'inégalités avant redistribution, depuis 2012"/>
    <hyperlink ref="B28" location="'Tableau 2b'!A1" display="Tableau 2b - Indicateurs de pauvreté et d'inégalités après redistribution, depuis 2012"/>
    <hyperlink ref="B32" location="'Tableau 3b'!A1" display="Tableau 3b - Revenu disponible moyen mensuel des ménages depuis 2012, selon leur position dans la distribution du niveau de vie des personnes"/>
    <hyperlink ref="B33" location="'Tableau 3c'!A1" display="Tableau 3c - Niveau de vie médian mensuel des personnes depuis 2012, selon leur position dans la distribution du niveau de vie "/>
    <hyperlink ref="B36" location="'Tableau 4a'!A1" display="Tableau 4a - Décomposition du revenu disponible des ménages pauvres7 depuis 2012"/>
    <hyperlink ref="B37" location="'Tableau 4b'!A1" display="Tableau 4b - Décomposition du revenu disponible des ménages modestes non pauvres7 depuis 2012"/>
    <hyperlink ref="B38" location="'Tableau 4c'!A1" display="Tableau 4c - Décomposition du revenu disponible des ménages ayant un niveau de vie supérieur au quatrième décile de niveau de vie de l'ensemble de la population, depuis 2012"/>
    <hyperlink ref="B39" location="'Tableau 4d'!A1" display="Tableau 4d - Décomposition du revenu disponible de l'ensemble des ménages, depuis 2012"/>
    <hyperlink ref="B31" location="'Tableau 3a'!A1" display="Tableau 3a - Seuil de pauvreté à 60 %, 50 % et 40 % du niveau de vie médian de l'ensemble des personnes, et niveau de vie maximal des ménages modestes depuis 2012"/>
    <hyperlink ref="A9:F9" r:id="rId1" display="https://www.insee.fr/fr/metadonnees/source/serie/s1231"/>
    <hyperlink ref="A13" r:id="rId2" display="https://drees.solidarites-sante.gouv.fr/minima-sociaux-et-prestations-destination-des-menages-modestes"/>
    <hyperlink ref="A13:M13" r:id="rId3" display="https://drees.solidarites-sante.gouv.fr/recherche?f%5B0%5D=collection%3A10&amp;f%5B1%5D=content_type%3A1&amp;f%5B2%5D=themes%3A25"/>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39"/>
  <sheetViews>
    <sheetView workbookViewId="0">
      <pane xSplit="1" ySplit="3" topLeftCell="B4" activePane="bottomRight" state="frozen"/>
      <selection pane="topRight" activeCell="B1" sqref="B1"/>
      <selection pane="bottomLeft" activeCell="A4" sqref="A4"/>
      <selection pane="bottomRight" activeCell="I36" sqref="I36"/>
    </sheetView>
  </sheetViews>
  <sheetFormatPr baseColWidth="10" defaultRowHeight="15" x14ac:dyDescent="0.25"/>
  <cols>
    <col min="1" max="1" width="51" customWidth="1"/>
  </cols>
  <sheetData>
    <row r="1" spans="1:16" ht="15" customHeight="1" x14ac:dyDescent="0.25">
      <c r="A1" s="323" t="s">
        <v>117</v>
      </c>
      <c r="B1" s="323"/>
      <c r="C1" s="323"/>
      <c r="D1" s="323"/>
      <c r="E1" s="323"/>
      <c r="F1" s="323"/>
      <c r="G1" s="323"/>
      <c r="H1" s="1"/>
      <c r="I1" s="1"/>
    </row>
    <row r="2" spans="1:16" x14ac:dyDescent="0.25">
      <c r="A2" s="1"/>
      <c r="B2" s="60"/>
      <c r="C2" s="60"/>
      <c r="D2" s="60"/>
      <c r="E2" s="60"/>
      <c r="F2" s="1"/>
      <c r="H2" s="1"/>
      <c r="I2" s="45" t="s">
        <v>0</v>
      </c>
    </row>
    <row r="3" spans="1:16" ht="23.25" customHeight="1" x14ac:dyDescent="0.25">
      <c r="A3" s="21"/>
      <c r="B3" s="122">
        <v>2012</v>
      </c>
      <c r="C3" s="122">
        <v>2013</v>
      </c>
      <c r="D3" s="122">
        <v>2014</v>
      </c>
      <c r="E3" s="122">
        <v>2015</v>
      </c>
      <c r="F3" s="119">
        <v>2016</v>
      </c>
      <c r="G3" s="119">
        <v>2017</v>
      </c>
      <c r="H3" s="119">
        <v>2018</v>
      </c>
      <c r="I3" s="119">
        <v>2019</v>
      </c>
    </row>
    <row r="4" spans="1:16" x14ac:dyDescent="0.25">
      <c r="A4" s="22" t="s">
        <v>56</v>
      </c>
      <c r="B4" s="123">
        <v>37.72</v>
      </c>
      <c r="C4" s="123">
        <v>37.840000000000003</v>
      </c>
      <c r="D4" s="123">
        <v>37.408000000000001</v>
      </c>
      <c r="E4" s="123">
        <v>36.063000000000002</v>
      </c>
      <c r="F4" s="23">
        <v>34.25</v>
      </c>
      <c r="G4" s="23">
        <v>35.6</v>
      </c>
      <c r="H4" s="23">
        <v>34.795000000000002</v>
      </c>
      <c r="I4" s="23">
        <v>35.799999999999997</v>
      </c>
      <c r="L4" s="25"/>
      <c r="M4" s="25"/>
      <c r="N4" s="25"/>
      <c r="O4" s="25"/>
      <c r="P4" s="25"/>
    </row>
    <row r="5" spans="1:16" x14ac:dyDescent="0.25">
      <c r="A5" s="120" t="s">
        <v>57</v>
      </c>
      <c r="B5" s="124">
        <v>34.057000000000002</v>
      </c>
      <c r="C5" s="124">
        <v>34.142000000000003</v>
      </c>
      <c r="D5" s="124">
        <v>33.826999999999998</v>
      </c>
      <c r="E5" s="124">
        <v>32.970999999999997</v>
      </c>
      <c r="F5" s="26">
        <v>30.782</v>
      </c>
      <c r="G5" s="26">
        <v>32.5</v>
      </c>
      <c r="H5" s="26">
        <v>32.481999999999999</v>
      </c>
      <c r="I5" s="26">
        <v>32.4</v>
      </c>
      <c r="L5" s="25"/>
      <c r="M5" s="25"/>
      <c r="N5" s="25"/>
      <c r="O5" s="25"/>
      <c r="P5" s="25"/>
    </row>
    <row r="6" spans="1:16" x14ac:dyDescent="0.25">
      <c r="A6" s="28" t="s">
        <v>58</v>
      </c>
      <c r="B6" s="124">
        <v>3.6629999999999998</v>
      </c>
      <c r="C6" s="124">
        <v>3.698</v>
      </c>
      <c r="D6" s="124">
        <v>3.581</v>
      </c>
      <c r="E6" s="124">
        <v>3.0920000000000001</v>
      </c>
      <c r="F6" s="26">
        <v>3.468</v>
      </c>
      <c r="G6" s="26">
        <v>3.1</v>
      </c>
      <c r="H6" s="26">
        <v>2.3140000000000001</v>
      </c>
      <c r="I6" s="26">
        <v>3.4</v>
      </c>
      <c r="L6" s="25"/>
      <c r="M6" s="25"/>
      <c r="N6" s="25"/>
      <c r="O6" s="25"/>
      <c r="P6" s="25"/>
    </row>
    <row r="7" spans="1:16" x14ac:dyDescent="0.25">
      <c r="A7" s="29" t="s">
        <v>110</v>
      </c>
      <c r="B7" s="123">
        <v>27.048999999999999</v>
      </c>
      <c r="C7" s="123">
        <v>27.638999999999999</v>
      </c>
      <c r="D7" s="123">
        <v>27.582000000000001</v>
      </c>
      <c r="E7" s="123">
        <v>27.376999999999999</v>
      </c>
      <c r="F7" s="30">
        <v>27.963000000000001</v>
      </c>
      <c r="G7" s="30">
        <v>28</v>
      </c>
      <c r="H7" s="30">
        <v>29.074000000000002</v>
      </c>
      <c r="I7" s="30">
        <v>30.6</v>
      </c>
      <c r="L7" s="25"/>
      <c r="M7" s="25"/>
      <c r="N7" s="25"/>
      <c r="O7" s="25"/>
      <c r="P7" s="25"/>
    </row>
    <row r="8" spans="1:16" x14ac:dyDescent="0.25">
      <c r="A8" s="28" t="s">
        <v>59</v>
      </c>
      <c r="B8" s="124">
        <v>8.4540000000000006</v>
      </c>
      <c r="C8" s="124">
        <v>8.5570000000000004</v>
      </c>
      <c r="D8" s="124">
        <v>8.9179999999999993</v>
      </c>
      <c r="E8" s="124">
        <v>9.1029999999999998</v>
      </c>
      <c r="F8" s="26">
        <v>9.3339999999999996</v>
      </c>
      <c r="G8" s="26">
        <v>8.6999999999999993</v>
      </c>
      <c r="H8" s="26">
        <v>9.0570000000000004</v>
      </c>
      <c r="I8" s="26">
        <v>8.4</v>
      </c>
      <c r="L8" s="25"/>
      <c r="M8" s="25"/>
      <c r="N8" s="25"/>
      <c r="O8" s="25"/>
      <c r="P8" s="25"/>
    </row>
    <row r="9" spans="1:16" x14ac:dyDescent="0.25">
      <c r="A9" s="120" t="s">
        <v>60</v>
      </c>
      <c r="B9" s="124">
        <v>18.594999999999999</v>
      </c>
      <c r="C9" s="124">
        <v>19.082999999999998</v>
      </c>
      <c r="D9" s="124">
        <v>18.664999999999999</v>
      </c>
      <c r="E9" s="124">
        <v>18.273</v>
      </c>
      <c r="F9" s="26">
        <v>18.629000000000001</v>
      </c>
      <c r="G9" s="26">
        <v>19.399999999999999</v>
      </c>
      <c r="H9" s="26">
        <v>20.016999999999999</v>
      </c>
      <c r="I9" s="26">
        <v>22.2</v>
      </c>
      <c r="L9" s="25"/>
      <c r="M9" s="25"/>
      <c r="N9" s="25"/>
      <c r="O9" s="25"/>
      <c r="P9" s="25"/>
    </row>
    <row r="10" spans="1:16" x14ac:dyDescent="0.25">
      <c r="A10" s="31" t="s">
        <v>61</v>
      </c>
      <c r="B10" s="123">
        <v>3.0230000000000001</v>
      </c>
      <c r="C10" s="123">
        <v>3.3980000000000001</v>
      </c>
      <c r="D10" s="123">
        <v>5.7779999999999996</v>
      </c>
      <c r="E10" s="123">
        <v>3.0289999999999999</v>
      </c>
      <c r="F10" s="30">
        <v>3.1389999999999998</v>
      </c>
      <c r="G10" s="30">
        <v>2.4</v>
      </c>
      <c r="H10" s="30">
        <v>2.8119999999999998</v>
      </c>
      <c r="I10" s="30">
        <v>3</v>
      </c>
      <c r="L10" s="25"/>
      <c r="M10" s="25"/>
      <c r="N10" s="25"/>
      <c r="O10" s="25"/>
      <c r="P10" s="25"/>
    </row>
    <row r="11" spans="1:16" x14ac:dyDescent="0.25">
      <c r="A11" s="31" t="s">
        <v>112</v>
      </c>
      <c r="B11" s="123">
        <v>-7.2679999999999998</v>
      </c>
      <c r="C11" s="123">
        <v>-7.6210000000000004</v>
      </c>
      <c r="D11" s="123">
        <v>-10.551</v>
      </c>
      <c r="E11" s="123">
        <v>-7.1079999999999997</v>
      </c>
      <c r="F11" s="30">
        <v>-6.98</v>
      </c>
      <c r="G11" s="30">
        <v>-7.5</v>
      </c>
      <c r="H11" s="30">
        <v>-6.4909999999999997</v>
      </c>
      <c r="I11" s="30">
        <v>-7.3</v>
      </c>
      <c r="L11" s="25"/>
      <c r="M11" s="25"/>
      <c r="N11" s="25"/>
      <c r="O11" s="25"/>
      <c r="P11" s="25"/>
    </row>
    <row r="12" spans="1:16" x14ac:dyDescent="0.25">
      <c r="A12" s="31" t="s">
        <v>113</v>
      </c>
      <c r="B12" s="123">
        <v>39.475999999999999</v>
      </c>
      <c r="C12" s="123">
        <v>38.744</v>
      </c>
      <c r="D12" s="123">
        <v>39.783000000000001</v>
      </c>
      <c r="E12" s="123">
        <v>40.64</v>
      </c>
      <c r="F12" s="30">
        <v>41.628</v>
      </c>
      <c r="G12" s="30">
        <v>41.4</v>
      </c>
      <c r="H12" s="30">
        <v>39.81</v>
      </c>
      <c r="I12" s="30">
        <v>38</v>
      </c>
      <c r="L12" s="25"/>
      <c r="M12" s="25"/>
      <c r="N12" s="25"/>
      <c r="O12" s="25"/>
      <c r="P12" s="25"/>
    </row>
    <row r="13" spans="1:16" x14ac:dyDescent="0.25">
      <c r="A13" s="120" t="s">
        <v>114</v>
      </c>
      <c r="B13" s="124">
        <v>11.526999999999999</v>
      </c>
      <c r="C13" s="124">
        <v>11.105</v>
      </c>
      <c r="D13" s="124">
        <v>11.098000000000001</v>
      </c>
      <c r="E13" s="124">
        <v>11.134</v>
      </c>
      <c r="F13" s="26">
        <v>11.317</v>
      </c>
      <c r="G13" s="26">
        <v>11.4</v>
      </c>
      <c r="H13" s="26">
        <v>10.624000000000001</v>
      </c>
      <c r="I13" s="26">
        <v>10</v>
      </c>
      <c r="L13" s="25"/>
      <c r="M13" s="25"/>
      <c r="N13" s="25"/>
      <c r="O13" s="25"/>
      <c r="P13" s="25"/>
    </row>
    <row r="14" spans="1:16" x14ac:dyDescent="0.25">
      <c r="A14" s="120" t="s">
        <v>62</v>
      </c>
      <c r="B14" s="124">
        <v>13.712999999999999</v>
      </c>
      <c r="C14" s="124">
        <v>13.372999999999999</v>
      </c>
      <c r="D14" s="124">
        <v>13.662000000000001</v>
      </c>
      <c r="E14" s="124">
        <v>14.048</v>
      </c>
      <c r="F14" s="26">
        <v>14.042</v>
      </c>
      <c r="G14" s="26">
        <v>14.1</v>
      </c>
      <c r="H14" s="26">
        <v>12.401</v>
      </c>
      <c r="I14" s="26">
        <v>11.3</v>
      </c>
      <c r="L14" s="25"/>
      <c r="M14" s="25"/>
      <c r="N14" s="25"/>
      <c r="O14" s="25"/>
      <c r="P14" s="25"/>
    </row>
    <row r="15" spans="1:16" x14ac:dyDescent="0.25">
      <c r="A15" s="28" t="s">
        <v>115</v>
      </c>
      <c r="B15" s="124">
        <v>12.164</v>
      </c>
      <c r="C15" s="124">
        <v>12.33</v>
      </c>
      <c r="D15" s="124">
        <v>13.029</v>
      </c>
      <c r="E15" s="124">
        <v>13.324</v>
      </c>
      <c r="F15" s="26">
        <v>13.78</v>
      </c>
      <c r="G15" s="26">
        <v>13</v>
      </c>
      <c r="H15" s="26">
        <v>13.827</v>
      </c>
      <c r="I15" s="26">
        <v>13.2</v>
      </c>
      <c r="L15" s="25"/>
      <c r="M15" s="25"/>
      <c r="N15" s="25"/>
      <c r="O15" s="25"/>
      <c r="P15" s="25"/>
    </row>
    <row r="16" spans="1:16" x14ac:dyDescent="0.25">
      <c r="A16" s="28" t="s">
        <v>111</v>
      </c>
      <c r="B16" s="125"/>
      <c r="C16" s="125"/>
      <c r="D16" s="125"/>
      <c r="E16" s="125"/>
      <c r="F16" s="33"/>
      <c r="G16" s="26">
        <v>0.2</v>
      </c>
      <c r="H16" s="26">
        <v>0.28999999999999998</v>
      </c>
      <c r="I16" s="26">
        <v>0.2</v>
      </c>
      <c r="L16" s="25"/>
      <c r="M16" s="25"/>
      <c r="N16" s="25"/>
      <c r="O16" s="25"/>
      <c r="P16" s="25"/>
    </row>
    <row r="17" spans="1:16" x14ac:dyDescent="0.25">
      <c r="A17" s="329" t="s">
        <v>116</v>
      </c>
      <c r="B17" s="125"/>
      <c r="C17" s="125"/>
      <c r="D17" s="125"/>
      <c r="E17" s="125"/>
      <c r="F17" s="26">
        <v>2.488</v>
      </c>
      <c r="G17" s="26">
        <v>2.7</v>
      </c>
      <c r="H17" s="26">
        <v>2.669</v>
      </c>
      <c r="I17" s="26">
        <v>3.2</v>
      </c>
      <c r="L17" s="25"/>
      <c r="M17" s="25"/>
      <c r="N17" s="25"/>
      <c r="O17" s="25"/>
      <c r="P17" s="25"/>
    </row>
    <row r="18" spans="1:16" ht="15" customHeight="1" x14ac:dyDescent="0.25">
      <c r="A18" s="330"/>
      <c r="B18" s="124">
        <v>2.073</v>
      </c>
      <c r="C18" s="124">
        <v>1.9359999999999999</v>
      </c>
      <c r="D18" s="124">
        <v>1.994</v>
      </c>
      <c r="E18" s="124">
        <v>2.1339999999999999</v>
      </c>
      <c r="F18" s="33"/>
      <c r="G18" s="33"/>
      <c r="H18" s="33"/>
      <c r="I18" s="33"/>
      <c r="K18" s="116"/>
      <c r="L18" s="25"/>
      <c r="M18" s="25"/>
      <c r="N18" s="25"/>
      <c r="O18" s="25"/>
      <c r="P18" s="25"/>
    </row>
    <row r="19" spans="1:16" x14ac:dyDescent="0.25">
      <c r="A19" s="61" t="s">
        <v>36</v>
      </c>
      <c r="B19" s="30">
        <f>SUM(B4,B7,B10,B11,B12)</f>
        <v>100</v>
      </c>
      <c r="C19" s="30">
        <f>SUM(C4,C7,C10,C11,C12)</f>
        <v>100</v>
      </c>
      <c r="D19" s="30">
        <f>SUM(D4,D7,D10,D11,D12)</f>
        <v>100.00000000000001</v>
      </c>
      <c r="E19" s="30">
        <f t="shared" ref="E19" si="0">SUM(E4,E7,E10,E11,E12)</f>
        <v>100.001</v>
      </c>
      <c r="F19" s="30">
        <f>SUM(F4,F7,F10,F11,F12)</f>
        <v>100</v>
      </c>
      <c r="G19" s="30">
        <v>100</v>
      </c>
      <c r="H19" s="30">
        <v>100</v>
      </c>
      <c r="I19" s="30">
        <v>100</v>
      </c>
      <c r="K19" s="116"/>
    </row>
    <row r="20" spans="1:16" ht="15" customHeight="1" x14ac:dyDescent="0.25">
      <c r="A20" s="331" t="s">
        <v>123</v>
      </c>
      <c r="B20" s="331"/>
      <c r="C20" s="331"/>
      <c r="D20" s="331"/>
      <c r="E20" s="331"/>
      <c r="F20" s="331"/>
      <c r="G20" s="331"/>
      <c r="H20" s="1"/>
      <c r="I20" s="1"/>
      <c r="K20" s="115"/>
    </row>
    <row r="21" spans="1:16" x14ac:dyDescent="0.25">
      <c r="A21" s="332"/>
      <c r="B21" s="332"/>
      <c r="C21" s="332"/>
      <c r="D21" s="332"/>
      <c r="E21" s="332"/>
      <c r="F21" s="332"/>
      <c r="G21" s="332"/>
      <c r="H21" s="1"/>
      <c r="I21" s="1"/>
      <c r="K21" s="115"/>
    </row>
    <row r="22" spans="1:16" x14ac:dyDescent="0.25">
      <c r="A22" s="332"/>
      <c r="B22" s="332"/>
      <c r="C22" s="332"/>
      <c r="D22" s="332"/>
      <c r="E22" s="332"/>
      <c r="F22" s="332"/>
      <c r="G22" s="332"/>
      <c r="H22" s="1"/>
      <c r="I22" s="1"/>
      <c r="K22" s="115"/>
    </row>
    <row r="23" spans="1:16" x14ac:dyDescent="0.25">
      <c r="A23" s="332"/>
      <c r="B23" s="332"/>
      <c r="C23" s="332"/>
      <c r="D23" s="332"/>
      <c r="E23" s="332"/>
      <c r="F23" s="332"/>
      <c r="G23" s="332"/>
      <c r="H23" s="1"/>
      <c r="I23" s="1"/>
      <c r="K23" s="115"/>
    </row>
    <row r="24" spans="1:16" x14ac:dyDescent="0.25">
      <c r="A24" s="332"/>
      <c r="B24" s="332"/>
      <c r="C24" s="332"/>
      <c r="D24" s="332"/>
      <c r="E24" s="332"/>
      <c r="F24" s="332"/>
      <c r="G24" s="332"/>
      <c r="H24" s="1"/>
      <c r="I24" s="1"/>
      <c r="K24" s="115"/>
    </row>
    <row r="25" spans="1:16" s="116" customFormat="1" x14ac:dyDescent="0.25">
      <c r="A25" s="115"/>
      <c r="B25" s="115"/>
      <c r="C25" s="115"/>
      <c r="D25" s="115"/>
      <c r="E25" s="115"/>
      <c r="F25" s="115"/>
      <c r="K25" s="115"/>
    </row>
    <row r="26" spans="1:16" s="116" customFormat="1" x14ac:dyDescent="0.25">
      <c r="A26" s="115"/>
      <c r="B26" s="115"/>
      <c r="C26" s="115"/>
      <c r="D26" s="115"/>
      <c r="E26" s="115"/>
      <c r="F26" s="115"/>
      <c r="K26" s="115"/>
    </row>
    <row r="27" spans="1:16" s="116" customFormat="1" x14ac:dyDescent="0.25">
      <c r="A27" s="115"/>
      <c r="B27" s="115"/>
      <c r="C27" s="115"/>
      <c r="D27" s="115"/>
      <c r="E27" s="115"/>
      <c r="F27" s="115"/>
      <c r="K27" s="115"/>
    </row>
    <row r="28" spans="1:16" s="116" customFormat="1" x14ac:dyDescent="0.25">
      <c r="A28" s="115"/>
      <c r="B28" s="115"/>
      <c r="C28" s="115"/>
      <c r="D28" s="115"/>
      <c r="E28" s="115"/>
      <c r="F28" s="115"/>
      <c r="K28" s="115"/>
    </row>
    <row r="29" spans="1:16" s="116" customFormat="1" x14ac:dyDescent="0.25">
      <c r="A29" s="115"/>
      <c r="B29" s="115"/>
      <c r="C29" s="115"/>
      <c r="D29" s="115"/>
      <c r="E29" s="115"/>
      <c r="F29" s="115"/>
      <c r="K29" s="115"/>
    </row>
    <row r="30" spans="1:16" s="116" customFormat="1" x14ac:dyDescent="0.25">
      <c r="A30" s="115"/>
      <c r="B30" s="115"/>
      <c r="C30" s="115"/>
      <c r="D30" s="115"/>
      <c r="E30" s="115"/>
      <c r="F30" s="115"/>
      <c r="K30" s="115"/>
    </row>
    <row r="31" spans="1:16" s="116" customFormat="1" x14ac:dyDescent="0.25">
      <c r="A31" s="115"/>
      <c r="B31" s="115"/>
      <c r="C31" s="115"/>
      <c r="D31" s="115"/>
      <c r="E31" s="115"/>
      <c r="F31" s="115"/>
      <c r="K31" s="115"/>
    </row>
    <row r="32" spans="1:16" s="116" customFormat="1" x14ac:dyDescent="0.25">
      <c r="A32" s="115"/>
      <c r="B32" s="115"/>
      <c r="C32" s="115"/>
      <c r="D32" s="115"/>
      <c r="E32" s="115"/>
      <c r="F32" s="115"/>
      <c r="K32" s="115"/>
    </row>
    <row r="33" spans="1:11" s="116" customFormat="1" x14ac:dyDescent="0.25">
      <c r="A33" s="115"/>
      <c r="B33" s="115"/>
      <c r="C33" s="115"/>
      <c r="D33" s="115"/>
      <c r="E33" s="115"/>
      <c r="F33" s="115"/>
      <c r="K33" s="115"/>
    </row>
    <row r="34" spans="1:11" s="116" customFormat="1" x14ac:dyDescent="0.25">
      <c r="A34" s="115"/>
      <c r="B34" s="115"/>
      <c r="C34" s="115"/>
      <c r="D34" s="115"/>
      <c r="E34" s="115"/>
      <c r="F34" s="115"/>
    </row>
    <row r="35" spans="1:11" s="116" customFormat="1" x14ac:dyDescent="0.25"/>
    <row r="36" spans="1:11" s="116" customFormat="1" x14ac:dyDescent="0.25"/>
    <row r="37" spans="1:11" s="116" customFormat="1" x14ac:dyDescent="0.25"/>
    <row r="38" spans="1:11" s="116" customFormat="1" x14ac:dyDescent="0.25"/>
    <row r="39" spans="1:11" s="116" customFormat="1" x14ac:dyDescent="0.25"/>
  </sheetData>
  <mergeCells count="3">
    <mergeCell ref="A17:A18"/>
    <mergeCell ref="A1:G1"/>
    <mergeCell ref="A20:G24"/>
  </mergeCells>
  <pageMargins left="0.7" right="0.7" top="0.75" bottom="0.75" header="0.3" footer="0.3"/>
  <pageSetup paperSize="9" orientation="portrait"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35"/>
  <sheetViews>
    <sheetView zoomScaleNormal="100" workbookViewId="0">
      <pane xSplit="1" ySplit="3" topLeftCell="B4" activePane="bottomRight" state="frozen"/>
      <selection pane="topRight" activeCell="B1" sqref="B1"/>
      <selection pane="bottomLeft" activeCell="A4" sqref="A4"/>
      <selection pane="bottomRight" activeCell="L17" sqref="L17"/>
    </sheetView>
  </sheetViews>
  <sheetFormatPr baseColWidth="10" defaultRowHeight="15" x14ac:dyDescent="0.25"/>
  <cols>
    <col min="1" max="1" width="50.7109375" customWidth="1"/>
  </cols>
  <sheetData>
    <row r="1" spans="1:16" ht="15" customHeight="1" x14ac:dyDescent="0.25">
      <c r="A1" s="335" t="s">
        <v>119</v>
      </c>
      <c r="B1" s="335"/>
      <c r="C1" s="335"/>
      <c r="D1" s="335"/>
      <c r="E1" s="335"/>
      <c r="F1" s="335"/>
      <c r="G1" s="335"/>
      <c r="H1" s="116"/>
      <c r="I1" s="116"/>
      <c r="K1" s="40"/>
    </row>
    <row r="2" spans="1:16" ht="15" customHeight="1" x14ac:dyDescent="0.25">
      <c r="A2" s="1"/>
      <c r="B2" s="1"/>
      <c r="C2" s="1"/>
      <c r="D2" s="1"/>
      <c r="E2" s="1"/>
      <c r="F2" s="1"/>
      <c r="G2" s="1"/>
      <c r="H2" s="1"/>
      <c r="I2" s="126" t="s">
        <v>0</v>
      </c>
    </row>
    <row r="3" spans="1:16" ht="23.25" customHeight="1" x14ac:dyDescent="0.25">
      <c r="A3" s="35"/>
      <c r="B3" s="122">
        <v>2012</v>
      </c>
      <c r="C3" s="122">
        <v>2013</v>
      </c>
      <c r="D3" s="122">
        <v>2014</v>
      </c>
      <c r="E3" s="122">
        <v>2015</v>
      </c>
      <c r="F3" s="119">
        <v>2016</v>
      </c>
      <c r="G3" s="119">
        <v>2017</v>
      </c>
      <c r="H3" s="119">
        <v>2018</v>
      </c>
      <c r="I3" s="119">
        <v>2019</v>
      </c>
    </row>
    <row r="4" spans="1:16" x14ac:dyDescent="0.25">
      <c r="A4" s="36" t="s">
        <v>56</v>
      </c>
      <c r="B4" s="123">
        <v>55.524000000000001</v>
      </c>
      <c r="C4" s="123">
        <v>57.017000000000003</v>
      </c>
      <c r="D4" s="123">
        <v>56.893000000000001</v>
      </c>
      <c r="E4" s="123">
        <v>56.252000000000002</v>
      </c>
      <c r="F4" s="23">
        <v>55.948</v>
      </c>
      <c r="G4" s="23">
        <v>56.8</v>
      </c>
      <c r="H4" s="23">
        <v>56.554000000000002</v>
      </c>
      <c r="I4" s="23">
        <v>55.5</v>
      </c>
      <c r="L4" s="25"/>
      <c r="M4" s="25"/>
      <c r="N4" s="25"/>
      <c r="O4" s="25"/>
      <c r="P4" s="25"/>
    </row>
    <row r="5" spans="1:16" x14ac:dyDescent="0.25">
      <c r="A5" s="121" t="s">
        <v>57</v>
      </c>
      <c r="B5" s="124">
        <v>52.795999999999999</v>
      </c>
      <c r="C5" s="124">
        <v>54.451000000000001</v>
      </c>
      <c r="D5" s="124">
        <v>54.359000000000002</v>
      </c>
      <c r="E5" s="124">
        <v>53.933999999999997</v>
      </c>
      <c r="F5" s="26">
        <v>53.485999999999997</v>
      </c>
      <c r="G5" s="26">
        <v>54.5</v>
      </c>
      <c r="H5" s="26">
        <v>54.180999999999997</v>
      </c>
      <c r="I5" s="26">
        <v>53.1</v>
      </c>
      <c r="L5" s="25"/>
      <c r="M5" s="25"/>
      <c r="N5" s="25"/>
      <c r="O5" s="25"/>
      <c r="P5" s="25"/>
    </row>
    <row r="6" spans="1:16" x14ac:dyDescent="0.25">
      <c r="A6" s="37" t="s">
        <v>58</v>
      </c>
      <c r="B6" s="124">
        <v>2.7280000000000002</v>
      </c>
      <c r="C6" s="124">
        <v>2.5659999999999998</v>
      </c>
      <c r="D6" s="124">
        <v>2.5350000000000001</v>
      </c>
      <c r="E6" s="124">
        <v>2.3180000000000001</v>
      </c>
      <c r="F6" s="26">
        <v>2.4630000000000001</v>
      </c>
      <c r="G6" s="26">
        <v>2.2999999999999998</v>
      </c>
      <c r="H6" s="26">
        <v>2.3730000000000002</v>
      </c>
      <c r="I6" s="26">
        <v>2.4</v>
      </c>
      <c r="L6" s="25"/>
      <c r="M6" s="25"/>
      <c r="N6" s="25"/>
      <c r="O6" s="25"/>
      <c r="P6" s="25"/>
    </row>
    <row r="7" spans="1:16" x14ac:dyDescent="0.25">
      <c r="A7" s="38" t="s">
        <v>110</v>
      </c>
      <c r="B7" s="123">
        <v>36.203000000000003</v>
      </c>
      <c r="C7" s="123">
        <v>35.482999999999997</v>
      </c>
      <c r="D7" s="123">
        <v>35.868000000000002</v>
      </c>
      <c r="E7" s="123">
        <v>36.536000000000001</v>
      </c>
      <c r="F7" s="30">
        <v>36.006</v>
      </c>
      <c r="G7" s="30">
        <v>35.6</v>
      </c>
      <c r="H7" s="30">
        <v>37.441000000000003</v>
      </c>
      <c r="I7" s="30">
        <v>37.200000000000003</v>
      </c>
      <c r="L7" s="25"/>
      <c r="M7" s="25"/>
      <c r="N7" s="25"/>
      <c r="O7" s="25"/>
      <c r="P7" s="25"/>
    </row>
    <row r="8" spans="1:16" x14ac:dyDescent="0.25">
      <c r="A8" s="37" t="s">
        <v>59</v>
      </c>
      <c r="B8" s="124">
        <v>5.6680000000000001</v>
      </c>
      <c r="C8" s="124">
        <v>5.3819999999999997</v>
      </c>
      <c r="D8" s="124">
        <v>5.4720000000000004</v>
      </c>
      <c r="E8" s="124">
        <v>5.75</v>
      </c>
      <c r="F8" s="26">
        <v>5.7679999999999998</v>
      </c>
      <c r="G8" s="26">
        <v>5.5</v>
      </c>
      <c r="H8" s="26">
        <v>5.0510000000000002</v>
      </c>
      <c r="I8" s="26">
        <v>5.0999999999999996</v>
      </c>
      <c r="L8" s="25"/>
      <c r="M8" s="25"/>
      <c r="N8" s="25"/>
      <c r="O8" s="25"/>
      <c r="P8" s="25"/>
    </row>
    <row r="9" spans="1:16" x14ac:dyDescent="0.25">
      <c r="A9" s="121" t="s">
        <v>60</v>
      </c>
      <c r="B9" s="124">
        <v>30.535</v>
      </c>
      <c r="C9" s="124">
        <v>30.100999999999999</v>
      </c>
      <c r="D9" s="124">
        <v>30.396999999999998</v>
      </c>
      <c r="E9" s="124">
        <v>30.786000000000001</v>
      </c>
      <c r="F9" s="26">
        <v>30.238</v>
      </c>
      <c r="G9" s="26">
        <v>30.1</v>
      </c>
      <c r="H9" s="26">
        <v>32.39</v>
      </c>
      <c r="I9" s="26">
        <v>32.1</v>
      </c>
      <c r="L9" s="25"/>
      <c r="M9" s="25"/>
      <c r="N9" s="25"/>
      <c r="O9" s="25"/>
      <c r="P9" s="25"/>
    </row>
    <row r="10" spans="1:16" x14ac:dyDescent="0.25">
      <c r="A10" s="39" t="s">
        <v>61</v>
      </c>
      <c r="B10" s="123">
        <v>4.2679999999999998</v>
      </c>
      <c r="C10" s="123">
        <v>4.2789999999999999</v>
      </c>
      <c r="D10" s="123">
        <v>3.7170000000000001</v>
      </c>
      <c r="E10" s="123">
        <v>3.64</v>
      </c>
      <c r="F10" s="30">
        <v>3.456</v>
      </c>
      <c r="G10" s="30">
        <v>3.2</v>
      </c>
      <c r="H10" s="30">
        <v>3.125</v>
      </c>
      <c r="I10" s="30">
        <v>3.3</v>
      </c>
      <c r="L10" s="25"/>
      <c r="M10" s="25"/>
      <c r="N10" s="25"/>
      <c r="O10" s="25"/>
      <c r="P10" s="25"/>
    </row>
    <row r="11" spans="1:16" x14ac:dyDescent="0.25">
      <c r="A11" s="39" t="s">
        <v>112</v>
      </c>
      <c r="B11" s="123">
        <v>-8.7309999999999999</v>
      </c>
      <c r="C11" s="123">
        <v>-9.3569999999999993</v>
      </c>
      <c r="D11" s="123">
        <v>-9.0269999999999992</v>
      </c>
      <c r="E11" s="123">
        <v>-9.3160000000000007</v>
      </c>
      <c r="F11" s="30">
        <v>-8.859</v>
      </c>
      <c r="G11" s="30">
        <v>-8.9</v>
      </c>
      <c r="H11" s="30">
        <v>-9.6240000000000006</v>
      </c>
      <c r="I11" s="30">
        <v>-9</v>
      </c>
      <c r="L11" s="25"/>
      <c r="M11" s="25"/>
      <c r="N11" s="25"/>
      <c r="O11" s="25"/>
      <c r="P11" s="25"/>
    </row>
    <row r="12" spans="1:16" ht="22.5" x14ac:dyDescent="0.25">
      <c r="A12" s="39" t="s">
        <v>113</v>
      </c>
      <c r="B12" s="123">
        <v>12.736000000000001</v>
      </c>
      <c r="C12" s="123">
        <v>12.579000000000001</v>
      </c>
      <c r="D12" s="123">
        <v>12.547000000000001</v>
      </c>
      <c r="E12" s="123">
        <v>12.888999999999999</v>
      </c>
      <c r="F12" s="30">
        <v>13.448</v>
      </c>
      <c r="G12" s="30">
        <v>13.3</v>
      </c>
      <c r="H12" s="30">
        <v>12.504</v>
      </c>
      <c r="I12" s="30">
        <v>12.9</v>
      </c>
      <c r="L12" s="25"/>
      <c r="M12" s="25"/>
      <c r="N12" s="25"/>
      <c r="O12" s="25"/>
      <c r="P12" s="25"/>
    </row>
    <row r="13" spans="1:16" x14ac:dyDescent="0.25">
      <c r="A13" s="121" t="s">
        <v>114</v>
      </c>
      <c r="B13" s="124">
        <v>4.8659999999999997</v>
      </c>
      <c r="C13" s="124">
        <v>4.84</v>
      </c>
      <c r="D13" s="124">
        <v>4.6849999999999996</v>
      </c>
      <c r="E13" s="124">
        <v>4.8170000000000002</v>
      </c>
      <c r="F13" s="26">
        <v>4.7359999999999998</v>
      </c>
      <c r="G13" s="26">
        <v>4.8</v>
      </c>
      <c r="H13" s="26">
        <v>4.4059999999999997</v>
      </c>
      <c r="I13" s="26">
        <v>4.4000000000000004</v>
      </c>
      <c r="L13" s="25"/>
      <c r="M13" s="25"/>
      <c r="N13" s="25"/>
      <c r="O13" s="25"/>
      <c r="P13" s="25"/>
    </row>
    <row r="14" spans="1:16" x14ac:dyDescent="0.25">
      <c r="A14" s="121" t="s">
        <v>62</v>
      </c>
      <c r="B14" s="124">
        <v>3.629</v>
      </c>
      <c r="C14" s="124">
        <v>3.68</v>
      </c>
      <c r="D14" s="124">
        <v>3.5640000000000001</v>
      </c>
      <c r="E14" s="124">
        <v>3.6080000000000001</v>
      </c>
      <c r="F14" s="26">
        <v>3.5880000000000001</v>
      </c>
      <c r="G14" s="26">
        <v>3.5</v>
      </c>
      <c r="H14" s="26">
        <v>3.0569999999999999</v>
      </c>
      <c r="I14" s="26">
        <v>2.7</v>
      </c>
      <c r="L14" s="25"/>
      <c r="M14" s="25"/>
      <c r="N14" s="25"/>
      <c r="O14" s="25"/>
      <c r="P14" s="25"/>
    </row>
    <row r="15" spans="1:16" x14ac:dyDescent="0.25">
      <c r="A15" s="37" t="s">
        <v>115</v>
      </c>
      <c r="B15" s="124">
        <v>3.3359999999999999</v>
      </c>
      <c r="C15" s="124">
        <v>3.226</v>
      </c>
      <c r="D15" s="124">
        <v>3.4889999999999999</v>
      </c>
      <c r="E15" s="124">
        <v>3.5659999999999998</v>
      </c>
      <c r="F15" s="26">
        <v>3.8780000000000001</v>
      </c>
      <c r="G15" s="26">
        <v>3.6</v>
      </c>
      <c r="H15" s="26">
        <v>3.633</v>
      </c>
      <c r="I15" s="26">
        <v>3.5</v>
      </c>
      <c r="L15" s="25"/>
      <c r="M15" s="25"/>
      <c r="N15" s="25"/>
      <c r="O15" s="25"/>
      <c r="P15" s="25"/>
    </row>
    <row r="16" spans="1:16" x14ac:dyDescent="0.25">
      <c r="A16" s="37" t="s">
        <v>111</v>
      </c>
      <c r="B16" s="125"/>
      <c r="C16" s="125"/>
      <c r="D16" s="125"/>
      <c r="E16" s="125"/>
      <c r="F16" s="33"/>
      <c r="G16" s="26">
        <v>0.1</v>
      </c>
      <c r="H16" s="26">
        <v>6.0999999999999999E-2</v>
      </c>
      <c r="I16" s="26">
        <v>0.1</v>
      </c>
      <c r="L16" s="25"/>
      <c r="M16" s="25"/>
      <c r="N16" s="25"/>
      <c r="O16" s="25"/>
      <c r="P16" s="25"/>
    </row>
    <row r="17" spans="1:16" x14ac:dyDescent="0.25">
      <c r="A17" s="333" t="s">
        <v>118</v>
      </c>
      <c r="B17" s="125"/>
      <c r="C17" s="125"/>
      <c r="D17" s="125"/>
      <c r="E17" s="125"/>
      <c r="F17" s="26">
        <v>1.246</v>
      </c>
      <c r="G17" s="26">
        <v>1.3</v>
      </c>
      <c r="H17" s="26">
        <v>1.347</v>
      </c>
      <c r="I17" s="26">
        <v>2.2000000000000002</v>
      </c>
      <c r="L17" s="25"/>
      <c r="M17" s="25"/>
      <c r="N17" s="25"/>
      <c r="O17" s="25"/>
      <c r="P17" s="25"/>
    </row>
    <row r="18" spans="1:16" x14ac:dyDescent="0.25">
      <c r="A18" s="334"/>
      <c r="B18" s="124">
        <v>0.90600000000000003</v>
      </c>
      <c r="C18" s="124">
        <v>0.83299999999999996</v>
      </c>
      <c r="D18" s="124">
        <v>0.80900000000000005</v>
      </c>
      <c r="E18" s="124">
        <v>0.89700000000000002</v>
      </c>
      <c r="F18" s="127"/>
      <c r="G18" s="127"/>
      <c r="H18" s="33"/>
      <c r="I18" s="33"/>
      <c r="L18" s="25"/>
      <c r="M18" s="25"/>
      <c r="N18" s="25"/>
      <c r="O18" s="25"/>
      <c r="P18" s="25"/>
    </row>
    <row r="19" spans="1:16" x14ac:dyDescent="0.25">
      <c r="A19" s="62" t="s">
        <v>36</v>
      </c>
      <c r="B19" s="123">
        <v>100</v>
      </c>
      <c r="C19" s="123">
        <v>100</v>
      </c>
      <c r="D19" s="123">
        <v>100</v>
      </c>
      <c r="E19" s="123">
        <v>100</v>
      </c>
      <c r="F19" s="30">
        <v>100</v>
      </c>
      <c r="G19" s="30">
        <v>100</v>
      </c>
      <c r="H19" s="30">
        <v>100</v>
      </c>
      <c r="I19" s="30">
        <v>100</v>
      </c>
      <c r="L19" s="25"/>
      <c r="M19" s="25"/>
      <c r="N19" s="25"/>
      <c r="O19" s="25"/>
      <c r="P19" s="25"/>
    </row>
    <row r="20" spans="1:16" ht="24.75" customHeight="1" x14ac:dyDescent="0.25">
      <c r="A20" s="331" t="s">
        <v>124</v>
      </c>
      <c r="B20" s="331"/>
      <c r="C20" s="331"/>
      <c r="D20" s="331"/>
      <c r="E20" s="331"/>
      <c r="F20" s="331"/>
      <c r="G20" s="331"/>
      <c r="H20" s="1"/>
      <c r="I20" s="1"/>
    </row>
    <row r="21" spans="1:16" x14ac:dyDescent="0.25">
      <c r="A21" s="332"/>
      <c r="B21" s="332"/>
      <c r="C21" s="332"/>
      <c r="D21" s="332"/>
      <c r="E21" s="332"/>
      <c r="F21" s="332"/>
      <c r="G21" s="332"/>
      <c r="H21" s="1"/>
      <c r="I21" s="1"/>
    </row>
    <row r="22" spans="1:16" x14ac:dyDescent="0.25">
      <c r="A22" s="332"/>
      <c r="B22" s="332"/>
      <c r="C22" s="332"/>
      <c r="D22" s="332"/>
      <c r="E22" s="332"/>
      <c r="F22" s="332"/>
      <c r="G22" s="332"/>
      <c r="H22" s="1"/>
      <c r="I22" s="1"/>
    </row>
    <row r="23" spans="1:16" x14ac:dyDescent="0.25">
      <c r="A23" s="332"/>
      <c r="B23" s="332"/>
      <c r="C23" s="332"/>
      <c r="D23" s="332"/>
      <c r="E23" s="332"/>
      <c r="F23" s="332"/>
      <c r="G23" s="332"/>
      <c r="H23" s="1"/>
      <c r="I23" s="1"/>
    </row>
    <row r="24" spans="1:16" x14ac:dyDescent="0.25">
      <c r="A24" s="332"/>
      <c r="B24" s="332"/>
      <c r="C24" s="332"/>
      <c r="D24" s="332"/>
      <c r="E24" s="332"/>
      <c r="F24" s="332"/>
      <c r="G24" s="332"/>
      <c r="H24" s="1"/>
      <c r="I24" s="1"/>
    </row>
    <row r="25" spans="1:16" s="116" customFormat="1" x14ac:dyDescent="0.25">
      <c r="A25" s="115"/>
      <c r="B25" s="115"/>
      <c r="C25" s="115"/>
      <c r="D25" s="115"/>
      <c r="E25" s="115"/>
      <c r="F25" s="115"/>
    </row>
    <row r="26" spans="1:16" s="116" customFormat="1" x14ac:dyDescent="0.25">
      <c r="A26" s="115"/>
      <c r="B26" s="115"/>
      <c r="C26" s="115"/>
      <c r="D26" s="115"/>
      <c r="E26" s="115"/>
      <c r="F26" s="115"/>
    </row>
    <row r="27" spans="1:16" s="116" customFormat="1" x14ac:dyDescent="0.25">
      <c r="A27" s="115"/>
      <c r="B27" s="115"/>
      <c r="C27" s="115"/>
      <c r="D27" s="115"/>
      <c r="E27" s="115"/>
      <c r="F27" s="115"/>
    </row>
    <row r="28" spans="1:16" s="116" customFormat="1" x14ac:dyDescent="0.25">
      <c r="A28" s="115"/>
      <c r="B28" s="115"/>
      <c r="C28" s="115"/>
      <c r="D28" s="115"/>
      <c r="E28" s="115"/>
      <c r="F28" s="115"/>
    </row>
    <row r="29" spans="1:16" s="116" customFormat="1" x14ac:dyDescent="0.25">
      <c r="A29" s="115"/>
      <c r="B29" s="115"/>
      <c r="C29" s="115"/>
      <c r="D29" s="115"/>
      <c r="E29" s="115"/>
      <c r="F29" s="115"/>
    </row>
    <row r="30" spans="1:16" s="116" customFormat="1" x14ac:dyDescent="0.25">
      <c r="A30" s="115"/>
      <c r="B30" s="115"/>
      <c r="C30" s="115"/>
      <c r="D30" s="115"/>
      <c r="E30" s="115"/>
      <c r="F30" s="115"/>
    </row>
    <row r="31" spans="1:16" s="116" customFormat="1" x14ac:dyDescent="0.25">
      <c r="A31" s="115"/>
      <c r="B31" s="115"/>
      <c r="C31" s="115"/>
      <c r="D31" s="115"/>
      <c r="E31" s="115"/>
      <c r="F31" s="115"/>
    </row>
    <row r="32" spans="1:16" s="116" customFormat="1" x14ac:dyDescent="0.25">
      <c r="A32" s="115"/>
      <c r="B32" s="115"/>
      <c r="C32" s="115"/>
      <c r="D32" s="115"/>
      <c r="E32" s="115"/>
      <c r="F32" s="115"/>
    </row>
    <row r="33" spans="1:6" x14ac:dyDescent="0.25">
      <c r="A33" s="115"/>
      <c r="B33" s="115"/>
      <c r="C33" s="115"/>
      <c r="D33" s="115"/>
      <c r="E33" s="115"/>
      <c r="F33" s="115"/>
    </row>
    <row r="34" spans="1:6" x14ac:dyDescent="0.25">
      <c r="A34" s="115"/>
      <c r="B34" s="115"/>
      <c r="C34" s="115"/>
      <c r="D34" s="115"/>
      <c r="E34" s="115"/>
      <c r="F34" s="115"/>
    </row>
    <row r="35" spans="1:6" x14ac:dyDescent="0.25">
      <c r="A35" s="116"/>
      <c r="B35" s="116"/>
      <c r="C35" s="116"/>
      <c r="D35" s="116"/>
      <c r="E35" s="116"/>
      <c r="F35" s="116"/>
    </row>
  </sheetData>
  <mergeCells count="3">
    <mergeCell ref="A17:A18"/>
    <mergeCell ref="A1:G1"/>
    <mergeCell ref="A20:G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6"/>
  <sheetViews>
    <sheetView workbookViewId="0">
      <pane xSplit="1" ySplit="3" topLeftCell="B4" activePane="bottomRight" state="frozen"/>
      <selection pane="topRight" activeCell="B1" sqref="B1"/>
      <selection pane="bottomLeft" activeCell="A4" sqref="A4"/>
      <selection pane="bottomRight" activeCell="N21" sqref="N21"/>
    </sheetView>
  </sheetViews>
  <sheetFormatPr baseColWidth="10" defaultRowHeight="15" x14ac:dyDescent="0.25"/>
  <cols>
    <col min="1" max="1" width="51.42578125" customWidth="1"/>
  </cols>
  <sheetData>
    <row r="1" spans="1:16" ht="15" customHeight="1" x14ac:dyDescent="0.25">
      <c r="A1" s="323" t="s">
        <v>80</v>
      </c>
      <c r="B1" s="323"/>
      <c r="C1" s="323"/>
      <c r="D1" s="323"/>
      <c r="E1" s="323"/>
      <c r="F1" s="323"/>
      <c r="G1" s="323"/>
      <c r="H1" s="323"/>
      <c r="I1" s="323"/>
    </row>
    <row r="2" spans="1:16" x14ac:dyDescent="0.25">
      <c r="A2" s="128"/>
      <c r="B2" s="1"/>
      <c r="C2" s="128"/>
      <c r="D2" s="128"/>
      <c r="E2" s="128"/>
      <c r="F2" s="1"/>
      <c r="G2" s="126"/>
      <c r="H2" s="1"/>
      <c r="I2" s="126" t="s">
        <v>0</v>
      </c>
    </row>
    <row r="3" spans="1:16" ht="23.25" customHeight="1" x14ac:dyDescent="0.25">
      <c r="A3" s="35"/>
      <c r="B3" s="42">
        <v>2012</v>
      </c>
      <c r="C3" s="42">
        <v>2013</v>
      </c>
      <c r="D3" s="42">
        <v>2014</v>
      </c>
      <c r="E3" s="42">
        <v>2015</v>
      </c>
      <c r="F3" s="44">
        <v>2016</v>
      </c>
      <c r="G3" s="102">
        <v>2017</v>
      </c>
      <c r="H3" s="119">
        <v>2018</v>
      </c>
      <c r="I3" s="119">
        <v>2019</v>
      </c>
    </row>
    <row r="4" spans="1:16" x14ac:dyDescent="0.25">
      <c r="A4" s="36" t="s">
        <v>56</v>
      </c>
      <c r="B4" s="24">
        <v>74.304000000000002</v>
      </c>
      <c r="C4" s="24">
        <v>75.236999999999995</v>
      </c>
      <c r="D4" s="24">
        <v>75.331999999999994</v>
      </c>
      <c r="E4" s="24">
        <v>75.177999999999997</v>
      </c>
      <c r="F4" s="23">
        <v>75.959999999999994</v>
      </c>
      <c r="G4" s="23">
        <v>76.099999999999994</v>
      </c>
      <c r="H4" s="23">
        <v>77.695999999999998</v>
      </c>
      <c r="I4" s="23">
        <v>78.099999999999994</v>
      </c>
      <c r="L4" s="25"/>
      <c r="M4" s="25"/>
      <c r="N4" s="25"/>
      <c r="O4" s="25"/>
      <c r="P4" s="25"/>
    </row>
    <row r="5" spans="1:16" x14ac:dyDescent="0.25">
      <c r="A5" s="46" t="s">
        <v>57</v>
      </c>
      <c r="B5" s="27">
        <v>67.456999999999994</v>
      </c>
      <c r="C5" s="27">
        <v>68.516000000000005</v>
      </c>
      <c r="D5" s="27">
        <v>68.799000000000007</v>
      </c>
      <c r="E5" s="27">
        <v>68.679000000000002</v>
      </c>
      <c r="F5" s="26">
        <v>69.647000000000006</v>
      </c>
      <c r="G5" s="26">
        <v>69.8</v>
      </c>
      <c r="H5" s="26">
        <v>71.17</v>
      </c>
      <c r="I5" s="26">
        <v>71.900000000000006</v>
      </c>
      <c r="L5" s="25"/>
      <c r="M5" s="25"/>
      <c r="N5" s="25"/>
      <c r="O5" s="25"/>
      <c r="P5" s="25"/>
    </row>
    <row r="6" spans="1:16" x14ac:dyDescent="0.25">
      <c r="A6" s="37" t="s">
        <v>58</v>
      </c>
      <c r="B6" s="27">
        <v>6.8470000000000004</v>
      </c>
      <c r="C6" s="27">
        <v>6.7220000000000004</v>
      </c>
      <c r="D6" s="27">
        <v>6.5330000000000004</v>
      </c>
      <c r="E6" s="27">
        <v>6.4989999999999997</v>
      </c>
      <c r="F6" s="26">
        <v>6.3129999999999997</v>
      </c>
      <c r="G6" s="26">
        <v>6.3</v>
      </c>
      <c r="H6" s="26">
        <v>6.5250000000000004</v>
      </c>
      <c r="I6" s="26">
        <v>6.2</v>
      </c>
      <c r="L6" s="25"/>
      <c r="M6" s="25"/>
      <c r="N6" s="25"/>
      <c r="O6" s="25"/>
      <c r="P6" s="25"/>
    </row>
    <row r="7" spans="1:16" x14ac:dyDescent="0.25">
      <c r="A7" s="38" t="s">
        <v>120</v>
      </c>
      <c r="B7" s="24">
        <v>28.327999999999999</v>
      </c>
      <c r="C7" s="24">
        <v>29.626999999999999</v>
      </c>
      <c r="D7" s="24">
        <v>30.245999999999999</v>
      </c>
      <c r="E7" s="24">
        <v>30.411999999999999</v>
      </c>
      <c r="F7" s="30">
        <v>30.667999999999999</v>
      </c>
      <c r="G7" s="30">
        <v>30.8</v>
      </c>
      <c r="H7" s="30">
        <v>29.959</v>
      </c>
      <c r="I7" s="30">
        <v>29.4</v>
      </c>
      <c r="L7" s="25"/>
      <c r="M7" s="25"/>
      <c r="N7" s="25"/>
      <c r="O7" s="25"/>
      <c r="P7" s="25"/>
    </row>
    <row r="8" spans="1:16" x14ac:dyDescent="0.25">
      <c r="A8" s="37" t="s">
        <v>59</v>
      </c>
      <c r="B8" s="27">
        <v>2.1320000000000001</v>
      </c>
      <c r="C8" s="27">
        <v>2.153</v>
      </c>
      <c r="D8" s="27">
        <v>2.2549999999999999</v>
      </c>
      <c r="E8" s="27">
        <v>2.2090000000000001</v>
      </c>
      <c r="F8" s="26">
        <v>2.0659999999999998</v>
      </c>
      <c r="G8" s="26">
        <v>2.2000000000000002</v>
      </c>
      <c r="H8" s="26">
        <v>2.1469999999999998</v>
      </c>
      <c r="I8" s="26">
        <v>2</v>
      </c>
      <c r="L8" s="25"/>
      <c r="M8" s="25"/>
      <c r="N8" s="25"/>
      <c r="O8" s="25"/>
      <c r="P8" s="25"/>
    </row>
    <row r="9" spans="1:16" x14ac:dyDescent="0.25">
      <c r="A9" s="46" t="s">
        <v>60</v>
      </c>
      <c r="B9" s="27">
        <v>26.196000000000002</v>
      </c>
      <c r="C9" s="27">
        <v>27.474</v>
      </c>
      <c r="D9" s="27">
        <v>27.991</v>
      </c>
      <c r="E9" s="27">
        <v>28.202999999999999</v>
      </c>
      <c r="F9" s="26">
        <v>28.603000000000002</v>
      </c>
      <c r="G9" s="26">
        <v>28.6</v>
      </c>
      <c r="H9" s="26">
        <v>27.812000000000001</v>
      </c>
      <c r="I9" s="26">
        <v>27.4</v>
      </c>
      <c r="L9" s="25"/>
      <c r="M9" s="25"/>
      <c r="N9" s="25"/>
      <c r="O9" s="25"/>
      <c r="P9" s="25"/>
    </row>
    <row r="10" spans="1:16" x14ac:dyDescent="0.25">
      <c r="A10" s="39" t="s">
        <v>61</v>
      </c>
      <c r="B10" s="24">
        <v>14.124000000000001</v>
      </c>
      <c r="C10" s="24">
        <v>12.896000000000001</v>
      </c>
      <c r="D10" s="24">
        <v>12.401999999999999</v>
      </c>
      <c r="E10" s="24">
        <v>12.090999999999999</v>
      </c>
      <c r="F10" s="30">
        <v>11.265000000000001</v>
      </c>
      <c r="G10" s="30">
        <v>11</v>
      </c>
      <c r="H10" s="30">
        <v>11.747</v>
      </c>
      <c r="I10" s="30">
        <v>11.3</v>
      </c>
      <c r="L10" s="25"/>
      <c r="M10" s="25"/>
      <c r="N10" s="25"/>
      <c r="O10" s="25"/>
      <c r="P10" s="25"/>
    </row>
    <row r="11" spans="1:16" x14ac:dyDescent="0.25">
      <c r="A11" s="39" t="s">
        <v>112</v>
      </c>
      <c r="B11" s="24">
        <v>-18.773</v>
      </c>
      <c r="C11" s="24">
        <v>-19.905999999999999</v>
      </c>
      <c r="D11" s="24">
        <v>-20.126999999999999</v>
      </c>
      <c r="E11" s="24">
        <v>-19.754999999999999</v>
      </c>
      <c r="F11" s="30">
        <v>-19.739000000000001</v>
      </c>
      <c r="G11" s="30">
        <v>-19.8</v>
      </c>
      <c r="H11" s="30">
        <v>-21.202000000000002</v>
      </c>
      <c r="I11" s="30">
        <v>-20.6</v>
      </c>
      <c r="L11" s="25"/>
      <c r="M11" s="25"/>
      <c r="N11" s="25"/>
      <c r="O11" s="25"/>
      <c r="P11" s="25"/>
    </row>
    <row r="12" spans="1:16" x14ac:dyDescent="0.25">
      <c r="A12" s="39" t="s">
        <v>113</v>
      </c>
      <c r="B12" s="24">
        <v>2.0169999999999999</v>
      </c>
      <c r="C12" s="24">
        <v>2.1459999999999999</v>
      </c>
      <c r="D12" s="24">
        <v>2.1459999999999999</v>
      </c>
      <c r="E12" s="24">
        <v>2.0739999999999998</v>
      </c>
      <c r="F12" s="30">
        <v>1.845</v>
      </c>
      <c r="G12" s="30">
        <v>1.8</v>
      </c>
      <c r="H12" s="30">
        <v>1.8009999999999999</v>
      </c>
      <c r="I12" s="30">
        <v>1.9</v>
      </c>
      <c r="L12" s="25"/>
      <c r="M12" s="25"/>
      <c r="N12" s="25"/>
      <c r="O12" s="25"/>
      <c r="P12" s="25"/>
    </row>
    <row r="13" spans="1:16" x14ac:dyDescent="0.25">
      <c r="A13" s="117" t="s">
        <v>114</v>
      </c>
      <c r="B13" s="27">
        <v>1.276</v>
      </c>
      <c r="C13" s="27">
        <v>1.3420000000000001</v>
      </c>
      <c r="D13" s="27">
        <v>1.3220000000000001</v>
      </c>
      <c r="E13" s="27">
        <v>1.2410000000000001</v>
      </c>
      <c r="F13" s="26">
        <v>1.129</v>
      </c>
      <c r="G13" s="26">
        <v>1.1000000000000001</v>
      </c>
      <c r="H13" s="26">
        <v>1.0509999999999999</v>
      </c>
      <c r="I13" s="26">
        <v>1</v>
      </c>
      <c r="L13" s="25"/>
      <c r="M13" s="25"/>
      <c r="N13" s="25"/>
      <c r="O13" s="25"/>
      <c r="P13" s="25"/>
    </row>
    <row r="14" spans="1:16" x14ac:dyDescent="0.25">
      <c r="A14" s="46" t="s">
        <v>62</v>
      </c>
      <c r="B14" s="27">
        <v>0.246</v>
      </c>
      <c r="C14" s="27">
        <v>0.27600000000000002</v>
      </c>
      <c r="D14" s="27">
        <v>0.26900000000000002</v>
      </c>
      <c r="E14" s="27">
        <v>0.26500000000000001</v>
      </c>
      <c r="F14" s="26">
        <v>0.222</v>
      </c>
      <c r="G14" s="26">
        <v>0.2</v>
      </c>
      <c r="H14" s="26">
        <v>0.24</v>
      </c>
      <c r="I14" s="26">
        <v>0.2</v>
      </c>
      <c r="L14" s="25"/>
      <c r="M14" s="25"/>
      <c r="N14" s="25"/>
      <c r="O14" s="25"/>
      <c r="P14" s="25"/>
    </row>
    <row r="15" spans="1:16" x14ac:dyDescent="0.25">
      <c r="A15" s="37" t="s">
        <v>115</v>
      </c>
      <c r="B15" s="27">
        <v>0.34399999999999997</v>
      </c>
      <c r="C15" s="27">
        <v>0.39900000000000002</v>
      </c>
      <c r="D15" s="27">
        <v>0.42899999999999999</v>
      </c>
      <c r="E15" s="27">
        <v>0.45400000000000001</v>
      </c>
      <c r="F15" s="26">
        <v>0.40300000000000002</v>
      </c>
      <c r="G15" s="26">
        <v>0.4</v>
      </c>
      <c r="H15" s="26">
        <v>0.39400000000000002</v>
      </c>
      <c r="I15" s="26">
        <v>0.4</v>
      </c>
      <c r="L15" s="25"/>
      <c r="M15" s="25"/>
      <c r="N15" s="25"/>
      <c r="O15" s="25"/>
      <c r="P15" s="25"/>
    </row>
    <row r="16" spans="1:16" x14ac:dyDescent="0.25">
      <c r="A16" s="37" t="s">
        <v>111</v>
      </c>
      <c r="B16" s="32"/>
      <c r="C16" s="32"/>
      <c r="D16" s="32"/>
      <c r="E16" s="32"/>
      <c r="F16" s="33"/>
      <c r="G16" s="26">
        <v>0</v>
      </c>
      <c r="H16" s="26">
        <v>3.0000000000000001E-3</v>
      </c>
      <c r="I16" s="26">
        <v>0</v>
      </c>
      <c r="L16" s="25"/>
      <c r="M16" s="25"/>
      <c r="N16" s="25"/>
      <c r="O16" s="25"/>
      <c r="P16" s="25"/>
    </row>
    <row r="17" spans="1:16" x14ac:dyDescent="0.25">
      <c r="A17" s="333" t="s">
        <v>121</v>
      </c>
      <c r="B17" s="32"/>
      <c r="C17" s="32"/>
      <c r="D17" s="32"/>
      <c r="E17" s="32"/>
      <c r="F17" s="26">
        <v>9.1999999999999998E-2</v>
      </c>
      <c r="G17" s="26">
        <v>0.1</v>
      </c>
      <c r="H17" s="26">
        <v>0.111</v>
      </c>
      <c r="I17" s="26">
        <v>0.3</v>
      </c>
      <c r="L17" s="25"/>
      <c r="M17" s="25"/>
      <c r="N17" s="25"/>
      <c r="O17" s="25"/>
      <c r="P17" s="25"/>
    </row>
    <row r="18" spans="1:16" x14ac:dyDescent="0.25">
      <c r="A18" s="334"/>
      <c r="B18" s="27">
        <v>0.151</v>
      </c>
      <c r="C18" s="27">
        <v>0.129</v>
      </c>
      <c r="D18" s="27">
        <v>0.127</v>
      </c>
      <c r="E18" s="27">
        <v>0.113</v>
      </c>
      <c r="F18" s="32"/>
      <c r="G18" s="32"/>
      <c r="H18" s="33"/>
      <c r="I18" s="33"/>
      <c r="L18" s="25"/>
      <c r="M18" s="25"/>
      <c r="N18" s="25"/>
      <c r="O18" s="25"/>
      <c r="P18" s="25"/>
    </row>
    <row r="19" spans="1:16" x14ac:dyDescent="0.25">
      <c r="A19" s="62" t="s">
        <v>36</v>
      </c>
      <c r="B19" s="24">
        <v>100</v>
      </c>
      <c r="C19" s="24">
        <v>100</v>
      </c>
      <c r="D19" s="24">
        <v>100</v>
      </c>
      <c r="E19" s="24">
        <v>100</v>
      </c>
      <c r="F19" s="30">
        <v>100</v>
      </c>
      <c r="G19" s="30">
        <v>100</v>
      </c>
      <c r="H19" s="30">
        <v>100</v>
      </c>
      <c r="I19" s="30">
        <v>100</v>
      </c>
    </row>
    <row r="20" spans="1:16" ht="15" customHeight="1" x14ac:dyDescent="0.25">
      <c r="A20" s="336" t="s">
        <v>125</v>
      </c>
      <c r="B20" s="336"/>
      <c r="C20" s="336"/>
      <c r="D20" s="336"/>
      <c r="E20" s="336"/>
      <c r="F20" s="336"/>
      <c r="G20" s="336"/>
      <c r="H20" s="1"/>
      <c r="I20" s="1"/>
    </row>
    <row r="21" spans="1:16" x14ac:dyDescent="0.25">
      <c r="A21" s="337"/>
      <c r="B21" s="337"/>
      <c r="C21" s="337"/>
      <c r="D21" s="337"/>
      <c r="E21" s="337"/>
      <c r="F21" s="337"/>
      <c r="G21" s="337"/>
      <c r="H21" s="1"/>
      <c r="I21" s="1"/>
    </row>
    <row r="22" spans="1:16" x14ac:dyDescent="0.25">
      <c r="A22" s="337"/>
      <c r="B22" s="337"/>
      <c r="C22" s="337"/>
      <c r="D22" s="337"/>
      <c r="E22" s="337"/>
      <c r="F22" s="337"/>
      <c r="G22" s="337"/>
      <c r="H22" s="1"/>
      <c r="I22" s="1"/>
    </row>
    <row r="23" spans="1:16" x14ac:dyDescent="0.25">
      <c r="A23" s="337"/>
      <c r="B23" s="337"/>
      <c r="C23" s="337"/>
      <c r="D23" s="337"/>
      <c r="E23" s="337"/>
      <c r="F23" s="337"/>
      <c r="G23" s="337"/>
      <c r="H23" s="1"/>
      <c r="I23" s="1"/>
    </row>
    <row r="24" spans="1:16" x14ac:dyDescent="0.25">
      <c r="A24" s="337"/>
      <c r="B24" s="337"/>
      <c r="C24" s="337"/>
      <c r="D24" s="337"/>
      <c r="E24" s="337"/>
      <c r="F24" s="337"/>
      <c r="G24" s="337"/>
      <c r="H24" s="1"/>
      <c r="I24" s="1"/>
    </row>
    <row r="25" spans="1:16" x14ac:dyDescent="0.25">
      <c r="A25" s="337"/>
      <c r="B25" s="337"/>
      <c r="C25" s="337"/>
      <c r="D25" s="337"/>
      <c r="E25" s="337"/>
      <c r="F25" s="337"/>
      <c r="G25" s="337"/>
      <c r="H25" s="1"/>
      <c r="I25" s="1"/>
    </row>
    <row r="26" spans="1:16" s="116" customFormat="1" x14ac:dyDescent="0.25">
      <c r="A26" s="115"/>
      <c r="B26" s="115"/>
      <c r="C26" s="115"/>
      <c r="D26" s="115"/>
      <c r="E26" s="115"/>
      <c r="F26" s="115"/>
    </row>
    <row r="27" spans="1:16" s="116" customFormat="1" x14ac:dyDescent="0.25">
      <c r="A27" s="115"/>
      <c r="B27" s="115"/>
      <c r="C27" s="115"/>
      <c r="D27" s="115"/>
      <c r="E27" s="115"/>
      <c r="F27" s="115"/>
    </row>
    <row r="28" spans="1:16" s="116" customFormat="1" x14ac:dyDescent="0.25">
      <c r="A28" s="115"/>
      <c r="B28" s="115"/>
      <c r="C28" s="115"/>
      <c r="D28" s="115"/>
      <c r="E28" s="115"/>
      <c r="F28" s="115"/>
    </row>
    <row r="29" spans="1:16" s="116" customFormat="1" x14ac:dyDescent="0.25">
      <c r="A29" s="115"/>
      <c r="B29" s="115"/>
      <c r="C29" s="115"/>
      <c r="D29" s="115"/>
      <c r="E29" s="115"/>
      <c r="F29" s="115"/>
    </row>
    <row r="30" spans="1:16" s="116" customFormat="1" x14ac:dyDescent="0.25">
      <c r="A30" s="115"/>
      <c r="B30" s="115"/>
      <c r="C30" s="115"/>
      <c r="D30" s="115"/>
      <c r="E30" s="115"/>
      <c r="F30" s="115"/>
    </row>
    <row r="31" spans="1:16" s="116" customFormat="1" x14ac:dyDescent="0.25">
      <c r="A31" s="115"/>
      <c r="B31" s="115"/>
      <c r="C31" s="115"/>
      <c r="D31" s="115"/>
      <c r="E31" s="115"/>
      <c r="F31" s="115"/>
    </row>
    <row r="32" spans="1:16" s="116" customFormat="1" x14ac:dyDescent="0.25">
      <c r="A32" s="115"/>
      <c r="B32" s="115"/>
      <c r="C32" s="115"/>
      <c r="D32" s="115"/>
      <c r="E32" s="115"/>
      <c r="F32" s="115"/>
    </row>
    <row r="33" spans="1:6" s="116" customFormat="1" x14ac:dyDescent="0.25">
      <c r="A33" s="115"/>
      <c r="B33" s="115"/>
      <c r="C33" s="115"/>
      <c r="D33" s="115"/>
      <c r="E33" s="115"/>
      <c r="F33" s="115"/>
    </row>
    <row r="34" spans="1:6" s="116" customFormat="1" x14ac:dyDescent="0.25">
      <c r="A34" s="115"/>
      <c r="B34" s="115"/>
      <c r="C34" s="115"/>
      <c r="D34" s="115"/>
      <c r="E34" s="115"/>
      <c r="F34" s="115"/>
    </row>
    <row r="35" spans="1:6" s="116" customFormat="1" x14ac:dyDescent="0.25"/>
    <row r="36" spans="1:6" s="116" customFormat="1" x14ac:dyDescent="0.25"/>
  </sheetData>
  <mergeCells count="3">
    <mergeCell ref="A17:A18"/>
    <mergeCell ref="A20:G25"/>
    <mergeCell ref="A1:I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R37"/>
  <sheetViews>
    <sheetView tabSelected="1" workbookViewId="0">
      <pane xSplit="1" ySplit="3" topLeftCell="B4" activePane="bottomRight" state="frozen"/>
      <selection pane="topRight" activeCell="B1" sqref="B1"/>
      <selection pane="bottomLeft" activeCell="A4" sqref="A4"/>
      <selection pane="bottomRight" activeCell="F4" sqref="F4"/>
    </sheetView>
  </sheetViews>
  <sheetFormatPr baseColWidth="10" defaultRowHeight="15" x14ac:dyDescent="0.25"/>
  <cols>
    <col min="1" max="1" width="50.5703125" customWidth="1"/>
  </cols>
  <sheetData>
    <row r="1" spans="1:16" ht="15" customHeight="1" x14ac:dyDescent="0.25">
      <c r="A1" s="323" t="s">
        <v>81</v>
      </c>
      <c r="B1" s="323"/>
      <c r="C1" s="323"/>
      <c r="D1" s="323"/>
      <c r="E1" s="323"/>
      <c r="F1" s="323"/>
      <c r="G1" s="323"/>
      <c r="H1" s="1"/>
      <c r="I1" s="1"/>
    </row>
    <row r="2" spans="1:16" x14ac:dyDescent="0.25">
      <c r="A2" s="1"/>
      <c r="B2" s="1"/>
      <c r="C2" s="1"/>
      <c r="D2" s="1"/>
      <c r="E2" s="1"/>
      <c r="F2" s="1"/>
      <c r="G2" s="126"/>
      <c r="H2" s="1"/>
      <c r="I2" s="126" t="s">
        <v>0</v>
      </c>
    </row>
    <row r="3" spans="1:16" ht="23.25" customHeight="1" x14ac:dyDescent="0.25">
      <c r="A3" s="35"/>
      <c r="B3" s="122">
        <v>2012</v>
      </c>
      <c r="C3" s="122">
        <v>2013</v>
      </c>
      <c r="D3" s="122">
        <v>2014</v>
      </c>
      <c r="E3" s="122">
        <v>2015</v>
      </c>
      <c r="F3" s="119">
        <v>2016</v>
      </c>
      <c r="G3" s="119">
        <v>2017</v>
      </c>
      <c r="H3" s="119">
        <v>2018</v>
      </c>
      <c r="I3" s="119">
        <v>2019</v>
      </c>
    </row>
    <row r="4" spans="1:16" x14ac:dyDescent="0.25">
      <c r="A4" s="36" t="s">
        <v>56</v>
      </c>
      <c r="B4" s="123">
        <v>69.326999999999998</v>
      </c>
      <c r="C4" s="123">
        <v>70.194999999999993</v>
      </c>
      <c r="D4" s="123">
        <v>70.209000000000003</v>
      </c>
      <c r="E4" s="123">
        <v>69.915000000000006</v>
      </c>
      <c r="F4" s="23">
        <v>70.352000000000004</v>
      </c>
      <c r="G4" s="23">
        <v>70.7</v>
      </c>
      <c r="H4" s="23">
        <v>71.820999999999998</v>
      </c>
      <c r="I4" s="23">
        <v>72</v>
      </c>
      <c r="L4" s="25"/>
      <c r="M4" s="25"/>
      <c r="N4" s="25"/>
      <c r="O4" s="25"/>
      <c r="P4" s="25"/>
    </row>
    <row r="5" spans="1:16" x14ac:dyDescent="0.25">
      <c r="A5" s="121" t="s">
        <v>57</v>
      </c>
      <c r="B5" s="124">
        <v>63.325000000000003</v>
      </c>
      <c r="C5" s="124">
        <v>64.34</v>
      </c>
      <c r="D5" s="124">
        <v>64.512</v>
      </c>
      <c r="E5" s="124">
        <v>64.3</v>
      </c>
      <c r="F5" s="26">
        <v>64.843999999999994</v>
      </c>
      <c r="G5" s="26">
        <v>65.2</v>
      </c>
      <c r="H5" s="26">
        <v>66.213999999999999</v>
      </c>
      <c r="I5" s="26">
        <v>66.5</v>
      </c>
      <c r="L5" s="25"/>
      <c r="M5" s="25"/>
      <c r="N5" s="25"/>
      <c r="O5" s="25"/>
      <c r="P5" s="25"/>
    </row>
    <row r="6" spans="1:16" x14ac:dyDescent="0.25">
      <c r="A6" s="37" t="s">
        <v>58</v>
      </c>
      <c r="B6" s="124">
        <v>6.0019999999999998</v>
      </c>
      <c r="C6" s="124">
        <v>5.8550000000000004</v>
      </c>
      <c r="D6" s="124">
        <v>5.6970000000000001</v>
      </c>
      <c r="E6" s="124">
        <v>5.6150000000000002</v>
      </c>
      <c r="F6" s="26">
        <v>5.508</v>
      </c>
      <c r="G6" s="26">
        <v>5.5</v>
      </c>
      <c r="H6" s="26">
        <v>5.6070000000000002</v>
      </c>
      <c r="I6" s="26">
        <v>5.4</v>
      </c>
      <c r="L6" s="25"/>
      <c r="M6" s="25"/>
      <c r="N6" s="25"/>
      <c r="O6" s="25"/>
      <c r="P6" s="25"/>
    </row>
    <row r="7" spans="1:16" x14ac:dyDescent="0.25">
      <c r="A7" s="38" t="s">
        <v>110</v>
      </c>
      <c r="B7" s="123">
        <v>29.567</v>
      </c>
      <c r="C7" s="123">
        <v>30.526</v>
      </c>
      <c r="D7" s="123">
        <v>31.067</v>
      </c>
      <c r="E7" s="123">
        <v>31.28</v>
      </c>
      <c r="F7" s="30">
        <v>31.433</v>
      </c>
      <c r="G7" s="30">
        <v>31.4</v>
      </c>
      <c r="H7" s="30">
        <v>31.140999999999998</v>
      </c>
      <c r="I7" s="30">
        <v>30.8</v>
      </c>
      <c r="L7" s="25"/>
      <c r="M7" s="25"/>
      <c r="N7" s="25"/>
      <c r="O7" s="25"/>
      <c r="P7" s="25"/>
    </row>
    <row r="8" spans="1:16" x14ac:dyDescent="0.25">
      <c r="A8" s="37" t="s">
        <v>59</v>
      </c>
      <c r="B8" s="124">
        <v>3.04</v>
      </c>
      <c r="C8" s="124">
        <v>3.0350000000000001</v>
      </c>
      <c r="D8" s="124">
        <v>3.1509999999999998</v>
      </c>
      <c r="E8" s="124">
        <v>3.1709999999999998</v>
      </c>
      <c r="F8" s="26">
        <v>3.08</v>
      </c>
      <c r="G8" s="26">
        <v>3.1</v>
      </c>
      <c r="H8" s="26">
        <v>3.0110000000000001</v>
      </c>
      <c r="I8" s="26">
        <v>2.9</v>
      </c>
      <c r="L8" s="25"/>
      <c r="M8" s="25"/>
      <c r="N8" s="25"/>
      <c r="O8" s="25"/>
      <c r="P8" s="25"/>
    </row>
    <row r="9" spans="1:16" x14ac:dyDescent="0.25">
      <c r="A9" s="121" t="s">
        <v>60</v>
      </c>
      <c r="B9" s="124">
        <v>26.527000000000001</v>
      </c>
      <c r="C9" s="124">
        <v>27.491</v>
      </c>
      <c r="D9" s="124">
        <v>27.914999999999999</v>
      </c>
      <c r="E9" s="124">
        <v>28.109000000000002</v>
      </c>
      <c r="F9" s="26">
        <v>28.353999999999999</v>
      </c>
      <c r="G9" s="26">
        <v>28.4</v>
      </c>
      <c r="H9" s="26">
        <v>28.131</v>
      </c>
      <c r="I9" s="26">
        <v>27.9</v>
      </c>
      <c r="L9" s="25"/>
      <c r="M9" s="25"/>
      <c r="N9" s="25"/>
      <c r="O9" s="25"/>
      <c r="P9" s="25"/>
    </row>
    <row r="10" spans="1:16" x14ac:dyDescent="0.25">
      <c r="A10" s="39" t="s">
        <v>61</v>
      </c>
      <c r="B10" s="123">
        <v>11.925000000000001</v>
      </c>
      <c r="C10" s="123">
        <v>10.933</v>
      </c>
      <c r="D10" s="123">
        <v>10.574999999999999</v>
      </c>
      <c r="E10" s="123">
        <v>10.188000000000001</v>
      </c>
      <c r="F10" s="30">
        <v>9.5069999999999997</v>
      </c>
      <c r="G10" s="30">
        <v>9.3000000000000007</v>
      </c>
      <c r="H10" s="30">
        <v>9.8290000000000006</v>
      </c>
      <c r="I10" s="30">
        <v>9.5</v>
      </c>
      <c r="L10" s="25"/>
      <c r="M10" s="25"/>
      <c r="N10" s="25"/>
      <c r="O10" s="25"/>
      <c r="P10" s="25"/>
    </row>
    <row r="11" spans="1:16" x14ac:dyDescent="0.25">
      <c r="A11" s="39" t="s">
        <v>112</v>
      </c>
      <c r="B11" s="123">
        <v>-16.523</v>
      </c>
      <c r="C11" s="123">
        <v>-17.469000000000001</v>
      </c>
      <c r="D11" s="123">
        <v>-17.733000000000001</v>
      </c>
      <c r="E11" s="123">
        <v>-17.327000000000002</v>
      </c>
      <c r="F11" s="30">
        <v>-17.213999999999999</v>
      </c>
      <c r="G11" s="30">
        <v>-17.3</v>
      </c>
      <c r="H11" s="30">
        <v>-18.475000000000001</v>
      </c>
      <c r="I11" s="30">
        <v>-18</v>
      </c>
      <c r="L11" s="25"/>
      <c r="M11" s="25"/>
      <c r="N11" s="25"/>
      <c r="O11" s="25"/>
      <c r="P11" s="25"/>
    </row>
    <row r="12" spans="1:16" ht="22.5" x14ac:dyDescent="0.25">
      <c r="A12" s="39" t="s">
        <v>113</v>
      </c>
      <c r="B12" s="123">
        <v>5.7039999999999997</v>
      </c>
      <c r="C12" s="123">
        <v>5.8150000000000004</v>
      </c>
      <c r="D12" s="123">
        <v>5.883</v>
      </c>
      <c r="E12" s="123">
        <v>5.944</v>
      </c>
      <c r="F12" s="30">
        <v>5.9210000000000003</v>
      </c>
      <c r="G12" s="30">
        <v>5.9</v>
      </c>
      <c r="H12" s="30">
        <v>5.6840000000000002</v>
      </c>
      <c r="I12" s="30">
        <v>5.7</v>
      </c>
      <c r="L12" s="25"/>
      <c r="M12" s="25"/>
      <c r="N12" s="25"/>
      <c r="O12" s="25"/>
      <c r="P12" s="25"/>
    </row>
    <row r="13" spans="1:16" x14ac:dyDescent="0.25">
      <c r="A13" s="121" t="s">
        <v>114</v>
      </c>
      <c r="B13" s="124">
        <v>2.3940000000000001</v>
      </c>
      <c r="C13" s="124">
        <v>2.4430000000000001</v>
      </c>
      <c r="D13" s="124">
        <v>2.4049999999999998</v>
      </c>
      <c r="E13" s="124">
        <v>2.3690000000000002</v>
      </c>
      <c r="F13" s="26">
        <v>2.2799999999999998</v>
      </c>
      <c r="G13" s="26">
        <v>2.2000000000000002</v>
      </c>
      <c r="H13" s="26">
        <v>2.1379999999999999</v>
      </c>
      <c r="I13" s="26">
        <v>2.1</v>
      </c>
      <c r="L13" s="25"/>
      <c r="M13" s="25"/>
      <c r="N13" s="25"/>
      <c r="O13" s="25"/>
      <c r="P13" s="25"/>
    </row>
    <row r="14" spans="1:16" x14ac:dyDescent="0.25">
      <c r="A14" s="121" t="s">
        <v>62</v>
      </c>
      <c r="B14" s="124">
        <v>1.4930000000000001</v>
      </c>
      <c r="C14" s="124">
        <v>1.5329999999999999</v>
      </c>
      <c r="D14" s="124">
        <v>1.5289999999999999</v>
      </c>
      <c r="E14" s="124">
        <v>1.5609999999999999</v>
      </c>
      <c r="F14" s="26">
        <v>1.5249999999999999</v>
      </c>
      <c r="G14" s="26">
        <v>1.5</v>
      </c>
      <c r="H14" s="26">
        <v>1.383</v>
      </c>
      <c r="I14" s="26">
        <v>1.3</v>
      </c>
      <c r="L14" s="25"/>
      <c r="M14" s="25"/>
      <c r="N14" s="25"/>
      <c r="O14" s="25"/>
      <c r="P14" s="25"/>
    </row>
    <row r="15" spans="1:16" x14ac:dyDescent="0.25">
      <c r="A15" s="37" t="s">
        <v>115</v>
      </c>
      <c r="B15" s="124">
        <v>1.4430000000000001</v>
      </c>
      <c r="C15" s="124">
        <v>1.4970000000000001</v>
      </c>
      <c r="D15" s="124">
        <v>1.6080000000000001</v>
      </c>
      <c r="E15" s="124">
        <v>1.6619999999999999</v>
      </c>
      <c r="F15" s="26">
        <v>1.7010000000000001</v>
      </c>
      <c r="G15" s="26">
        <v>1.7</v>
      </c>
      <c r="H15" s="26">
        <v>1.677</v>
      </c>
      <c r="I15" s="26">
        <v>1.6</v>
      </c>
      <c r="L15" s="25"/>
      <c r="M15" s="25"/>
      <c r="N15" s="25"/>
      <c r="O15" s="25"/>
      <c r="P15" s="25"/>
    </row>
    <row r="16" spans="1:16" x14ac:dyDescent="0.25">
      <c r="A16" s="37" t="s">
        <v>111</v>
      </c>
      <c r="B16" s="125"/>
      <c r="C16" s="125"/>
      <c r="D16" s="125"/>
      <c r="E16" s="125"/>
      <c r="F16" s="33"/>
      <c r="G16" s="26">
        <v>0</v>
      </c>
      <c r="H16" s="26">
        <v>2.9000000000000001E-2</v>
      </c>
      <c r="I16" s="26">
        <v>0</v>
      </c>
      <c r="L16" s="25"/>
      <c r="M16" s="25"/>
      <c r="N16" s="25"/>
      <c r="O16" s="25"/>
      <c r="P16" s="25"/>
    </row>
    <row r="17" spans="1:18" x14ac:dyDescent="0.25">
      <c r="A17" s="333" t="s">
        <v>122</v>
      </c>
      <c r="B17" s="125"/>
      <c r="C17" s="125"/>
      <c r="D17" s="125"/>
      <c r="E17" s="125"/>
      <c r="F17" s="26">
        <v>0.41499999999999998</v>
      </c>
      <c r="G17" s="26">
        <v>0.4</v>
      </c>
      <c r="H17" s="26">
        <v>0.45700000000000002</v>
      </c>
      <c r="I17" s="26">
        <v>0.8</v>
      </c>
      <c r="L17" s="25"/>
      <c r="M17" s="25"/>
      <c r="N17" s="25"/>
      <c r="O17" s="25"/>
      <c r="P17" s="25"/>
    </row>
    <row r="18" spans="1:18" x14ac:dyDescent="0.25">
      <c r="A18" s="334"/>
      <c r="B18" s="124">
        <v>0.374</v>
      </c>
      <c r="C18" s="124">
        <v>0.34300000000000003</v>
      </c>
      <c r="D18" s="124">
        <v>0.34100000000000003</v>
      </c>
      <c r="E18" s="124">
        <v>0.35299999999999998</v>
      </c>
      <c r="F18" s="125"/>
      <c r="G18" s="125"/>
      <c r="H18" s="33"/>
      <c r="I18" s="33"/>
      <c r="L18" s="25"/>
      <c r="M18" s="25"/>
      <c r="N18" s="25"/>
      <c r="O18" s="25"/>
      <c r="P18" s="25"/>
      <c r="R18" s="41"/>
    </row>
    <row r="19" spans="1:18" x14ac:dyDescent="0.25">
      <c r="A19" s="62" t="s">
        <v>36</v>
      </c>
      <c r="B19" s="123">
        <v>100</v>
      </c>
      <c r="C19" s="123">
        <v>100</v>
      </c>
      <c r="D19" s="123">
        <v>100</v>
      </c>
      <c r="E19" s="123">
        <v>100</v>
      </c>
      <c r="F19" s="30">
        <v>100</v>
      </c>
      <c r="G19" s="30">
        <v>100</v>
      </c>
      <c r="H19" s="30">
        <v>100</v>
      </c>
      <c r="I19" s="30">
        <v>100</v>
      </c>
      <c r="L19" s="25"/>
      <c r="M19" s="25"/>
      <c r="N19" s="25"/>
      <c r="O19" s="25"/>
      <c r="P19" s="25"/>
    </row>
    <row r="20" spans="1:18" ht="15" customHeight="1" x14ac:dyDescent="0.25">
      <c r="A20" s="331" t="s">
        <v>126</v>
      </c>
      <c r="B20" s="331"/>
      <c r="C20" s="331"/>
      <c r="D20" s="331"/>
      <c r="E20" s="331"/>
      <c r="F20" s="331"/>
      <c r="G20" s="331"/>
      <c r="H20" s="1"/>
      <c r="I20" s="1"/>
    </row>
    <row r="21" spans="1:18" x14ac:dyDescent="0.25">
      <c r="A21" s="332"/>
      <c r="B21" s="332"/>
      <c r="C21" s="332"/>
      <c r="D21" s="332"/>
      <c r="E21" s="332"/>
      <c r="F21" s="332"/>
      <c r="G21" s="332"/>
      <c r="H21" s="1"/>
      <c r="I21" s="1"/>
    </row>
    <row r="22" spans="1:18" x14ac:dyDescent="0.25">
      <c r="A22" s="332"/>
      <c r="B22" s="332"/>
      <c r="C22" s="332"/>
      <c r="D22" s="332"/>
      <c r="E22" s="332"/>
      <c r="F22" s="332"/>
      <c r="G22" s="332"/>
      <c r="H22" s="1"/>
      <c r="I22" s="1"/>
    </row>
    <row r="23" spans="1:18" x14ac:dyDescent="0.25">
      <c r="A23" s="332"/>
      <c r="B23" s="332"/>
      <c r="C23" s="332"/>
      <c r="D23" s="332"/>
      <c r="E23" s="332"/>
      <c r="F23" s="332"/>
      <c r="G23" s="332"/>
      <c r="H23" s="1"/>
      <c r="I23" s="1"/>
    </row>
    <row r="24" spans="1:18" x14ac:dyDescent="0.25">
      <c r="A24" s="332"/>
      <c r="B24" s="332"/>
      <c r="C24" s="332"/>
      <c r="D24" s="332"/>
      <c r="E24" s="332"/>
      <c r="F24" s="332"/>
      <c r="G24" s="332"/>
      <c r="H24" s="1"/>
      <c r="I24" s="1"/>
    </row>
    <row r="25" spans="1:18" x14ac:dyDescent="0.25">
      <c r="A25" s="332"/>
      <c r="B25" s="332"/>
      <c r="C25" s="332"/>
      <c r="D25" s="332"/>
      <c r="E25" s="332"/>
      <c r="F25" s="332"/>
      <c r="G25" s="332"/>
      <c r="H25" s="1"/>
      <c r="I25" s="1"/>
    </row>
    <row r="26" spans="1:18" s="116" customFormat="1" x14ac:dyDescent="0.25">
      <c r="A26" s="34"/>
      <c r="B26" s="34"/>
      <c r="C26" s="34"/>
      <c r="D26" s="34"/>
      <c r="E26" s="34"/>
      <c r="F26" s="34"/>
      <c r="G26" s="1"/>
      <c r="H26" s="1"/>
      <c r="I26" s="1"/>
    </row>
    <row r="27" spans="1:18" s="116" customFormat="1" x14ac:dyDescent="0.25">
      <c r="A27" s="115"/>
      <c r="B27" s="115"/>
      <c r="C27" s="115"/>
      <c r="D27" s="115"/>
      <c r="E27" s="115"/>
      <c r="F27" s="115"/>
    </row>
    <row r="28" spans="1:18" s="116" customFormat="1" x14ac:dyDescent="0.25">
      <c r="A28" s="115"/>
      <c r="B28" s="115"/>
      <c r="C28" s="115"/>
      <c r="D28" s="115"/>
      <c r="E28" s="115"/>
      <c r="F28" s="115"/>
    </row>
    <row r="29" spans="1:18" s="116" customFormat="1" x14ac:dyDescent="0.25">
      <c r="A29" s="115"/>
      <c r="B29" s="115"/>
      <c r="C29" s="115"/>
      <c r="D29" s="115"/>
      <c r="E29" s="115"/>
      <c r="F29" s="115"/>
    </row>
    <row r="30" spans="1:18" s="116" customFormat="1" x14ac:dyDescent="0.25">
      <c r="A30" s="115"/>
      <c r="B30" s="115"/>
      <c r="C30" s="115"/>
      <c r="D30" s="115"/>
      <c r="E30" s="115"/>
      <c r="F30" s="115"/>
    </row>
    <row r="31" spans="1:18" s="116" customFormat="1" x14ac:dyDescent="0.25">
      <c r="A31" s="115"/>
      <c r="B31" s="115"/>
      <c r="C31" s="115"/>
      <c r="D31" s="115"/>
      <c r="E31" s="115"/>
      <c r="F31" s="115"/>
    </row>
    <row r="32" spans="1:18" s="116" customFormat="1" x14ac:dyDescent="0.25">
      <c r="A32" s="115"/>
      <c r="B32" s="115"/>
      <c r="C32" s="115"/>
      <c r="D32" s="115"/>
      <c r="E32" s="115"/>
      <c r="F32" s="115"/>
    </row>
    <row r="33" spans="1:6" s="116" customFormat="1" x14ac:dyDescent="0.25">
      <c r="A33" s="115"/>
      <c r="B33" s="115"/>
      <c r="C33" s="115"/>
      <c r="D33" s="115"/>
      <c r="E33" s="115"/>
      <c r="F33" s="115"/>
    </row>
    <row r="34" spans="1:6" s="116" customFormat="1" x14ac:dyDescent="0.25">
      <c r="A34" s="115"/>
      <c r="B34" s="115"/>
      <c r="C34" s="115"/>
      <c r="D34" s="115"/>
      <c r="E34" s="115"/>
      <c r="F34" s="115"/>
    </row>
    <row r="35" spans="1:6" s="116" customFormat="1" x14ac:dyDescent="0.25"/>
    <row r="36" spans="1:6" s="116" customFormat="1" x14ac:dyDescent="0.25"/>
    <row r="37" spans="1:6" s="116" customFormat="1" x14ac:dyDescent="0.25"/>
  </sheetData>
  <mergeCells count="3">
    <mergeCell ref="A17:A18"/>
    <mergeCell ref="A1:G1"/>
    <mergeCell ref="A20:G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1" workbookViewId="0">
      <selection activeCell="P10" sqref="P10"/>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4" topLeftCell="B43" activePane="bottomRight" state="frozen"/>
      <selection pane="topRight" activeCell="B1" sqref="B1"/>
      <selection pane="bottomLeft" activeCell="A4" sqref="A4"/>
      <selection pane="bottomRight" activeCell="A49" sqref="A49"/>
    </sheetView>
  </sheetViews>
  <sheetFormatPr baseColWidth="10" defaultRowHeight="15" x14ac:dyDescent="0.25"/>
  <cols>
    <col min="1" max="1" width="26.42578125" customWidth="1"/>
    <col min="2" max="2" width="22.7109375" customWidth="1"/>
    <col min="3" max="3" width="26.85546875" customWidth="1"/>
    <col min="4" max="19" width="11.5703125" customWidth="1"/>
  </cols>
  <sheetData>
    <row r="1" spans="1:19" x14ac:dyDescent="0.25">
      <c r="A1" s="266" t="s">
        <v>73</v>
      </c>
      <c r="B1" s="266"/>
      <c r="C1" s="266"/>
      <c r="D1" s="266"/>
      <c r="E1" s="266"/>
      <c r="F1" s="266"/>
    </row>
    <row r="2" spans="1:19" s="116" customFormat="1" ht="15" customHeight="1" x14ac:dyDescent="0.25">
      <c r="G2" s="201"/>
      <c r="H2" s="201"/>
      <c r="I2" s="201"/>
      <c r="J2" s="201"/>
      <c r="K2" s="201"/>
      <c r="L2" s="201"/>
      <c r="M2" s="201"/>
      <c r="N2" s="201"/>
      <c r="O2" s="201"/>
      <c r="S2" s="202" t="s">
        <v>0</v>
      </c>
    </row>
    <row r="3" spans="1:19" x14ac:dyDescent="0.25">
      <c r="A3" s="2"/>
      <c r="B3" s="2"/>
      <c r="C3" s="2"/>
      <c r="D3" s="267">
        <v>2012</v>
      </c>
      <c r="E3" s="268"/>
      <c r="F3" s="269">
        <v>2013</v>
      </c>
      <c r="G3" s="269"/>
      <c r="H3" s="270">
        <v>2014</v>
      </c>
      <c r="I3" s="271"/>
      <c r="J3" s="270">
        <v>2015</v>
      </c>
      <c r="K3" s="271"/>
      <c r="L3" s="259">
        <v>2016</v>
      </c>
      <c r="M3" s="260"/>
      <c r="N3" s="259">
        <v>2017</v>
      </c>
      <c r="O3" s="260"/>
      <c r="P3" s="259">
        <v>2018</v>
      </c>
      <c r="Q3" s="260"/>
      <c r="R3" s="259">
        <v>2019</v>
      </c>
      <c r="S3" s="260"/>
    </row>
    <row r="4" spans="1:19" ht="28.5" customHeight="1" x14ac:dyDescent="0.25">
      <c r="A4" s="2"/>
      <c r="B4" s="2"/>
      <c r="C4" s="2"/>
      <c r="D4" s="138" t="s">
        <v>1</v>
      </c>
      <c r="E4" s="139" t="s">
        <v>2</v>
      </c>
      <c r="F4" s="140" t="s">
        <v>1</v>
      </c>
      <c r="G4" s="141" t="s">
        <v>2</v>
      </c>
      <c r="H4" s="140" t="s">
        <v>1</v>
      </c>
      <c r="I4" s="141" t="s">
        <v>2</v>
      </c>
      <c r="J4" s="140" t="s">
        <v>1</v>
      </c>
      <c r="K4" s="141" t="s">
        <v>2</v>
      </c>
      <c r="L4" s="140" t="s">
        <v>1</v>
      </c>
      <c r="M4" s="141" t="s">
        <v>2</v>
      </c>
      <c r="N4" s="140" t="s">
        <v>1</v>
      </c>
      <c r="O4" s="141" t="s">
        <v>2</v>
      </c>
      <c r="P4" s="140" t="s">
        <v>1</v>
      </c>
      <c r="Q4" s="141" t="s">
        <v>2</v>
      </c>
      <c r="R4" s="140" t="s">
        <v>1</v>
      </c>
      <c r="S4" s="141" t="s">
        <v>2</v>
      </c>
    </row>
    <row r="5" spans="1:19" ht="15" customHeight="1" x14ac:dyDescent="0.25">
      <c r="A5" s="261" t="s">
        <v>3</v>
      </c>
      <c r="B5" s="262" t="s">
        <v>4</v>
      </c>
      <c r="C5" s="263"/>
      <c r="D5" s="75">
        <v>23</v>
      </c>
      <c r="E5" s="76">
        <v>14.5</v>
      </c>
      <c r="F5" s="142">
        <v>22.7</v>
      </c>
      <c r="G5" s="143">
        <v>14.2</v>
      </c>
      <c r="H5" s="144">
        <v>22.8</v>
      </c>
      <c r="I5" s="143">
        <v>14.6</v>
      </c>
      <c r="J5" s="144">
        <v>23.1</v>
      </c>
      <c r="K5" s="143">
        <v>14.6</v>
      </c>
      <c r="L5" s="144">
        <v>22.9</v>
      </c>
      <c r="M5" s="143">
        <v>14.4</v>
      </c>
      <c r="N5" s="144">
        <v>23.1</v>
      </c>
      <c r="O5" s="143">
        <v>14.5</v>
      </c>
      <c r="P5" s="179">
        <v>23.1</v>
      </c>
      <c r="Q5" s="71">
        <v>15.2</v>
      </c>
      <c r="R5" s="183">
        <v>23</v>
      </c>
      <c r="S5" s="71">
        <v>15</v>
      </c>
    </row>
    <row r="6" spans="1:19" ht="15" customHeight="1" x14ac:dyDescent="0.25">
      <c r="A6" s="261"/>
      <c r="B6" s="264" t="s">
        <v>5</v>
      </c>
      <c r="C6" s="265"/>
      <c r="D6" s="64">
        <v>21.5</v>
      </c>
      <c r="E6" s="65">
        <v>13.8</v>
      </c>
      <c r="F6" s="145">
        <v>20.8</v>
      </c>
      <c r="G6" s="146">
        <v>13.4</v>
      </c>
      <c r="H6" s="147">
        <v>20.6</v>
      </c>
      <c r="I6" s="146">
        <v>13.4</v>
      </c>
      <c r="J6" s="147">
        <v>21.5</v>
      </c>
      <c r="K6" s="146">
        <v>13.7</v>
      </c>
      <c r="L6" s="147">
        <v>21.4</v>
      </c>
      <c r="M6" s="146">
        <v>13.6</v>
      </c>
      <c r="N6" s="118">
        <v>21</v>
      </c>
      <c r="O6" s="146">
        <v>13.7</v>
      </c>
      <c r="P6" s="180">
        <v>21.5</v>
      </c>
      <c r="Q6" s="74">
        <v>14.3</v>
      </c>
      <c r="R6" s="184">
        <v>21.3</v>
      </c>
      <c r="S6" s="74">
        <v>14.1</v>
      </c>
    </row>
    <row r="7" spans="1:19" ht="15" customHeight="1" x14ac:dyDescent="0.25">
      <c r="A7" s="251" t="s">
        <v>63</v>
      </c>
      <c r="B7" s="253" t="s">
        <v>6</v>
      </c>
      <c r="C7" s="254"/>
      <c r="D7" s="66">
        <v>23.6</v>
      </c>
      <c r="E7" s="67">
        <v>15.8</v>
      </c>
      <c r="F7" s="3">
        <v>23.2</v>
      </c>
      <c r="G7" s="4">
        <v>15.1</v>
      </c>
      <c r="H7" s="3">
        <v>23.9</v>
      </c>
      <c r="I7" s="4">
        <v>15.9</v>
      </c>
      <c r="J7" s="3">
        <v>23.2</v>
      </c>
      <c r="K7" s="4">
        <v>15.5</v>
      </c>
      <c r="L7" s="3">
        <v>23.5</v>
      </c>
      <c r="M7" s="4">
        <v>15.9</v>
      </c>
      <c r="N7" s="3">
        <v>23.7</v>
      </c>
      <c r="O7" s="4">
        <v>16.7</v>
      </c>
      <c r="P7" s="181">
        <v>25.1</v>
      </c>
      <c r="Q7" s="196">
        <v>17.7</v>
      </c>
      <c r="R7" s="185">
        <v>24.8</v>
      </c>
      <c r="S7" s="196">
        <v>18.600000000000001</v>
      </c>
    </row>
    <row r="8" spans="1:19" x14ac:dyDescent="0.25">
      <c r="A8" s="248"/>
      <c r="B8" s="255" t="s">
        <v>7</v>
      </c>
      <c r="C8" s="5" t="s">
        <v>8</v>
      </c>
      <c r="D8" s="68">
        <v>37</v>
      </c>
      <c r="E8" s="69">
        <v>23.7</v>
      </c>
      <c r="F8" s="6">
        <v>35.4</v>
      </c>
      <c r="G8" s="7">
        <v>21.6</v>
      </c>
      <c r="H8" s="6">
        <v>35.6</v>
      </c>
      <c r="I8" s="7">
        <v>22.4</v>
      </c>
      <c r="J8" s="6">
        <v>37.1</v>
      </c>
      <c r="K8" s="7">
        <v>23.9</v>
      </c>
      <c r="L8" s="6">
        <v>38.9</v>
      </c>
      <c r="M8" s="7">
        <v>24.1</v>
      </c>
      <c r="N8" s="6">
        <v>38.1</v>
      </c>
      <c r="O8" s="7">
        <v>21.5</v>
      </c>
      <c r="P8" s="164">
        <v>36.299999999999997</v>
      </c>
      <c r="Q8" s="165">
        <v>22.7</v>
      </c>
      <c r="R8" s="186">
        <v>37.799999999999997</v>
      </c>
      <c r="S8" s="165">
        <v>22.6</v>
      </c>
    </row>
    <row r="9" spans="1:19" x14ac:dyDescent="0.25">
      <c r="A9" s="248"/>
      <c r="B9" s="255"/>
      <c r="C9" s="5" t="s">
        <v>9</v>
      </c>
      <c r="D9" s="68">
        <v>48</v>
      </c>
      <c r="E9" s="69">
        <v>30.7</v>
      </c>
      <c r="F9" s="8">
        <v>43.8</v>
      </c>
      <c r="G9" s="9">
        <v>26.8</v>
      </c>
      <c r="H9" s="8">
        <v>46.7</v>
      </c>
      <c r="I9" s="9">
        <v>29.2</v>
      </c>
      <c r="J9" s="8">
        <v>45.1</v>
      </c>
      <c r="K9" s="9">
        <v>29.7</v>
      </c>
      <c r="L9" s="8">
        <v>48.8</v>
      </c>
      <c r="M9" s="9">
        <v>30.8</v>
      </c>
      <c r="N9" s="8">
        <v>47.7</v>
      </c>
      <c r="O9" s="9">
        <v>26.6</v>
      </c>
      <c r="P9" s="163">
        <v>45.9</v>
      </c>
      <c r="Q9" s="166">
        <v>28.4</v>
      </c>
      <c r="R9" s="187">
        <v>46.4</v>
      </c>
      <c r="S9" s="166">
        <v>28.1</v>
      </c>
    </row>
    <row r="10" spans="1:19" x14ac:dyDescent="0.25">
      <c r="A10" s="248"/>
      <c r="B10" s="255"/>
      <c r="C10" s="5" t="s">
        <v>10</v>
      </c>
      <c r="D10" s="68">
        <v>63.2</v>
      </c>
      <c r="E10" s="69">
        <v>43.2</v>
      </c>
      <c r="F10" s="8">
        <v>62.5</v>
      </c>
      <c r="G10" s="9">
        <v>41.8</v>
      </c>
      <c r="H10" s="8">
        <v>61.1</v>
      </c>
      <c r="I10" s="9">
        <v>43</v>
      </c>
      <c r="J10" s="8">
        <v>59.7</v>
      </c>
      <c r="K10" s="9">
        <v>40.1</v>
      </c>
      <c r="L10" s="8">
        <v>60.4</v>
      </c>
      <c r="M10" s="9">
        <v>39.9</v>
      </c>
      <c r="N10" s="8">
        <v>61.3</v>
      </c>
      <c r="O10" s="9">
        <v>40.4</v>
      </c>
      <c r="P10" s="163">
        <v>61.2</v>
      </c>
      <c r="Q10" s="166">
        <v>41.8</v>
      </c>
      <c r="R10" s="187">
        <v>59.1</v>
      </c>
      <c r="S10" s="166">
        <v>38.4</v>
      </c>
    </row>
    <row r="11" spans="1:19" x14ac:dyDescent="0.25">
      <c r="A11" s="248"/>
      <c r="B11" s="255"/>
      <c r="C11" s="5" t="s">
        <v>11</v>
      </c>
      <c r="D11" s="68">
        <v>68.8</v>
      </c>
      <c r="E11" s="69">
        <v>46.9</v>
      </c>
      <c r="F11" s="8">
        <v>67.5</v>
      </c>
      <c r="G11" s="9">
        <v>45.1</v>
      </c>
      <c r="H11" s="8">
        <v>65.3</v>
      </c>
      <c r="I11" s="9">
        <v>46.5</v>
      </c>
      <c r="J11" s="8">
        <v>63.3</v>
      </c>
      <c r="K11" s="9">
        <v>41.9</v>
      </c>
      <c r="L11" s="8">
        <v>64.599999999999994</v>
      </c>
      <c r="M11" s="9">
        <v>42.7</v>
      </c>
      <c r="N11" s="8">
        <v>65.400000000000006</v>
      </c>
      <c r="O11" s="9">
        <v>43.2</v>
      </c>
      <c r="P11" s="176">
        <v>65.900000000000006</v>
      </c>
      <c r="Q11" s="197">
        <v>45</v>
      </c>
      <c r="R11" s="188">
        <v>63.9</v>
      </c>
      <c r="S11" s="197">
        <v>41.3</v>
      </c>
    </row>
    <row r="12" spans="1:19" x14ac:dyDescent="0.25">
      <c r="A12" s="248"/>
      <c r="B12" s="256" t="s">
        <v>12</v>
      </c>
      <c r="C12" s="10" t="s">
        <v>13</v>
      </c>
      <c r="D12" s="70">
        <v>8.1999999999999993</v>
      </c>
      <c r="E12" s="71">
        <v>6.1</v>
      </c>
      <c r="F12" s="6">
        <v>8.3000000000000007</v>
      </c>
      <c r="G12" s="7">
        <v>6</v>
      </c>
      <c r="H12" s="6">
        <v>8</v>
      </c>
      <c r="I12" s="7">
        <v>5.7</v>
      </c>
      <c r="J12" s="6">
        <v>7.8</v>
      </c>
      <c r="K12" s="7">
        <v>6</v>
      </c>
      <c r="L12" s="6">
        <v>8.1</v>
      </c>
      <c r="M12" s="7">
        <v>6.2</v>
      </c>
      <c r="N12" s="6">
        <v>7.6</v>
      </c>
      <c r="O12" s="7">
        <v>5.7</v>
      </c>
      <c r="P12" s="164">
        <v>8.1</v>
      </c>
      <c r="Q12" s="165">
        <v>6.1</v>
      </c>
      <c r="R12" s="186">
        <v>8.1</v>
      </c>
      <c r="S12" s="165">
        <v>6.3</v>
      </c>
    </row>
    <row r="13" spans="1:19" x14ac:dyDescent="0.25">
      <c r="A13" s="248"/>
      <c r="B13" s="257"/>
      <c r="C13" s="5" t="s">
        <v>8</v>
      </c>
      <c r="D13" s="68">
        <v>12.3</v>
      </c>
      <c r="E13" s="69">
        <v>8</v>
      </c>
      <c r="F13" s="8">
        <v>11.5</v>
      </c>
      <c r="G13" s="9">
        <v>8.1999999999999993</v>
      </c>
      <c r="H13" s="8">
        <v>12.2</v>
      </c>
      <c r="I13" s="9">
        <v>8.6999999999999993</v>
      </c>
      <c r="J13" s="8">
        <v>13</v>
      </c>
      <c r="K13" s="9">
        <v>9</v>
      </c>
      <c r="L13" s="8">
        <v>12.5</v>
      </c>
      <c r="M13" s="9">
        <v>8.1</v>
      </c>
      <c r="N13" s="8">
        <v>12.9</v>
      </c>
      <c r="O13" s="9">
        <v>8.9</v>
      </c>
      <c r="P13" s="163">
        <v>12.5</v>
      </c>
      <c r="Q13" s="166">
        <v>9.1</v>
      </c>
      <c r="R13" s="187">
        <v>13.1</v>
      </c>
      <c r="S13" s="166">
        <v>8.6999999999999993</v>
      </c>
    </row>
    <row r="14" spans="1:19" x14ac:dyDescent="0.25">
      <c r="A14" s="248"/>
      <c r="B14" s="257"/>
      <c r="C14" s="5" t="s">
        <v>9</v>
      </c>
      <c r="D14" s="68">
        <v>13.5</v>
      </c>
      <c r="E14" s="69">
        <v>8.9</v>
      </c>
      <c r="F14" s="8">
        <v>12.3</v>
      </c>
      <c r="G14" s="9">
        <v>8.6</v>
      </c>
      <c r="H14" s="8">
        <v>13.3</v>
      </c>
      <c r="I14" s="9">
        <v>9.6999999999999993</v>
      </c>
      <c r="J14" s="8">
        <v>14.5</v>
      </c>
      <c r="K14" s="9">
        <v>10.4</v>
      </c>
      <c r="L14" s="8">
        <v>14.1</v>
      </c>
      <c r="M14" s="9">
        <v>9.1</v>
      </c>
      <c r="N14" s="8">
        <v>14.2</v>
      </c>
      <c r="O14" s="9">
        <v>9.8000000000000007</v>
      </c>
      <c r="P14" s="163">
        <v>13.3</v>
      </c>
      <c r="Q14" s="166">
        <v>9.6999999999999993</v>
      </c>
      <c r="R14" s="187">
        <v>14.3</v>
      </c>
      <c r="S14" s="166">
        <v>9.9</v>
      </c>
    </row>
    <row r="15" spans="1:19" x14ac:dyDescent="0.25">
      <c r="A15" s="248"/>
      <c r="B15" s="257"/>
      <c r="C15" s="148" t="s">
        <v>14</v>
      </c>
      <c r="D15" s="77">
        <v>16.100000000000001</v>
      </c>
      <c r="E15" s="78">
        <v>10</v>
      </c>
      <c r="F15" s="8">
        <v>15.4</v>
      </c>
      <c r="G15" s="9">
        <v>10</v>
      </c>
      <c r="H15" s="8">
        <v>15.1</v>
      </c>
      <c r="I15" s="9">
        <v>9.3000000000000007</v>
      </c>
      <c r="J15" s="8">
        <v>16.100000000000001</v>
      </c>
      <c r="K15" s="9">
        <v>9.6999999999999993</v>
      </c>
      <c r="L15" s="8">
        <v>15.2</v>
      </c>
      <c r="M15" s="9">
        <v>9</v>
      </c>
      <c r="N15" s="8">
        <v>14.6</v>
      </c>
      <c r="O15" s="9">
        <v>9</v>
      </c>
      <c r="P15" s="163">
        <v>14.8</v>
      </c>
      <c r="Q15" s="166">
        <v>9.6</v>
      </c>
      <c r="R15" s="187">
        <v>14.2</v>
      </c>
      <c r="S15" s="166">
        <v>9.1</v>
      </c>
    </row>
    <row r="16" spans="1:19" x14ac:dyDescent="0.25">
      <c r="A16" s="248"/>
      <c r="B16" s="257"/>
      <c r="C16" s="5" t="s">
        <v>11</v>
      </c>
      <c r="D16" s="68">
        <v>16.899999999999999</v>
      </c>
      <c r="E16" s="69">
        <v>10.4</v>
      </c>
      <c r="F16" s="8">
        <v>16.100000000000001</v>
      </c>
      <c r="G16" s="9">
        <v>10.3</v>
      </c>
      <c r="H16" s="8">
        <v>15.8</v>
      </c>
      <c r="I16" s="9">
        <v>9.5</v>
      </c>
      <c r="J16" s="8">
        <v>16.5</v>
      </c>
      <c r="K16" s="9">
        <v>9.6999999999999993</v>
      </c>
      <c r="L16" s="8">
        <v>15.5</v>
      </c>
      <c r="M16" s="9">
        <v>9.1</v>
      </c>
      <c r="N16" s="8">
        <v>15.3</v>
      </c>
      <c r="O16" s="9">
        <v>9.4</v>
      </c>
      <c r="P16" s="163">
        <v>15.2</v>
      </c>
      <c r="Q16" s="166">
        <v>9.9</v>
      </c>
      <c r="R16" s="187">
        <v>14.8</v>
      </c>
      <c r="S16" s="166">
        <v>9.5</v>
      </c>
    </row>
    <row r="17" spans="1:19" x14ac:dyDescent="0.25">
      <c r="A17" s="248"/>
      <c r="B17" s="257"/>
      <c r="C17" s="5" t="s">
        <v>15</v>
      </c>
      <c r="D17" s="68">
        <v>34.5</v>
      </c>
      <c r="E17" s="69">
        <v>17.399999999999999</v>
      </c>
      <c r="F17" s="8">
        <v>31.5</v>
      </c>
      <c r="G17" s="9">
        <v>17</v>
      </c>
      <c r="H17" s="8">
        <v>31.8</v>
      </c>
      <c r="I17" s="9">
        <v>16.3</v>
      </c>
      <c r="J17" s="8">
        <v>35.6</v>
      </c>
      <c r="K17" s="9">
        <v>18.3</v>
      </c>
      <c r="L17" s="8">
        <v>35.6</v>
      </c>
      <c r="M17" s="9">
        <v>18.2</v>
      </c>
      <c r="N17" s="8">
        <v>33</v>
      </c>
      <c r="O17" s="9">
        <v>17.3</v>
      </c>
      <c r="P17" s="163">
        <v>32.700000000000003</v>
      </c>
      <c r="Q17" s="166">
        <v>18</v>
      </c>
      <c r="R17" s="187">
        <v>33.200000000000003</v>
      </c>
      <c r="S17" s="166">
        <v>17.5</v>
      </c>
    </row>
    <row r="18" spans="1:19" x14ac:dyDescent="0.25">
      <c r="A18" s="248"/>
      <c r="B18" s="258"/>
      <c r="C18" s="11" t="s">
        <v>16</v>
      </c>
      <c r="D18" s="73">
        <v>62.1</v>
      </c>
      <c r="E18" s="74">
        <v>37.5</v>
      </c>
      <c r="F18" s="3">
        <v>65.599999999999994</v>
      </c>
      <c r="G18" s="4">
        <v>36.200000000000003</v>
      </c>
      <c r="H18" s="3">
        <v>64.3</v>
      </c>
      <c r="I18" s="4">
        <v>39.799999999999997</v>
      </c>
      <c r="J18" s="3">
        <v>64.599999999999994</v>
      </c>
      <c r="K18" s="4">
        <v>38.9</v>
      </c>
      <c r="L18" s="3">
        <v>61.9</v>
      </c>
      <c r="M18" s="4">
        <v>38</v>
      </c>
      <c r="N18" s="3">
        <v>62.3</v>
      </c>
      <c r="O18" s="4">
        <v>38.1</v>
      </c>
      <c r="P18" s="167">
        <v>61.5</v>
      </c>
      <c r="Q18" s="168">
        <v>36.700000000000003</v>
      </c>
      <c r="R18" s="189">
        <v>61.1</v>
      </c>
      <c r="S18" s="168">
        <v>37.6</v>
      </c>
    </row>
    <row r="19" spans="1:19" x14ac:dyDescent="0.25">
      <c r="A19" s="248"/>
      <c r="B19" s="257" t="s">
        <v>17</v>
      </c>
      <c r="C19" s="5" t="s">
        <v>13</v>
      </c>
      <c r="D19" s="68">
        <v>27.1</v>
      </c>
      <c r="E19" s="69">
        <v>18.8</v>
      </c>
      <c r="F19" s="8">
        <v>26.8</v>
      </c>
      <c r="G19" s="9">
        <v>17.399999999999999</v>
      </c>
      <c r="H19" s="8">
        <v>27.7</v>
      </c>
      <c r="I19" s="9">
        <v>20.8</v>
      </c>
      <c r="J19" s="8">
        <v>28.6</v>
      </c>
      <c r="K19" s="9">
        <v>19</v>
      </c>
      <c r="L19" s="8">
        <v>30.5</v>
      </c>
      <c r="M19" s="9">
        <v>19.399999999999999</v>
      </c>
      <c r="N19" s="8">
        <v>28.5</v>
      </c>
      <c r="O19" s="9">
        <v>20.3</v>
      </c>
      <c r="P19" s="163">
        <v>25.1</v>
      </c>
      <c r="Q19" s="166">
        <v>16.899999999999999</v>
      </c>
      <c r="R19" s="187">
        <v>26.6</v>
      </c>
      <c r="S19" s="166">
        <v>18.8</v>
      </c>
    </row>
    <row r="20" spans="1:19" x14ac:dyDescent="0.25">
      <c r="A20" s="252"/>
      <c r="B20" s="257"/>
      <c r="C20" s="5" t="s">
        <v>18</v>
      </c>
      <c r="D20" s="68">
        <v>42.9</v>
      </c>
      <c r="E20" s="69">
        <v>27.8</v>
      </c>
      <c r="F20" s="8">
        <v>40.299999999999997</v>
      </c>
      <c r="G20" s="9">
        <v>24.4</v>
      </c>
      <c r="H20" s="8">
        <v>42.5</v>
      </c>
      <c r="I20" s="9">
        <v>26.5</v>
      </c>
      <c r="J20" s="8">
        <v>38.1</v>
      </c>
      <c r="K20" s="9">
        <v>21.7</v>
      </c>
      <c r="L20" s="8">
        <v>38.1</v>
      </c>
      <c r="M20" s="9">
        <v>23.7</v>
      </c>
      <c r="N20" s="8">
        <v>41.2</v>
      </c>
      <c r="O20" s="9">
        <v>23.1</v>
      </c>
      <c r="P20" s="163">
        <v>40.4</v>
      </c>
      <c r="Q20" s="166">
        <v>26.9</v>
      </c>
      <c r="R20" s="187">
        <v>38.299999999999997</v>
      </c>
      <c r="S20" s="166">
        <v>24.6</v>
      </c>
    </row>
    <row r="21" spans="1:19" ht="15" customHeight="1" x14ac:dyDescent="0.25">
      <c r="A21" s="247" t="s">
        <v>64</v>
      </c>
      <c r="B21" s="250" t="s">
        <v>19</v>
      </c>
      <c r="C21" s="250"/>
      <c r="D21" s="75">
        <v>33.799999999999997</v>
      </c>
      <c r="E21" s="76">
        <v>20.7</v>
      </c>
      <c r="F21" s="6">
        <v>33</v>
      </c>
      <c r="G21" s="7">
        <v>20.100000000000001</v>
      </c>
      <c r="H21" s="6">
        <v>32.299999999999997</v>
      </c>
      <c r="I21" s="7">
        <v>20.2</v>
      </c>
      <c r="J21" s="6">
        <v>33.5</v>
      </c>
      <c r="K21" s="7">
        <v>20.399999999999999</v>
      </c>
      <c r="L21" s="6">
        <v>33.200000000000003</v>
      </c>
      <c r="M21" s="7">
        <v>20.100000000000001</v>
      </c>
      <c r="N21" s="6">
        <v>33.4</v>
      </c>
      <c r="O21" s="7">
        <v>20.5</v>
      </c>
      <c r="P21" s="178">
        <v>33.200000000000003</v>
      </c>
      <c r="Q21" s="198">
        <v>21.2</v>
      </c>
      <c r="R21" s="190">
        <v>33.200000000000003</v>
      </c>
      <c r="S21" s="198">
        <v>20.5</v>
      </c>
    </row>
    <row r="22" spans="1:19" x14ac:dyDescent="0.25">
      <c r="A22" s="248"/>
      <c r="B22" s="239" t="s">
        <v>20</v>
      </c>
      <c r="C22" s="239" t="s">
        <v>8</v>
      </c>
      <c r="D22" s="77">
        <v>26.6</v>
      </c>
      <c r="E22" s="78">
        <v>19.8</v>
      </c>
      <c r="F22" s="8">
        <v>24.2</v>
      </c>
      <c r="G22" s="9">
        <v>17.2</v>
      </c>
      <c r="H22" s="8">
        <v>26.7</v>
      </c>
      <c r="I22" s="9">
        <v>18.899999999999999</v>
      </c>
      <c r="J22" s="8">
        <v>27.1</v>
      </c>
      <c r="K22" s="9">
        <v>19.100000000000001</v>
      </c>
      <c r="L22" s="8">
        <v>27.5</v>
      </c>
      <c r="M22" s="9">
        <v>19</v>
      </c>
      <c r="N22" s="8">
        <v>27</v>
      </c>
      <c r="O22" s="9">
        <v>19.100000000000001</v>
      </c>
      <c r="P22" s="163">
        <v>26.8</v>
      </c>
      <c r="Q22" s="166">
        <v>19</v>
      </c>
      <c r="R22" s="187">
        <v>25.1</v>
      </c>
      <c r="S22" s="166">
        <v>18.100000000000001</v>
      </c>
    </row>
    <row r="23" spans="1:19" x14ac:dyDescent="0.25">
      <c r="A23" s="248"/>
      <c r="B23" s="239" t="s">
        <v>21</v>
      </c>
      <c r="C23" s="239" t="s">
        <v>10</v>
      </c>
      <c r="D23" s="77">
        <v>21.7</v>
      </c>
      <c r="E23" s="78">
        <v>12</v>
      </c>
      <c r="F23" s="8">
        <v>21.7</v>
      </c>
      <c r="G23" s="9">
        <v>12.2</v>
      </c>
      <c r="H23" s="8">
        <v>21.4</v>
      </c>
      <c r="I23" s="9">
        <v>12.5</v>
      </c>
      <c r="J23" s="8">
        <v>23.1</v>
      </c>
      <c r="K23" s="9">
        <v>13</v>
      </c>
      <c r="L23" s="8">
        <v>23.1</v>
      </c>
      <c r="M23" s="9">
        <v>13.1</v>
      </c>
      <c r="N23" s="8">
        <v>22.2</v>
      </c>
      <c r="O23" s="9">
        <v>12.9</v>
      </c>
      <c r="P23" s="163">
        <v>22.1</v>
      </c>
      <c r="Q23" s="166">
        <v>13.3</v>
      </c>
      <c r="R23" s="187">
        <v>21.6</v>
      </c>
      <c r="S23" s="166">
        <v>12.5</v>
      </c>
    </row>
    <row r="24" spans="1:19" x14ac:dyDescent="0.25">
      <c r="A24" s="248"/>
      <c r="B24" s="239" t="s">
        <v>22</v>
      </c>
      <c r="C24" s="239" t="s">
        <v>13</v>
      </c>
      <c r="D24" s="77">
        <v>21.4</v>
      </c>
      <c r="E24" s="78">
        <v>13.7</v>
      </c>
      <c r="F24" s="8">
        <v>21.1</v>
      </c>
      <c r="G24" s="9">
        <v>13.7</v>
      </c>
      <c r="H24" s="8">
        <v>20.7</v>
      </c>
      <c r="I24" s="9">
        <v>13.7</v>
      </c>
      <c r="J24" s="8">
        <v>21.2</v>
      </c>
      <c r="K24" s="9">
        <v>13.7</v>
      </c>
      <c r="L24" s="8">
        <v>21.3</v>
      </c>
      <c r="M24" s="9">
        <v>13.5</v>
      </c>
      <c r="N24" s="8">
        <v>21.2</v>
      </c>
      <c r="O24" s="9">
        <v>13.4</v>
      </c>
      <c r="P24" s="163">
        <v>21.5</v>
      </c>
      <c r="Q24" s="166">
        <v>14.1</v>
      </c>
      <c r="R24" s="187">
        <v>21.6</v>
      </c>
      <c r="S24" s="166">
        <v>14</v>
      </c>
    </row>
    <row r="25" spans="1:19" x14ac:dyDescent="0.25">
      <c r="A25" s="248"/>
      <c r="B25" s="239" t="s">
        <v>23</v>
      </c>
      <c r="C25" s="239" t="s">
        <v>8</v>
      </c>
      <c r="D25" s="77">
        <v>16.5</v>
      </c>
      <c r="E25" s="78">
        <v>12.1</v>
      </c>
      <c r="F25" s="8">
        <v>16.2</v>
      </c>
      <c r="G25" s="9">
        <v>11.9</v>
      </c>
      <c r="H25" s="8">
        <v>17.2</v>
      </c>
      <c r="I25" s="9">
        <v>12.4</v>
      </c>
      <c r="J25" s="8">
        <v>17.399999999999999</v>
      </c>
      <c r="K25" s="9">
        <v>12.6</v>
      </c>
      <c r="L25" s="8">
        <v>17.399999999999999</v>
      </c>
      <c r="M25" s="9">
        <v>12.2</v>
      </c>
      <c r="N25" s="8">
        <v>16.7</v>
      </c>
      <c r="O25" s="9">
        <v>11.5</v>
      </c>
      <c r="P25" s="163">
        <v>17.7</v>
      </c>
      <c r="Q25" s="166">
        <v>12.7</v>
      </c>
      <c r="R25" s="187">
        <v>17.8</v>
      </c>
      <c r="S25" s="166">
        <v>12.7</v>
      </c>
    </row>
    <row r="26" spans="1:19" x14ac:dyDescent="0.25">
      <c r="A26" s="249"/>
      <c r="B26" s="240" t="s">
        <v>24</v>
      </c>
      <c r="C26" s="240" t="s">
        <v>18</v>
      </c>
      <c r="D26" s="79">
        <v>12.2</v>
      </c>
      <c r="E26" s="80">
        <v>7.4</v>
      </c>
      <c r="F26" s="3">
        <v>12.6</v>
      </c>
      <c r="G26" s="4">
        <v>7.8</v>
      </c>
      <c r="H26" s="3">
        <v>12.2</v>
      </c>
      <c r="I26" s="4">
        <v>7.5</v>
      </c>
      <c r="J26" s="3">
        <v>11.9</v>
      </c>
      <c r="K26" s="4">
        <v>7.5</v>
      </c>
      <c r="L26" s="3">
        <v>11.7</v>
      </c>
      <c r="M26" s="4">
        <v>7.6</v>
      </c>
      <c r="N26" s="3">
        <v>12.3</v>
      </c>
      <c r="O26" s="4">
        <v>8.3000000000000007</v>
      </c>
      <c r="P26" s="167">
        <v>13.1</v>
      </c>
      <c r="Q26" s="168">
        <v>9.1</v>
      </c>
      <c r="R26" s="189">
        <v>13.6</v>
      </c>
      <c r="S26" s="168">
        <v>9.9</v>
      </c>
    </row>
    <row r="27" spans="1:19" ht="15" customHeight="1" x14ac:dyDescent="0.25">
      <c r="A27" s="241" t="s">
        <v>65</v>
      </c>
      <c r="B27" s="244" t="s">
        <v>25</v>
      </c>
      <c r="C27" s="244"/>
      <c r="D27" s="81">
        <v>16.7</v>
      </c>
      <c r="E27" s="82">
        <v>11</v>
      </c>
      <c r="F27" s="92">
        <v>15.8</v>
      </c>
      <c r="G27" s="93">
        <v>10.4</v>
      </c>
      <c r="H27" s="92">
        <v>16.100000000000001</v>
      </c>
      <c r="I27" s="93">
        <v>10.8</v>
      </c>
      <c r="J27" s="92">
        <v>16.5</v>
      </c>
      <c r="K27" s="93">
        <v>10.8</v>
      </c>
      <c r="L27" s="92">
        <v>16.600000000000001</v>
      </c>
      <c r="M27" s="93">
        <v>10.8</v>
      </c>
      <c r="N27" s="92">
        <v>16.600000000000001</v>
      </c>
      <c r="O27" s="93">
        <v>10.8</v>
      </c>
      <c r="P27" s="164">
        <v>16.5</v>
      </c>
      <c r="Q27" s="165">
        <v>11</v>
      </c>
      <c r="R27" s="186">
        <v>16.100000000000001</v>
      </c>
      <c r="S27" s="165">
        <v>10.6</v>
      </c>
    </row>
    <row r="28" spans="1:19" x14ac:dyDescent="0.25">
      <c r="A28" s="242"/>
      <c r="B28" s="239" t="s">
        <v>26</v>
      </c>
      <c r="C28" s="239"/>
      <c r="D28" s="77">
        <v>12.7</v>
      </c>
      <c r="E28" s="78">
        <v>7.9</v>
      </c>
      <c r="F28" s="8">
        <v>12.1</v>
      </c>
      <c r="G28" s="9">
        <v>7.5</v>
      </c>
      <c r="H28" s="8">
        <v>12.2</v>
      </c>
      <c r="I28" s="9">
        <v>7.8</v>
      </c>
      <c r="J28" s="8">
        <v>12.6</v>
      </c>
      <c r="K28" s="9">
        <v>7.8</v>
      </c>
      <c r="L28" s="8">
        <v>12.7</v>
      </c>
      <c r="M28" s="9">
        <v>7.7</v>
      </c>
      <c r="N28" s="8">
        <v>13.1</v>
      </c>
      <c r="O28" s="9">
        <v>8.1999999999999993</v>
      </c>
      <c r="P28" s="163">
        <v>13.1</v>
      </c>
      <c r="Q28" s="166">
        <v>8.4</v>
      </c>
      <c r="R28" s="187">
        <v>12.9</v>
      </c>
      <c r="S28" s="166">
        <v>8.1</v>
      </c>
    </row>
    <row r="29" spans="1:19" x14ac:dyDescent="0.25">
      <c r="A29" s="242"/>
      <c r="B29" s="239" t="s">
        <v>27</v>
      </c>
      <c r="C29" s="239"/>
      <c r="D29" s="77">
        <v>11.8</v>
      </c>
      <c r="E29" s="78">
        <v>6.9</v>
      </c>
      <c r="F29" s="8">
        <v>11.1</v>
      </c>
      <c r="G29" s="9">
        <v>6.2</v>
      </c>
      <c r="H29" s="8">
        <v>11.1</v>
      </c>
      <c r="I29" s="9">
        <v>6.3</v>
      </c>
      <c r="J29" s="8">
        <v>11.7</v>
      </c>
      <c r="K29" s="9">
        <v>6.5</v>
      </c>
      <c r="L29" s="8">
        <v>11.7</v>
      </c>
      <c r="M29" s="9">
        <v>6.4</v>
      </c>
      <c r="N29" s="8">
        <v>12.2</v>
      </c>
      <c r="O29" s="9">
        <v>7.1</v>
      </c>
      <c r="P29" s="163">
        <v>12.1</v>
      </c>
      <c r="Q29" s="166">
        <v>7.2</v>
      </c>
      <c r="R29" s="187">
        <v>11.9</v>
      </c>
      <c r="S29" s="166">
        <v>6.8</v>
      </c>
    </row>
    <row r="30" spans="1:19" x14ac:dyDescent="0.25">
      <c r="A30" s="242"/>
      <c r="B30" s="239" t="s">
        <v>28</v>
      </c>
      <c r="C30" s="239"/>
      <c r="D30" s="77">
        <v>19.3</v>
      </c>
      <c r="E30" s="78">
        <v>16.2</v>
      </c>
      <c r="F30" s="8">
        <v>20.3</v>
      </c>
      <c r="G30" s="9">
        <v>17.600000000000001</v>
      </c>
      <c r="H30" s="8">
        <v>20.7</v>
      </c>
      <c r="I30" s="9">
        <v>18.7</v>
      </c>
      <c r="J30" s="8">
        <v>20.100000000000001</v>
      </c>
      <c r="K30" s="9">
        <v>17.3</v>
      </c>
      <c r="L30" s="8">
        <v>19.600000000000001</v>
      </c>
      <c r="M30" s="9">
        <v>17.5</v>
      </c>
      <c r="N30" s="8">
        <v>19.7</v>
      </c>
      <c r="O30" s="9">
        <v>17.2</v>
      </c>
      <c r="P30" s="163">
        <v>20.8</v>
      </c>
      <c r="Q30" s="166">
        <v>17.7</v>
      </c>
      <c r="R30" s="187">
        <v>19.600000000000001</v>
      </c>
      <c r="S30" s="166">
        <v>17.600000000000001</v>
      </c>
    </row>
    <row r="31" spans="1:19" x14ac:dyDescent="0.25">
      <c r="A31" s="242"/>
      <c r="B31" s="245" t="s">
        <v>29</v>
      </c>
      <c r="C31" s="245"/>
      <c r="D31" s="83">
        <v>52.5</v>
      </c>
      <c r="E31" s="84">
        <v>38.700000000000003</v>
      </c>
      <c r="F31" s="8">
        <v>49.7</v>
      </c>
      <c r="G31" s="9">
        <v>36.6</v>
      </c>
      <c r="H31" s="8">
        <v>50.1</v>
      </c>
      <c r="I31" s="9">
        <v>37.299999999999997</v>
      </c>
      <c r="J31" s="8">
        <v>50.6</v>
      </c>
      <c r="K31" s="9">
        <v>37.6</v>
      </c>
      <c r="L31" s="8">
        <v>52.3</v>
      </c>
      <c r="M31" s="9">
        <v>38.299999999999997</v>
      </c>
      <c r="N31" s="8">
        <v>52.3</v>
      </c>
      <c r="O31" s="9">
        <v>37.6</v>
      </c>
      <c r="P31" s="176">
        <v>51.8</v>
      </c>
      <c r="Q31" s="197">
        <v>37.799999999999997</v>
      </c>
      <c r="R31" s="188">
        <v>53.2</v>
      </c>
      <c r="S31" s="197">
        <v>38.9</v>
      </c>
    </row>
    <row r="32" spans="1:19" x14ac:dyDescent="0.25">
      <c r="A32" s="242"/>
      <c r="B32" s="246" t="s">
        <v>30</v>
      </c>
      <c r="C32" s="246"/>
      <c r="D32" s="81">
        <v>22.2</v>
      </c>
      <c r="E32" s="82">
        <v>14.5</v>
      </c>
      <c r="F32" s="94">
        <v>22.5</v>
      </c>
      <c r="G32" s="95">
        <v>14.6</v>
      </c>
      <c r="H32" s="94">
        <v>22.4</v>
      </c>
      <c r="I32" s="95">
        <v>14.4</v>
      </c>
      <c r="J32" s="94">
        <v>22.8</v>
      </c>
      <c r="K32" s="95">
        <v>14.9</v>
      </c>
      <c r="L32" s="94">
        <v>22.3</v>
      </c>
      <c r="M32" s="95">
        <v>14.5</v>
      </c>
      <c r="N32" s="94">
        <v>22.1</v>
      </c>
      <c r="O32" s="95">
        <v>14.6</v>
      </c>
      <c r="P32" s="163">
        <v>23</v>
      </c>
      <c r="Q32" s="166">
        <v>15.8</v>
      </c>
      <c r="R32" s="187">
        <v>23.2</v>
      </c>
      <c r="S32" s="166">
        <v>16.3</v>
      </c>
    </row>
    <row r="33" spans="1:19" x14ac:dyDescent="0.25">
      <c r="A33" s="242"/>
      <c r="B33" s="239" t="s">
        <v>31</v>
      </c>
      <c r="C33" s="239"/>
      <c r="D33" s="77">
        <v>12.6</v>
      </c>
      <c r="E33" s="78">
        <v>7.4</v>
      </c>
      <c r="F33" s="8">
        <v>13.1</v>
      </c>
      <c r="G33" s="9">
        <v>7.6</v>
      </c>
      <c r="H33" s="8">
        <v>11.8</v>
      </c>
      <c r="I33" s="9">
        <v>6.8</v>
      </c>
      <c r="J33" s="8">
        <v>12.1</v>
      </c>
      <c r="K33" s="9">
        <v>7.3</v>
      </c>
      <c r="L33" s="8">
        <v>11.9</v>
      </c>
      <c r="M33" s="9">
        <v>7.4</v>
      </c>
      <c r="N33" s="8">
        <v>12</v>
      </c>
      <c r="O33" s="9">
        <v>7.6</v>
      </c>
      <c r="P33" s="163">
        <v>13</v>
      </c>
      <c r="Q33" s="166">
        <v>8.6999999999999993</v>
      </c>
      <c r="R33" s="187">
        <v>13.5</v>
      </c>
      <c r="S33" s="166">
        <v>9.5</v>
      </c>
    </row>
    <row r="34" spans="1:19" x14ac:dyDescent="0.25">
      <c r="A34" s="242"/>
      <c r="B34" s="240" t="s">
        <v>32</v>
      </c>
      <c r="C34" s="240"/>
      <c r="D34" s="77">
        <v>42.6</v>
      </c>
      <c r="E34" s="78">
        <v>29.5</v>
      </c>
      <c r="F34" s="3">
        <v>43.2</v>
      </c>
      <c r="G34" s="4">
        <v>29.9</v>
      </c>
      <c r="H34" s="3">
        <v>44.5</v>
      </c>
      <c r="I34" s="4">
        <v>30.4</v>
      </c>
      <c r="J34" s="3">
        <v>47.1</v>
      </c>
      <c r="K34" s="4">
        <v>32.1</v>
      </c>
      <c r="L34" s="3">
        <v>46.7</v>
      </c>
      <c r="M34" s="4">
        <v>31.1</v>
      </c>
      <c r="N34" s="3">
        <v>46</v>
      </c>
      <c r="O34" s="4">
        <v>31.3</v>
      </c>
      <c r="P34" s="176">
        <v>46.6</v>
      </c>
      <c r="Q34" s="197">
        <v>32.700000000000003</v>
      </c>
      <c r="R34" s="188">
        <v>46.2</v>
      </c>
      <c r="S34" s="197">
        <v>32.5</v>
      </c>
    </row>
    <row r="35" spans="1:19" ht="27.75" customHeight="1" x14ac:dyDescent="0.25">
      <c r="A35" s="243"/>
      <c r="B35" s="229" t="s">
        <v>33</v>
      </c>
      <c r="C35" s="230"/>
      <c r="D35" s="85">
        <v>43.2</v>
      </c>
      <c r="E35" s="86">
        <v>30.7</v>
      </c>
      <c r="F35" s="12">
        <v>45</v>
      </c>
      <c r="G35" s="13">
        <v>32.6</v>
      </c>
      <c r="H35" s="12">
        <v>43.7</v>
      </c>
      <c r="I35" s="13">
        <v>30.8</v>
      </c>
      <c r="J35" s="12">
        <v>45.6</v>
      </c>
      <c r="K35" s="13">
        <v>32.1</v>
      </c>
      <c r="L35" s="12">
        <v>47.5</v>
      </c>
      <c r="M35" s="13">
        <v>32.200000000000003</v>
      </c>
      <c r="N35" s="12">
        <v>47.3</v>
      </c>
      <c r="O35" s="13">
        <v>32.5</v>
      </c>
      <c r="P35" s="177">
        <v>49.6</v>
      </c>
      <c r="Q35" s="199">
        <v>36.4</v>
      </c>
      <c r="R35" s="191">
        <v>52.8</v>
      </c>
      <c r="S35" s="199">
        <v>39</v>
      </c>
    </row>
    <row r="36" spans="1:19" ht="24.75" customHeight="1" x14ac:dyDescent="0.25">
      <c r="A36" s="231" t="s">
        <v>66</v>
      </c>
      <c r="B36" s="234" t="s">
        <v>135</v>
      </c>
      <c r="C36" s="235"/>
      <c r="D36" s="96" t="s">
        <v>71</v>
      </c>
      <c r="E36" s="97" t="s">
        <v>71</v>
      </c>
      <c r="F36" s="92">
        <v>18.600000000000001</v>
      </c>
      <c r="G36" s="93">
        <v>12.7</v>
      </c>
      <c r="H36" s="92">
        <v>18.600000000000001</v>
      </c>
      <c r="I36" s="93">
        <v>12.7</v>
      </c>
      <c r="J36" s="92">
        <v>19</v>
      </c>
      <c r="K36" s="93">
        <v>12.7</v>
      </c>
      <c r="L36" s="92">
        <v>18.3</v>
      </c>
      <c r="M36" s="93">
        <v>12</v>
      </c>
      <c r="N36" s="92">
        <v>18.7</v>
      </c>
      <c r="O36" s="93">
        <v>12.2</v>
      </c>
      <c r="P36" s="174">
        <v>18.600000000000001</v>
      </c>
      <c r="Q36" s="93">
        <v>12.7</v>
      </c>
      <c r="R36" s="192">
        <v>18.5</v>
      </c>
      <c r="S36" s="93">
        <v>12.8</v>
      </c>
    </row>
    <row r="37" spans="1:19" ht="35.25" customHeight="1" x14ac:dyDescent="0.25">
      <c r="A37" s="232"/>
      <c r="B37" s="236" t="s">
        <v>136</v>
      </c>
      <c r="C37" s="237" t="s">
        <v>8</v>
      </c>
      <c r="D37" s="98" t="s">
        <v>71</v>
      </c>
      <c r="E37" s="99" t="s">
        <v>71</v>
      </c>
      <c r="F37" s="94">
        <v>31.3</v>
      </c>
      <c r="G37" s="95">
        <v>17.2</v>
      </c>
      <c r="H37" s="94">
        <v>31.1</v>
      </c>
      <c r="I37" s="95">
        <v>17.7</v>
      </c>
      <c r="J37" s="94">
        <v>31.3</v>
      </c>
      <c r="K37" s="95">
        <v>17.600000000000001</v>
      </c>
      <c r="L37" s="94">
        <v>32.299999999999997</v>
      </c>
      <c r="M37" s="95">
        <v>17.8</v>
      </c>
      <c r="N37" s="94">
        <v>30.9</v>
      </c>
      <c r="O37" s="95">
        <v>17.8</v>
      </c>
      <c r="P37" s="175">
        <v>31.2</v>
      </c>
      <c r="Q37" s="95">
        <v>19.399999999999999</v>
      </c>
      <c r="R37" s="193">
        <v>31.4</v>
      </c>
      <c r="S37" s="95">
        <v>19.5</v>
      </c>
    </row>
    <row r="38" spans="1:19" ht="15" customHeight="1" x14ac:dyDescent="0.25">
      <c r="A38" s="232"/>
      <c r="B38" s="224" t="s">
        <v>34</v>
      </c>
      <c r="C38" s="238"/>
      <c r="D38" s="87" t="s">
        <v>71</v>
      </c>
      <c r="E38" s="88" t="s">
        <v>71</v>
      </c>
      <c r="F38" s="8">
        <v>43.6</v>
      </c>
      <c r="G38" s="9">
        <v>23.7</v>
      </c>
      <c r="H38" s="8">
        <v>46</v>
      </c>
      <c r="I38" s="9">
        <v>26.3</v>
      </c>
      <c r="J38" s="8">
        <v>43.5</v>
      </c>
      <c r="K38" s="9">
        <v>25.5</v>
      </c>
      <c r="L38" s="8">
        <v>48.3</v>
      </c>
      <c r="M38" s="9">
        <v>25.8</v>
      </c>
      <c r="N38" s="8">
        <v>44.2</v>
      </c>
      <c r="O38" s="9">
        <v>25</v>
      </c>
      <c r="P38" s="173">
        <v>44.5</v>
      </c>
      <c r="Q38" s="9">
        <v>27.3</v>
      </c>
      <c r="R38" s="173">
        <v>42.9</v>
      </c>
      <c r="S38" s="9">
        <v>25.5</v>
      </c>
    </row>
    <row r="39" spans="1:19" ht="15" customHeight="1" x14ac:dyDescent="0.25">
      <c r="A39" s="233"/>
      <c r="B39" s="224" t="s">
        <v>35</v>
      </c>
      <c r="C39" s="238"/>
      <c r="D39" s="87" t="s">
        <v>71</v>
      </c>
      <c r="E39" s="88" t="s">
        <v>71</v>
      </c>
      <c r="F39" s="8">
        <v>21</v>
      </c>
      <c r="G39" s="9">
        <v>11.8</v>
      </c>
      <c r="H39" s="8">
        <v>19.100000000000001</v>
      </c>
      <c r="I39" s="9">
        <v>10.8</v>
      </c>
      <c r="J39" s="8">
        <v>22.2</v>
      </c>
      <c r="K39" s="9">
        <v>11.7</v>
      </c>
      <c r="L39" s="8">
        <v>20</v>
      </c>
      <c r="M39" s="9">
        <v>11.6</v>
      </c>
      <c r="N39" s="8">
        <v>21.9</v>
      </c>
      <c r="O39" s="9">
        <v>12.9</v>
      </c>
      <c r="P39" s="173">
        <v>22.2</v>
      </c>
      <c r="Q39" s="9">
        <v>14</v>
      </c>
      <c r="R39" s="173">
        <v>22.6</v>
      </c>
      <c r="S39" s="9">
        <v>15</v>
      </c>
    </row>
    <row r="40" spans="1:19" ht="15.75" customHeight="1" x14ac:dyDescent="0.25">
      <c r="A40" s="220" t="s">
        <v>137</v>
      </c>
      <c r="B40" s="222" t="s">
        <v>130</v>
      </c>
      <c r="C40" s="223"/>
      <c r="D40" s="6" t="s">
        <v>71</v>
      </c>
      <c r="E40" s="7" t="s">
        <v>71</v>
      </c>
      <c r="F40" s="6" t="s">
        <v>71</v>
      </c>
      <c r="G40" s="7" t="s">
        <v>71</v>
      </c>
      <c r="H40" s="6" t="s">
        <v>71</v>
      </c>
      <c r="I40" s="7" t="s">
        <v>71</v>
      </c>
      <c r="J40" s="6" t="s">
        <v>71</v>
      </c>
      <c r="K40" s="7" t="s">
        <v>71</v>
      </c>
      <c r="L40" s="6" t="s">
        <v>71</v>
      </c>
      <c r="M40" s="7" t="s">
        <v>71</v>
      </c>
      <c r="N40" s="169">
        <v>24.5</v>
      </c>
      <c r="O40" s="165">
        <v>15.8</v>
      </c>
      <c r="P40" s="169">
        <v>24.3</v>
      </c>
      <c r="Q40" s="165">
        <v>16.3</v>
      </c>
      <c r="R40" s="186">
        <v>24</v>
      </c>
      <c r="S40" s="165">
        <v>15.9</v>
      </c>
    </row>
    <row r="41" spans="1:19" ht="26.25" customHeight="1" x14ac:dyDescent="0.25">
      <c r="A41" s="221"/>
      <c r="B41" s="224" t="s">
        <v>131</v>
      </c>
      <c r="C41" s="225"/>
      <c r="D41" s="8" t="s">
        <v>71</v>
      </c>
      <c r="E41" s="9" t="s">
        <v>71</v>
      </c>
      <c r="F41" s="8" t="s">
        <v>71</v>
      </c>
      <c r="G41" s="9" t="s">
        <v>71</v>
      </c>
      <c r="H41" s="8" t="s">
        <v>71</v>
      </c>
      <c r="I41" s="9" t="s">
        <v>71</v>
      </c>
      <c r="J41" s="8" t="s">
        <v>71</v>
      </c>
      <c r="K41" s="9" t="s">
        <v>71</v>
      </c>
      <c r="L41" s="8" t="s">
        <v>71</v>
      </c>
      <c r="M41" s="9" t="s">
        <v>71</v>
      </c>
      <c r="N41" s="170">
        <v>26.8</v>
      </c>
      <c r="O41" s="166">
        <v>16.899999999999999</v>
      </c>
      <c r="P41" s="170">
        <v>29.7</v>
      </c>
      <c r="Q41" s="166">
        <v>19.100000000000001</v>
      </c>
      <c r="R41" s="187">
        <v>30</v>
      </c>
      <c r="S41" s="166">
        <v>19.7</v>
      </c>
    </row>
    <row r="42" spans="1:19" ht="26.25" customHeight="1" x14ac:dyDescent="0.25">
      <c r="A42" s="221"/>
      <c r="B42" s="224" t="s">
        <v>138</v>
      </c>
      <c r="C42" s="226"/>
      <c r="D42" s="8" t="s">
        <v>71</v>
      </c>
      <c r="E42" s="9" t="s">
        <v>71</v>
      </c>
      <c r="F42" s="8" t="s">
        <v>71</v>
      </c>
      <c r="G42" s="9" t="s">
        <v>71</v>
      </c>
      <c r="H42" s="8" t="s">
        <v>71</v>
      </c>
      <c r="I42" s="9" t="s">
        <v>71</v>
      </c>
      <c r="J42" s="8" t="s">
        <v>71</v>
      </c>
      <c r="K42" s="9" t="s">
        <v>71</v>
      </c>
      <c r="L42" s="8" t="s">
        <v>71</v>
      </c>
      <c r="M42" s="9" t="s">
        <v>71</v>
      </c>
      <c r="N42" s="171">
        <v>14.5</v>
      </c>
      <c r="O42" s="72">
        <v>8.9</v>
      </c>
      <c r="P42" s="171">
        <v>14.8</v>
      </c>
      <c r="Q42" s="72">
        <v>9</v>
      </c>
      <c r="R42" s="194">
        <v>14.4</v>
      </c>
      <c r="S42" s="72">
        <v>8.9</v>
      </c>
    </row>
    <row r="43" spans="1:19" ht="15" customHeight="1" x14ac:dyDescent="0.25">
      <c r="A43" s="221"/>
      <c r="B43" s="224" t="s">
        <v>139</v>
      </c>
      <c r="C43" s="226"/>
      <c r="D43" s="8" t="s">
        <v>71</v>
      </c>
      <c r="E43" s="9" t="s">
        <v>71</v>
      </c>
      <c r="F43" s="8" t="s">
        <v>71</v>
      </c>
      <c r="G43" s="9" t="s">
        <v>71</v>
      </c>
      <c r="H43" s="8" t="s">
        <v>71</v>
      </c>
      <c r="I43" s="9" t="s">
        <v>71</v>
      </c>
      <c r="J43" s="8" t="s">
        <v>71</v>
      </c>
      <c r="K43" s="9" t="s">
        <v>71</v>
      </c>
      <c r="L43" s="8" t="s">
        <v>71</v>
      </c>
      <c r="M43" s="9" t="s">
        <v>71</v>
      </c>
      <c r="N43" s="170">
        <v>19.8</v>
      </c>
      <c r="O43" s="166">
        <v>11.7</v>
      </c>
      <c r="P43" s="170">
        <v>19</v>
      </c>
      <c r="Q43" s="166">
        <v>12.2</v>
      </c>
      <c r="R43" s="187">
        <v>19.2</v>
      </c>
      <c r="S43" s="166">
        <v>12.5</v>
      </c>
    </row>
    <row r="44" spans="1:19" ht="26.25" customHeight="1" x14ac:dyDescent="0.25">
      <c r="A44" s="221"/>
      <c r="B44" s="227" t="s">
        <v>132</v>
      </c>
      <c r="C44" s="228"/>
      <c r="D44" s="3" t="s">
        <v>71</v>
      </c>
      <c r="E44" s="4" t="s">
        <v>71</v>
      </c>
      <c r="F44" s="3" t="s">
        <v>71</v>
      </c>
      <c r="G44" s="4" t="s">
        <v>71</v>
      </c>
      <c r="H44" s="3" t="s">
        <v>71</v>
      </c>
      <c r="I44" s="4" t="s">
        <v>71</v>
      </c>
      <c r="J44" s="3" t="s">
        <v>71</v>
      </c>
      <c r="K44" s="4" t="s">
        <v>71</v>
      </c>
      <c r="L44" s="3" t="s">
        <v>71</v>
      </c>
      <c r="M44" s="4" t="s">
        <v>71</v>
      </c>
      <c r="N44" s="172">
        <v>20.9</v>
      </c>
      <c r="O44" s="168">
        <v>15</v>
      </c>
      <c r="P44" s="172">
        <v>22.6</v>
      </c>
      <c r="Q44" s="168">
        <v>15.6</v>
      </c>
      <c r="R44" s="189">
        <v>23.1</v>
      </c>
      <c r="S44" s="168">
        <v>15.9</v>
      </c>
    </row>
    <row r="45" spans="1:19" ht="15" customHeight="1" x14ac:dyDescent="0.25">
      <c r="A45" s="216" t="s">
        <v>108</v>
      </c>
      <c r="B45" s="217"/>
      <c r="C45" s="218"/>
      <c r="D45" s="149">
        <v>22.3</v>
      </c>
      <c r="E45" s="150">
        <v>14.2</v>
      </c>
      <c r="F45" s="47">
        <v>21.8</v>
      </c>
      <c r="G45" s="48">
        <v>13.8</v>
      </c>
      <c r="H45" s="47">
        <v>21.8</v>
      </c>
      <c r="I45" s="48">
        <v>14</v>
      </c>
      <c r="J45" s="47">
        <v>22.3</v>
      </c>
      <c r="K45" s="48">
        <v>14.2</v>
      </c>
      <c r="L45" s="47">
        <v>22.2</v>
      </c>
      <c r="M45" s="48">
        <v>14</v>
      </c>
      <c r="N45" s="47">
        <v>22.1</v>
      </c>
      <c r="O45" s="48">
        <v>14.1</v>
      </c>
      <c r="P45" s="182">
        <v>22.3</v>
      </c>
      <c r="Q45" s="200">
        <v>14.8</v>
      </c>
      <c r="R45" s="195">
        <v>22.2</v>
      </c>
      <c r="S45" s="200">
        <v>14.6</v>
      </c>
    </row>
    <row r="46" spans="1:19" ht="120.75" customHeight="1" x14ac:dyDescent="0.25">
      <c r="A46" s="219" t="s">
        <v>144</v>
      </c>
      <c r="B46" s="219"/>
      <c r="C46" s="219"/>
      <c r="D46" s="219"/>
      <c r="E46" s="219"/>
      <c r="F46" s="219"/>
      <c r="G46" s="219"/>
      <c r="H46" s="151"/>
      <c r="I46" s="151"/>
      <c r="J46" s="151"/>
      <c r="K46" s="151"/>
      <c r="L46" s="151"/>
      <c r="M46" s="151"/>
      <c r="N46" s="151"/>
      <c r="O46" s="151"/>
      <c r="P46" s="1"/>
      <c r="Q46" s="1"/>
      <c r="R46" s="1"/>
      <c r="S46" s="1"/>
    </row>
    <row r="47" spans="1:19" s="1" customFormat="1" x14ac:dyDescent="0.25">
      <c r="A47" s="152"/>
      <c r="B47" s="152"/>
      <c r="C47" s="152"/>
      <c r="D47" s="152"/>
      <c r="E47" s="152"/>
      <c r="F47" s="152"/>
      <c r="G47" s="152"/>
    </row>
  </sheetData>
  <mergeCells count="47">
    <mergeCell ref="A1:F1"/>
    <mergeCell ref="D3:E3"/>
    <mergeCell ref="F3:G3"/>
    <mergeCell ref="H3:I3"/>
    <mergeCell ref="J3:K3"/>
    <mergeCell ref="N3:O3"/>
    <mergeCell ref="P3:Q3"/>
    <mergeCell ref="R3:S3"/>
    <mergeCell ref="A5:A6"/>
    <mergeCell ref="B5:C5"/>
    <mergeCell ref="B6:C6"/>
    <mergeCell ref="L3:M3"/>
    <mergeCell ref="A7:A20"/>
    <mergeCell ref="B7:C7"/>
    <mergeCell ref="B8:B11"/>
    <mergeCell ref="B12:B18"/>
    <mergeCell ref="B19:B20"/>
    <mergeCell ref="B25:C25"/>
    <mergeCell ref="B26:C26"/>
    <mergeCell ref="A27:A35"/>
    <mergeCell ref="B27:C27"/>
    <mergeCell ref="B28:C28"/>
    <mergeCell ref="B29:C29"/>
    <mergeCell ref="B30:C30"/>
    <mergeCell ref="B31:C31"/>
    <mergeCell ref="B32:C32"/>
    <mergeCell ref="B33:C33"/>
    <mergeCell ref="A21:A26"/>
    <mergeCell ref="B21:C21"/>
    <mergeCell ref="B22:C22"/>
    <mergeCell ref="B23:C23"/>
    <mergeCell ref="B24:C24"/>
    <mergeCell ref="B34:C34"/>
    <mergeCell ref="B35:C35"/>
    <mergeCell ref="A36:A39"/>
    <mergeCell ref="B36:C36"/>
    <mergeCell ref="B37:C37"/>
    <mergeCell ref="B38:C38"/>
    <mergeCell ref="B39:C39"/>
    <mergeCell ref="A45:C45"/>
    <mergeCell ref="A46:G46"/>
    <mergeCell ref="A40:A44"/>
    <mergeCell ref="B40:C40"/>
    <mergeCell ref="B41:C41"/>
    <mergeCell ref="B42:C42"/>
    <mergeCell ref="B43:C43"/>
    <mergeCell ref="B44:C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64"/>
  <sheetViews>
    <sheetView zoomScaleNormal="100" workbookViewId="0">
      <pane xSplit="1" ySplit="4" topLeftCell="B45" activePane="bottomRight" state="frozen"/>
      <selection pane="topRight" activeCell="B1" sqref="B1"/>
      <selection pane="bottomLeft" activeCell="A4" sqref="A4"/>
      <selection pane="bottomRight" activeCell="A46" sqref="A46:G46"/>
    </sheetView>
  </sheetViews>
  <sheetFormatPr baseColWidth="10" defaultRowHeight="15" x14ac:dyDescent="0.25"/>
  <cols>
    <col min="1" max="1" width="26.42578125" customWidth="1"/>
    <col min="2" max="2" width="22.5703125" customWidth="1"/>
    <col min="3" max="3" width="27" customWidth="1"/>
    <col min="4" max="19" width="12.85546875" customWidth="1"/>
  </cols>
  <sheetData>
    <row r="1" spans="1:21" x14ac:dyDescent="0.25">
      <c r="A1" s="266" t="s">
        <v>72</v>
      </c>
      <c r="B1" s="266"/>
      <c r="C1" s="266"/>
      <c r="D1" s="266"/>
      <c r="E1" s="266"/>
      <c r="F1" s="266"/>
    </row>
    <row r="2" spans="1:21" s="116" customFormat="1" ht="15" customHeight="1" x14ac:dyDescent="0.25">
      <c r="G2" s="201"/>
      <c r="H2" s="201"/>
      <c r="I2" s="201"/>
      <c r="J2" s="201"/>
      <c r="K2" s="201"/>
      <c r="L2" s="201"/>
      <c r="M2" s="201"/>
      <c r="N2" s="201"/>
      <c r="O2" s="201"/>
      <c r="S2" s="202" t="s">
        <v>0</v>
      </c>
    </row>
    <row r="3" spans="1:21" ht="16.5" customHeight="1" x14ac:dyDescent="0.25">
      <c r="A3" s="2"/>
      <c r="B3" s="2"/>
      <c r="C3" s="2"/>
      <c r="D3" s="294">
        <v>2012</v>
      </c>
      <c r="E3" s="295"/>
      <c r="F3" s="269">
        <v>2013</v>
      </c>
      <c r="G3" s="269"/>
      <c r="H3" s="270">
        <v>2014</v>
      </c>
      <c r="I3" s="271"/>
      <c r="J3" s="270">
        <v>2015</v>
      </c>
      <c r="K3" s="271"/>
      <c r="L3" s="259">
        <v>2016</v>
      </c>
      <c r="M3" s="260"/>
      <c r="N3" s="259">
        <v>2017</v>
      </c>
      <c r="O3" s="260"/>
      <c r="P3" s="259">
        <v>2018</v>
      </c>
      <c r="Q3" s="260"/>
      <c r="R3" s="259">
        <v>2019</v>
      </c>
      <c r="S3" s="260"/>
    </row>
    <row r="4" spans="1:21" ht="31.5" customHeight="1" x14ac:dyDescent="0.25">
      <c r="A4" s="2"/>
      <c r="B4" s="2"/>
      <c r="C4" s="2"/>
      <c r="D4" s="138" t="s">
        <v>1</v>
      </c>
      <c r="E4" s="139" t="s">
        <v>2</v>
      </c>
      <c r="F4" s="140" t="s">
        <v>1</v>
      </c>
      <c r="G4" s="141" t="s">
        <v>2</v>
      </c>
      <c r="H4" s="140" t="s">
        <v>1</v>
      </c>
      <c r="I4" s="141" t="s">
        <v>2</v>
      </c>
      <c r="J4" s="140" t="s">
        <v>1</v>
      </c>
      <c r="K4" s="141" t="s">
        <v>2</v>
      </c>
      <c r="L4" s="140" t="s">
        <v>1</v>
      </c>
      <c r="M4" s="141" t="s">
        <v>2</v>
      </c>
      <c r="N4" s="140" t="s">
        <v>1</v>
      </c>
      <c r="O4" s="141" t="s">
        <v>2</v>
      </c>
      <c r="P4" s="140" t="s">
        <v>1</v>
      </c>
      <c r="Q4" s="141" t="s">
        <v>2</v>
      </c>
      <c r="R4" s="140" t="s">
        <v>1</v>
      </c>
      <c r="S4" s="141" t="s">
        <v>2</v>
      </c>
    </row>
    <row r="5" spans="1:21" ht="15" customHeight="1" x14ac:dyDescent="0.25">
      <c r="A5" s="261" t="s">
        <v>3</v>
      </c>
      <c r="B5" s="284" t="s">
        <v>4</v>
      </c>
      <c r="C5" s="285"/>
      <c r="D5" s="75">
        <v>36.700000000000003</v>
      </c>
      <c r="E5" s="76">
        <v>20.7</v>
      </c>
      <c r="F5" s="153">
        <v>37</v>
      </c>
      <c r="G5" s="154">
        <v>19.5</v>
      </c>
      <c r="H5" s="155">
        <v>37.6</v>
      </c>
      <c r="I5" s="156">
        <v>19.8</v>
      </c>
      <c r="J5" s="155">
        <v>37.6</v>
      </c>
      <c r="K5" s="154">
        <v>18.899999999999999</v>
      </c>
      <c r="L5" s="157">
        <v>39.5</v>
      </c>
      <c r="M5" s="156">
        <v>19.2</v>
      </c>
      <c r="N5" s="157">
        <v>40.200000000000003</v>
      </c>
      <c r="O5" s="156">
        <v>19.100000000000001</v>
      </c>
      <c r="P5" s="157">
        <v>39.9</v>
      </c>
      <c r="Q5" s="156">
        <v>19.2</v>
      </c>
      <c r="R5" s="157">
        <v>38.299999999999997</v>
      </c>
      <c r="S5" s="156">
        <v>19.3</v>
      </c>
      <c r="T5" s="41"/>
      <c r="U5" s="41"/>
    </row>
    <row r="6" spans="1:21" ht="15" customHeight="1" x14ac:dyDescent="0.25">
      <c r="A6" s="261"/>
      <c r="B6" s="286" t="s">
        <v>5</v>
      </c>
      <c r="C6" s="287"/>
      <c r="D6" s="64">
        <v>38.299999999999997</v>
      </c>
      <c r="E6" s="65">
        <v>22.1</v>
      </c>
      <c r="F6" s="158">
        <v>37.299999999999997</v>
      </c>
      <c r="G6" s="159">
        <v>20.7</v>
      </c>
      <c r="H6" s="160">
        <v>37.1</v>
      </c>
      <c r="I6" s="161">
        <v>20.2</v>
      </c>
      <c r="J6" s="160">
        <v>38.5</v>
      </c>
      <c r="K6" s="159">
        <v>20.5</v>
      </c>
      <c r="L6" s="158">
        <v>39.5</v>
      </c>
      <c r="M6" s="161">
        <v>20.5</v>
      </c>
      <c r="N6" s="158">
        <v>41.4</v>
      </c>
      <c r="O6" s="161">
        <v>20.100000000000001</v>
      </c>
      <c r="P6" s="158">
        <v>39.700000000000003</v>
      </c>
      <c r="Q6" s="161">
        <v>19.899999999999999</v>
      </c>
      <c r="R6" s="158">
        <v>38.6</v>
      </c>
      <c r="S6" s="161">
        <v>20.2</v>
      </c>
      <c r="T6" s="41"/>
      <c r="U6" s="41"/>
    </row>
    <row r="7" spans="1:21" ht="15" customHeight="1" x14ac:dyDescent="0.25">
      <c r="A7" s="251" t="s">
        <v>63</v>
      </c>
      <c r="B7" s="253" t="s">
        <v>6</v>
      </c>
      <c r="C7" s="258"/>
      <c r="D7" s="66">
        <v>41.7</v>
      </c>
      <c r="E7" s="67">
        <v>24.2</v>
      </c>
      <c r="F7" s="3">
        <v>38.4</v>
      </c>
      <c r="G7" s="4">
        <v>22.2</v>
      </c>
      <c r="H7" s="3">
        <v>40.200000000000003</v>
      </c>
      <c r="I7" s="4">
        <v>21.8</v>
      </c>
      <c r="J7" s="3">
        <v>39.4</v>
      </c>
      <c r="K7" s="4">
        <v>22.2</v>
      </c>
      <c r="L7" s="3">
        <v>42.6</v>
      </c>
      <c r="M7" s="4">
        <v>22.5</v>
      </c>
      <c r="N7" s="3">
        <v>44.5</v>
      </c>
      <c r="O7" s="4">
        <v>24</v>
      </c>
      <c r="P7" s="3">
        <v>41.9</v>
      </c>
      <c r="Q7" s="4">
        <v>22.6</v>
      </c>
      <c r="R7" s="3">
        <v>42</v>
      </c>
      <c r="S7" s="4">
        <v>22.4</v>
      </c>
      <c r="T7" s="41"/>
      <c r="U7" s="41"/>
    </row>
    <row r="8" spans="1:21" x14ac:dyDescent="0.25">
      <c r="A8" s="248"/>
      <c r="B8" s="288" t="s">
        <v>7</v>
      </c>
      <c r="C8" s="89" t="s">
        <v>8</v>
      </c>
      <c r="D8" s="68">
        <v>45.7</v>
      </c>
      <c r="E8" s="69">
        <v>22.2</v>
      </c>
      <c r="F8" s="6">
        <v>43.8</v>
      </c>
      <c r="G8" s="7">
        <v>20.399999999999999</v>
      </c>
      <c r="H8" s="6">
        <v>47.3</v>
      </c>
      <c r="I8" s="7">
        <v>20.9</v>
      </c>
      <c r="J8" s="6">
        <v>46.7</v>
      </c>
      <c r="K8" s="7">
        <v>19.399999999999999</v>
      </c>
      <c r="L8" s="6">
        <v>47.3</v>
      </c>
      <c r="M8" s="7">
        <v>19.8</v>
      </c>
      <c r="N8" s="6">
        <v>42.7</v>
      </c>
      <c r="O8" s="7">
        <v>19.399999999999999</v>
      </c>
      <c r="P8" s="6">
        <v>45.1</v>
      </c>
      <c r="Q8" s="7">
        <v>19.5</v>
      </c>
      <c r="R8" s="6">
        <v>44.5</v>
      </c>
      <c r="S8" s="7">
        <v>21.3</v>
      </c>
      <c r="T8" s="41"/>
      <c r="U8" s="41"/>
    </row>
    <row r="9" spans="1:21" x14ac:dyDescent="0.25">
      <c r="A9" s="248"/>
      <c r="B9" s="289"/>
      <c r="C9" s="90" t="s">
        <v>9</v>
      </c>
      <c r="D9" s="68">
        <v>50.2</v>
      </c>
      <c r="E9" s="69">
        <v>21.3</v>
      </c>
      <c r="F9" s="8">
        <v>49.4</v>
      </c>
      <c r="G9" s="9">
        <v>20.5</v>
      </c>
      <c r="H9" s="8">
        <v>50.4</v>
      </c>
      <c r="I9" s="9">
        <v>20.2</v>
      </c>
      <c r="J9" s="8">
        <v>53</v>
      </c>
      <c r="K9" s="9">
        <v>18.600000000000001</v>
      </c>
      <c r="L9" s="8">
        <v>50.7</v>
      </c>
      <c r="M9" s="9">
        <v>18.399999999999999</v>
      </c>
      <c r="N9" s="8">
        <v>45.4</v>
      </c>
      <c r="O9" s="9">
        <v>18.399999999999999</v>
      </c>
      <c r="P9" s="8">
        <v>48.6</v>
      </c>
      <c r="Q9" s="9">
        <v>18.399999999999999</v>
      </c>
      <c r="R9" s="8">
        <v>48.3</v>
      </c>
      <c r="S9" s="9">
        <v>22.8</v>
      </c>
      <c r="T9" s="41"/>
      <c r="U9" s="41"/>
    </row>
    <row r="10" spans="1:21" x14ac:dyDescent="0.25">
      <c r="A10" s="248"/>
      <c r="B10" s="289"/>
      <c r="C10" s="90" t="s">
        <v>10</v>
      </c>
      <c r="D10" s="68">
        <v>59.7</v>
      </c>
      <c r="E10" s="69">
        <v>22.1</v>
      </c>
      <c r="F10" s="8">
        <v>56.5</v>
      </c>
      <c r="G10" s="9">
        <v>21</v>
      </c>
      <c r="H10" s="8">
        <v>64.7</v>
      </c>
      <c r="I10" s="9">
        <v>21.7</v>
      </c>
      <c r="J10" s="8">
        <v>56.7</v>
      </c>
      <c r="K10" s="9">
        <v>18.899999999999999</v>
      </c>
      <c r="L10" s="8">
        <v>62.1</v>
      </c>
      <c r="M10" s="9">
        <v>19</v>
      </c>
      <c r="N10" s="8">
        <v>59</v>
      </c>
      <c r="O10" s="9">
        <v>19.3</v>
      </c>
      <c r="P10" s="8">
        <v>55.2</v>
      </c>
      <c r="Q10" s="9">
        <v>18.8</v>
      </c>
      <c r="R10" s="8">
        <v>54.8</v>
      </c>
      <c r="S10" s="9">
        <v>20.9</v>
      </c>
      <c r="T10" s="41"/>
      <c r="U10" s="41"/>
    </row>
    <row r="11" spans="1:21" x14ac:dyDescent="0.25">
      <c r="A11" s="248"/>
      <c r="B11" s="290"/>
      <c r="C11" s="91" t="s">
        <v>11</v>
      </c>
      <c r="D11" s="68">
        <v>62.6</v>
      </c>
      <c r="E11" s="69">
        <v>22</v>
      </c>
      <c r="F11" s="8">
        <v>58.6</v>
      </c>
      <c r="G11" s="9">
        <v>21.2</v>
      </c>
      <c r="H11" s="8">
        <v>69</v>
      </c>
      <c r="I11" s="9">
        <v>21.9</v>
      </c>
      <c r="J11" s="8">
        <v>61</v>
      </c>
      <c r="K11" s="9">
        <v>18.399999999999999</v>
      </c>
      <c r="L11" s="8">
        <v>64.099999999999994</v>
      </c>
      <c r="M11" s="9">
        <v>18.3</v>
      </c>
      <c r="N11" s="8">
        <v>61.9</v>
      </c>
      <c r="O11" s="9">
        <v>19.3</v>
      </c>
      <c r="P11" s="8">
        <v>57</v>
      </c>
      <c r="Q11" s="9">
        <v>18.3</v>
      </c>
      <c r="R11" s="8">
        <v>55.3</v>
      </c>
      <c r="S11" s="9">
        <v>21</v>
      </c>
      <c r="T11" s="41"/>
      <c r="U11" s="41"/>
    </row>
    <row r="12" spans="1:21" x14ac:dyDescent="0.25">
      <c r="A12" s="248"/>
      <c r="B12" s="291" t="s">
        <v>12</v>
      </c>
      <c r="C12" s="14" t="s">
        <v>13</v>
      </c>
      <c r="D12" s="70">
        <v>24.8</v>
      </c>
      <c r="E12" s="71">
        <v>16.7</v>
      </c>
      <c r="F12" s="6">
        <v>23.7</v>
      </c>
      <c r="G12" s="7">
        <v>16.100000000000001</v>
      </c>
      <c r="H12" s="6">
        <v>24.1</v>
      </c>
      <c r="I12" s="7">
        <v>14.3</v>
      </c>
      <c r="J12" s="6">
        <v>24.6</v>
      </c>
      <c r="K12" s="7">
        <v>16.7</v>
      </c>
      <c r="L12" s="6">
        <v>26.1</v>
      </c>
      <c r="M12" s="7">
        <v>16.3</v>
      </c>
      <c r="N12" s="6">
        <v>28.4</v>
      </c>
      <c r="O12" s="7">
        <v>17.399999999999999</v>
      </c>
      <c r="P12" s="6">
        <v>25.6</v>
      </c>
      <c r="Q12" s="7">
        <v>17.899999999999999</v>
      </c>
      <c r="R12" s="6">
        <v>24.4</v>
      </c>
      <c r="S12" s="7">
        <v>14.9</v>
      </c>
      <c r="T12" s="41"/>
      <c r="U12" s="41"/>
    </row>
    <row r="13" spans="1:21" x14ac:dyDescent="0.25">
      <c r="A13" s="248"/>
      <c r="B13" s="292"/>
      <c r="C13" s="15" t="s">
        <v>8</v>
      </c>
      <c r="D13" s="68">
        <v>28</v>
      </c>
      <c r="E13" s="69">
        <v>21.9</v>
      </c>
      <c r="F13" s="8">
        <v>32.1</v>
      </c>
      <c r="G13" s="9">
        <v>19.899999999999999</v>
      </c>
      <c r="H13" s="8">
        <v>31</v>
      </c>
      <c r="I13" s="9">
        <v>21.2</v>
      </c>
      <c r="J13" s="8">
        <v>30.7</v>
      </c>
      <c r="K13" s="9">
        <v>20.2</v>
      </c>
      <c r="L13" s="8">
        <v>27.8</v>
      </c>
      <c r="M13" s="9">
        <v>21.6</v>
      </c>
      <c r="N13" s="8">
        <v>30.7</v>
      </c>
      <c r="O13" s="9">
        <v>16.399999999999999</v>
      </c>
      <c r="P13" s="8">
        <v>32.700000000000003</v>
      </c>
      <c r="Q13" s="9">
        <v>19.2</v>
      </c>
      <c r="R13" s="8">
        <v>28.9</v>
      </c>
      <c r="S13" s="9">
        <v>18.600000000000001</v>
      </c>
      <c r="T13" s="41"/>
      <c r="U13" s="41"/>
    </row>
    <row r="14" spans="1:21" x14ac:dyDescent="0.25">
      <c r="A14" s="248"/>
      <c r="B14" s="292"/>
      <c r="C14" s="15" t="s">
        <v>37</v>
      </c>
      <c r="D14" s="68">
        <v>29.8</v>
      </c>
      <c r="E14" s="69">
        <v>23.7</v>
      </c>
      <c r="F14" s="8">
        <v>36.1</v>
      </c>
      <c r="G14" s="9">
        <v>21.1</v>
      </c>
      <c r="H14" s="8">
        <v>30.7</v>
      </c>
      <c r="I14" s="9">
        <v>20.5</v>
      </c>
      <c r="J14" s="8">
        <v>34.5</v>
      </c>
      <c r="K14" s="9">
        <v>20.8</v>
      </c>
      <c r="L14" s="8">
        <v>26.5</v>
      </c>
      <c r="M14" s="9">
        <v>22.7</v>
      </c>
      <c r="N14" s="8">
        <v>30.3</v>
      </c>
      <c r="O14" s="9">
        <v>16</v>
      </c>
      <c r="P14" s="8">
        <v>34.799999999999997</v>
      </c>
      <c r="Q14" s="9">
        <v>20.399999999999999</v>
      </c>
      <c r="R14" s="8">
        <v>30.2</v>
      </c>
      <c r="S14" s="9">
        <v>18.3</v>
      </c>
      <c r="T14" s="41"/>
      <c r="U14" s="41"/>
    </row>
    <row r="15" spans="1:21" x14ac:dyDescent="0.25">
      <c r="A15" s="248"/>
      <c r="B15" s="292"/>
      <c r="C15" s="162" t="s">
        <v>14</v>
      </c>
      <c r="D15" s="77">
        <v>28.1</v>
      </c>
      <c r="E15" s="78">
        <v>20.5</v>
      </c>
      <c r="F15" s="8">
        <v>28.7</v>
      </c>
      <c r="G15" s="9">
        <v>19.5</v>
      </c>
      <c r="H15" s="8">
        <v>29.4</v>
      </c>
      <c r="I15" s="9">
        <v>19</v>
      </c>
      <c r="J15" s="8">
        <v>27.6</v>
      </c>
      <c r="K15" s="9">
        <v>18.600000000000001</v>
      </c>
      <c r="L15" s="8">
        <v>29.8</v>
      </c>
      <c r="M15" s="9">
        <v>18.3</v>
      </c>
      <c r="N15" s="8">
        <v>29.2</v>
      </c>
      <c r="O15" s="9">
        <v>20.9</v>
      </c>
      <c r="P15" s="8">
        <v>31.3</v>
      </c>
      <c r="Q15" s="9">
        <v>18.600000000000001</v>
      </c>
      <c r="R15" s="8">
        <v>31.9</v>
      </c>
      <c r="S15" s="9">
        <v>17.899999999999999</v>
      </c>
      <c r="T15" s="41"/>
      <c r="U15" s="41"/>
    </row>
    <row r="16" spans="1:21" x14ac:dyDescent="0.25">
      <c r="A16" s="248"/>
      <c r="B16" s="292"/>
      <c r="C16" s="15" t="s">
        <v>11</v>
      </c>
      <c r="D16" s="68">
        <v>28.9</v>
      </c>
      <c r="E16" s="69">
        <v>20.5</v>
      </c>
      <c r="F16" s="8">
        <v>29</v>
      </c>
      <c r="G16" s="9">
        <v>19.8</v>
      </c>
      <c r="H16" s="8">
        <v>29.8</v>
      </c>
      <c r="I16" s="9">
        <v>19.600000000000001</v>
      </c>
      <c r="J16" s="8">
        <v>27.6</v>
      </c>
      <c r="K16" s="9">
        <v>18.399999999999999</v>
      </c>
      <c r="L16" s="8">
        <v>30.7</v>
      </c>
      <c r="M16" s="9">
        <v>18.3</v>
      </c>
      <c r="N16" s="8">
        <v>29.6</v>
      </c>
      <c r="O16" s="9">
        <v>22</v>
      </c>
      <c r="P16" s="8">
        <v>32.6</v>
      </c>
      <c r="Q16" s="9">
        <v>18.100000000000001</v>
      </c>
      <c r="R16" s="8">
        <v>32</v>
      </c>
      <c r="S16" s="9">
        <v>17.7</v>
      </c>
      <c r="T16" s="41"/>
      <c r="U16" s="41"/>
    </row>
    <row r="17" spans="1:21" x14ac:dyDescent="0.25">
      <c r="A17" s="248"/>
      <c r="B17" s="292"/>
      <c r="C17" s="15" t="s">
        <v>15</v>
      </c>
      <c r="D17" s="68">
        <v>34.700000000000003</v>
      </c>
      <c r="E17" s="69">
        <v>21.4</v>
      </c>
      <c r="F17" s="8">
        <v>33.4</v>
      </c>
      <c r="G17" s="9">
        <v>18.7</v>
      </c>
      <c r="H17" s="8">
        <v>29.5</v>
      </c>
      <c r="I17" s="9">
        <v>15.7</v>
      </c>
      <c r="J17" s="8">
        <v>35.5</v>
      </c>
      <c r="K17" s="9">
        <v>18.7</v>
      </c>
      <c r="L17" s="8">
        <v>34.1</v>
      </c>
      <c r="M17" s="9">
        <v>19.3</v>
      </c>
      <c r="N17" s="8">
        <v>32.6</v>
      </c>
      <c r="O17" s="9">
        <v>16.7</v>
      </c>
      <c r="P17" s="8">
        <v>36</v>
      </c>
      <c r="Q17" s="9">
        <v>17.399999999999999</v>
      </c>
      <c r="R17" s="8">
        <v>34.6</v>
      </c>
      <c r="S17" s="9">
        <v>17.5</v>
      </c>
      <c r="T17" s="41"/>
      <c r="U17" s="41"/>
    </row>
    <row r="18" spans="1:21" x14ac:dyDescent="0.25">
      <c r="A18" s="248"/>
      <c r="B18" s="293"/>
      <c r="C18" s="16" t="s">
        <v>16</v>
      </c>
      <c r="D18" s="73">
        <v>46.6</v>
      </c>
      <c r="E18" s="74">
        <v>20.5</v>
      </c>
      <c r="F18" s="3">
        <v>43.9</v>
      </c>
      <c r="G18" s="4">
        <v>20.8</v>
      </c>
      <c r="H18" s="3">
        <v>44.4</v>
      </c>
      <c r="I18" s="4">
        <v>18.100000000000001</v>
      </c>
      <c r="J18" s="3">
        <v>47.7</v>
      </c>
      <c r="K18" s="4">
        <v>21</v>
      </c>
      <c r="L18" s="3">
        <v>51.9</v>
      </c>
      <c r="M18" s="4">
        <v>18.600000000000001</v>
      </c>
      <c r="N18" s="3">
        <v>51.7</v>
      </c>
      <c r="O18" s="4">
        <v>18.5</v>
      </c>
      <c r="P18" s="3">
        <v>48.4</v>
      </c>
      <c r="Q18" s="4">
        <v>23</v>
      </c>
      <c r="R18" s="3">
        <v>45.4</v>
      </c>
      <c r="S18" s="4">
        <v>19.7</v>
      </c>
      <c r="T18" s="41"/>
      <c r="U18" s="41"/>
    </row>
    <row r="19" spans="1:21" x14ac:dyDescent="0.25">
      <c r="A19" s="248"/>
      <c r="B19" s="291" t="s">
        <v>17</v>
      </c>
      <c r="C19" s="14" t="s">
        <v>13</v>
      </c>
      <c r="D19" s="68">
        <v>44.1</v>
      </c>
      <c r="E19" s="69">
        <v>32.200000000000003</v>
      </c>
      <c r="F19" s="8">
        <v>37</v>
      </c>
      <c r="G19" s="9">
        <v>21.8</v>
      </c>
      <c r="H19" s="8">
        <v>43.1</v>
      </c>
      <c r="I19" s="9">
        <v>25</v>
      </c>
      <c r="J19" s="8">
        <v>39.9</v>
      </c>
      <c r="K19" s="9">
        <v>33.200000000000003</v>
      </c>
      <c r="L19" s="8">
        <v>43.7</v>
      </c>
      <c r="M19" s="9">
        <v>34.5</v>
      </c>
      <c r="N19" s="8">
        <v>42.9</v>
      </c>
      <c r="O19" s="9">
        <v>27.6</v>
      </c>
      <c r="P19" s="8">
        <v>43.7</v>
      </c>
      <c r="Q19" s="9">
        <v>32.799999999999997</v>
      </c>
      <c r="R19" s="8">
        <v>42.5</v>
      </c>
      <c r="S19" s="9">
        <v>34.799999999999997</v>
      </c>
      <c r="T19" s="41"/>
      <c r="U19" s="41"/>
    </row>
    <row r="20" spans="1:21" x14ac:dyDescent="0.25">
      <c r="A20" s="252"/>
      <c r="B20" s="293"/>
      <c r="C20" s="16" t="s">
        <v>18</v>
      </c>
      <c r="D20" s="68">
        <v>36.299999999999997</v>
      </c>
      <c r="E20" s="69">
        <v>18.8</v>
      </c>
      <c r="F20" s="8">
        <v>42.8</v>
      </c>
      <c r="G20" s="9">
        <v>18.600000000000001</v>
      </c>
      <c r="H20" s="8">
        <v>40.1</v>
      </c>
      <c r="I20" s="9">
        <v>23.4</v>
      </c>
      <c r="J20" s="8">
        <v>39.9</v>
      </c>
      <c r="K20" s="9">
        <v>16.600000000000001</v>
      </c>
      <c r="L20" s="8">
        <v>43.6</v>
      </c>
      <c r="M20" s="9">
        <v>20.8</v>
      </c>
      <c r="N20" s="8">
        <v>40.9</v>
      </c>
      <c r="O20" s="9">
        <v>12.8</v>
      </c>
      <c r="P20" s="8">
        <v>43.8</v>
      </c>
      <c r="Q20" s="9">
        <v>15.5</v>
      </c>
      <c r="R20" s="8">
        <v>42.5</v>
      </c>
      <c r="S20" s="9">
        <v>17.7</v>
      </c>
      <c r="T20" s="41"/>
      <c r="U20" s="41"/>
    </row>
    <row r="21" spans="1:21" ht="15" customHeight="1" x14ac:dyDescent="0.25">
      <c r="A21" s="247" t="s">
        <v>64</v>
      </c>
      <c r="B21" s="280" t="s">
        <v>19</v>
      </c>
      <c r="C21" s="281"/>
      <c r="D21" s="75">
        <v>42.1</v>
      </c>
      <c r="E21" s="76">
        <v>21.5</v>
      </c>
      <c r="F21" s="6">
        <v>41</v>
      </c>
      <c r="G21" s="7">
        <v>20.100000000000001</v>
      </c>
      <c r="H21" s="6">
        <v>41.8</v>
      </c>
      <c r="I21" s="7">
        <v>20.100000000000001</v>
      </c>
      <c r="J21" s="6">
        <v>42.8</v>
      </c>
      <c r="K21" s="7">
        <v>19.3</v>
      </c>
      <c r="L21" s="6">
        <v>44.7</v>
      </c>
      <c r="M21" s="7">
        <v>19</v>
      </c>
      <c r="N21" s="6">
        <v>44.4</v>
      </c>
      <c r="O21" s="7">
        <v>19</v>
      </c>
      <c r="P21" s="6">
        <v>43.5</v>
      </c>
      <c r="Q21" s="7">
        <v>18.899999999999999</v>
      </c>
      <c r="R21" s="6">
        <v>42.5</v>
      </c>
      <c r="S21" s="7">
        <v>19.899999999999999</v>
      </c>
      <c r="T21" s="41"/>
      <c r="U21" s="41"/>
    </row>
    <row r="22" spans="1:21" x14ac:dyDescent="0.25">
      <c r="A22" s="248"/>
      <c r="B22" s="274" t="s">
        <v>20</v>
      </c>
      <c r="C22" s="275" t="s">
        <v>8</v>
      </c>
      <c r="D22" s="77">
        <v>43.1</v>
      </c>
      <c r="E22" s="78">
        <v>26.8</v>
      </c>
      <c r="F22" s="8">
        <v>41.8</v>
      </c>
      <c r="G22" s="9">
        <v>23.9</v>
      </c>
      <c r="H22" s="8">
        <v>41</v>
      </c>
      <c r="I22" s="9">
        <v>23.8</v>
      </c>
      <c r="J22" s="8">
        <v>40.799999999999997</v>
      </c>
      <c r="K22" s="9">
        <v>22.8</v>
      </c>
      <c r="L22" s="8">
        <v>41.1</v>
      </c>
      <c r="M22" s="9">
        <v>24.4</v>
      </c>
      <c r="N22" s="8">
        <v>44.1</v>
      </c>
      <c r="O22" s="9">
        <v>24.4</v>
      </c>
      <c r="P22" s="8">
        <v>41.3</v>
      </c>
      <c r="Q22" s="9">
        <v>24.1</v>
      </c>
      <c r="R22" s="8">
        <v>43.8</v>
      </c>
      <c r="S22" s="9">
        <v>26</v>
      </c>
      <c r="T22" s="41"/>
      <c r="U22" s="41"/>
    </row>
    <row r="23" spans="1:21" x14ac:dyDescent="0.25">
      <c r="A23" s="248"/>
      <c r="B23" s="274" t="s">
        <v>21</v>
      </c>
      <c r="C23" s="275" t="s">
        <v>10</v>
      </c>
      <c r="D23" s="77">
        <v>37</v>
      </c>
      <c r="E23" s="78">
        <v>20.6</v>
      </c>
      <c r="F23" s="8">
        <v>38.799999999999997</v>
      </c>
      <c r="G23" s="9">
        <v>21</v>
      </c>
      <c r="H23" s="8">
        <v>37.299999999999997</v>
      </c>
      <c r="I23" s="9">
        <v>19.100000000000001</v>
      </c>
      <c r="J23" s="8">
        <v>39.1</v>
      </c>
      <c r="K23" s="9">
        <v>19.399999999999999</v>
      </c>
      <c r="L23" s="8">
        <v>40.9</v>
      </c>
      <c r="M23" s="9">
        <v>20.3</v>
      </c>
      <c r="N23" s="8">
        <v>41.8</v>
      </c>
      <c r="O23" s="9">
        <v>20.2</v>
      </c>
      <c r="P23" s="8">
        <v>40.1</v>
      </c>
      <c r="Q23" s="9">
        <v>18.899999999999999</v>
      </c>
      <c r="R23" s="8">
        <v>37.700000000000003</v>
      </c>
      <c r="S23" s="9">
        <v>21.3</v>
      </c>
      <c r="T23" s="41"/>
      <c r="U23" s="41"/>
    </row>
    <row r="24" spans="1:21" x14ac:dyDescent="0.25">
      <c r="A24" s="248"/>
      <c r="B24" s="274" t="s">
        <v>22</v>
      </c>
      <c r="C24" s="275" t="s">
        <v>13</v>
      </c>
      <c r="D24" s="77">
        <v>39.1</v>
      </c>
      <c r="E24" s="78">
        <v>22.4</v>
      </c>
      <c r="F24" s="8">
        <v>38.5</v>
      </c>
      <c r="G24" s="9">
        <v>21.8</v>
      </c>
      <c r="H24" s="8">
        <v>38.5</v>
      </c>
      <c r="I24" s="9">
        <v>21.2</v>
      </c>
      <c r="J24" s="8">
        <v>38.5</v>
      </c>
      <c r="K24" s="9">
        <v>21.4</v>
      </c>
      <c r="L24" s="8">
        <v>40.4</v>
      </c>
      <c r="M24" s="9">
        <v>20.5</v>
      </c>
      <c r="N24" s="8">
        <v>41.1</v>
      </c>
      <c r="O24" s="9">
        <v>20.7</v>
      </c>
      <c r="P24" s="8">
        <v>41</v>
      </c>
      <c r="Q24" s="9">
        <v>21.2</v>
      </c>
      <c r="R24" s="8">
        <v>40.200000000000003</v>
      </c>
      <c r="S24" s="9">
        <v>19.899999999999999</v>
      </c>
      <c r="T24" s="41"/>
      <c r="U24" s="41"/>
    </row>
    <row r="25" spans="1:21" x14ac:dyDescent="0.25">
      <c r="A25" s="248"/>
      <c r="B25" s="274" t="s">
        <v>23</v>
      </c>
      <c r="C25" s="275" t="s">
        <v>8</v>
      </c>
      <c r="D25" s="77">
        <v>40.6</v>
      </c>
      <c r="E25" s="78">
        <v>24</v>
      </c>
      <c r="F25" s="8">
        <v>39.799999999999997</v>
      </c>
      <c r="G25" s="9">
        <v>22.6</v>
      </c>
      <c r="H25" s="8">
        <v>41.5</v>
      </c>
      <c r="I25" s="9">
        <v>23</v>
      </c>
      <c r="J25" s="8">
        <v>40.9</v>
      </c>
      <c r="K25" s="9">
        <v>22.8</v>
      </c>
      <c r="L25" s="8">
        <v>44.3</v>
      </c>
      <c r="M25" s="9">
        <v>24.3</v>
      </c>
      <c r="N25" s="8">
        <v>43.3</v>
      </c>
      <c r="O25" s="9">
        <v>23.5</v>
      </c>
      <c r="P25" s="8">
        <v>43.9</v>
      </c>
      <c r="Q25" s="9">
        <v>23.4</v>
      </c>
      <c r="R25" s="8">
        <v>42.9</v>
      </c>
      <c r="S25" s="9">
        <v>23.7</v>
      </c>
      <c r="T25" s="41"/>
      <c r="U25" s="41"/>
    </row>
    <row r="26" spans="1:21" x14ac:dyDescent="0.25">
      <c r="A26" s="249"/>
      <c r="B26" s="282" t="s">
        <v>24</v>
      </c>
      <c r="C26" s="283" t="s">
        <v>18</v>
      </c>
      <c r="D26" s="79">
        <v>21.8</v>
      </c>
      <c r="E26" s="80">
        <v>14.1</v>
      </c>
      <c r="F26" s="3">
        <v>21</v>
      </c>
      <c r="G26" s="4">
        <v>12.6</v>
      </c>
      <c r="H26" s="3">
        <v>22.4</v>
      </c>
      <c r="I26" s="4">
        <v>13.8</v>
      </c>
      <c r="J26" s="3">
        <v>23</v>
      </c>
      <c r="K26" s="4">
        <v>14</v>
      </c>
      <c r="L26" s="3">
        <v>24.2</v>
      </c>
      <c r="M26" s="4">
        <v>14</v>
      </c>
      <c r="N26" s="3">
        <v>25.9</v>
      </c>
      <c r="O26" s="4">
        <v>14</v>
      </c>
      <c r="P26" s="3">
        <v>26.3</v>
      </c>
      <c r="Q26" s="4">
        <v>14.2</v>
      </c>
      <c r="R26" s="3">
        <v>24.4</v>
      </c>
      <c r="S26" s="4">
        <v>13.5</v>
      </c>
      <c r="T26" s="41"/>
      <c r="U26" s="41"/>
    </row>
    <row r="27" spans="1:21" ht="15" customHeight="1" x14ac:dyDescent="0.25">
      <c r="A27" s="241" t="s">
        <v>65</v>
      </c>
      <c r="B27" s="272" t="s">
        <v>38</v>
      </c>
      <c r="C27" s="273"/>
      <c r="D27" s="81">
        <v>34.5</v>
      </c>
      <c r="E27" s="82">
        <v>22.9</v>
      </c>
      <c r="F27" s="92">
        <v>33.799999999999997</v>
      </c>
      <c r="G27" s="93">
        <v>20.8</v>
      </c>
      <c r="H27" s="92">
        <v>33.6</v>
      </c>
      <c r="I27" s="93">
        <v>20.3</v>
      </c>
      <c r="J27" s="92">
        <v>33.9</v>
      </c>
      <c r="K27" s="93">
        <v>21.3</v>
      </c>
      <c r="L27" s="92">
        <v>35</v>
      </c>
      <c r="M27" s="93">
        <v>21.4</v>
      </c>
      <c r="N27" s="92">
        <v>36</v>
      </c>
      <c r="O27" s="93">
        <v>22.2</v>
      </c>
      <c r="P27" s="92">
        <v>35.299999999999997</v>
      </c>
      <c r="Q27" s="93">
        <v>21</v>
      </c>
      <c r="R27" s="92">
        <v>34.6</v>
      </c>
      <c r="S27" s="93">
        <v>21.4</v>
      </c>
      <c r="T27" s="41"/>
      <c r="U27" s="41"/>
    </row>
    <row r="28" spans="1:21" x14ac:dyDescent="0.25">
      <c r="A28" s="242"/>
      <c r="B28" s="274" t="s">
        <v>26</v>
      </c>
      <c r="C28" s="275"/>
      <c r="D28" s="77">
        <v>28.6</v>
      </c>
      <c r="E28" s="78">
        <v>20</v>
      </c>
      <c r="F28" s="8">
        <v>28.2</v>
      </c>
      <c r="G28" s="9">
        <v>18.3</v>
      </c>
      <c r="H28" s="8">
        <v>27.6</v>
      </c>
      <c r="I28" s="9">
        <v>17.899999999999999</v>
      </c>
      <c r="J28" s="8">
        <v>27.2</v>
      </c>
      <c r="K28" s="9">
        <v>18.899999999999999</v>
      </c>
      <c r="L28" s="8">
        <v>29.4</v>
      </c>
      <c r="M28" s="9">
        <v>19.3</v>
      </c>
      <c r="N28" s="8">
        <v>30.1</v>
      </c>
      <c r="O28" s="9">
        <v>20.399999999999999</v>
      </c>
      <c r="P28" s="8">
        <v>31</v>
      </c>
      <c r="Q28" s="9">
        <v>19.8</v>
      </c>
      <c r="R28" s="8">
        <v>30</v>
      </c>
      <c r="S28" s="9">
        <v>19.600000000000001</v>
      </c>
      <c r="T28" s="41"/>
      <c r="U28" s="41"/>
    </row>
    <row r="29" spans="1:21" x14ac:dyDescent="0.25">
      <c r="A29" s="242"/>
      <c r="B29" s="274" t="s">
        <v>27</v>
      </c>
      <c r="C29" s="275"/>
      <c r="D29" s="77">
        <v>27.3</v>
      </c>
      <c r="E29" s="78">
        <v>17.7</v>
      </c>
      <c r="F29" s="8">
        <v>26.6</v>
      </c>
      <c r="G29" s="9">
        <v>15.4</v>
      </c>
      <c r="H29" s="8">
        <v>25.5</v>
      </c>
      <c r="I29" s="9">
        <v>15.3</v>
      </c>
      <c r="J29" s="8">
        <v>25.5</v>
      </c>
      <c r="K29" s="9">
        <v>16.100000000000001</v>
      </c>
      <c r="L29" s="8">
        <v>27.2</v>
      </c>
      <c r="M29" s="9">
        <v>16.5</v>
      </c>
      <c r="N29" s="8">
        <v>28.5</v>
      </c>
      <c r="O29" s="9">
        <v>18</v>
      </c>
      <c r="P29" s="8">
        <v>29.6</v>
      </c>
      <c r="Q29" s="9">
        <v>18.100000000000001</v>
      </c>
      <c r="R29" s="8">
        <v>27.1</v>
      </c>
      <c r="S29" s="9">
        <v>16.899999999999999</v>
      </c>
      <c r="T29" s="41"/>
      <c r="U29" s="41"/>
    </row>
    <row r="30" spans="1:21" x14ac:dyDescent="0.25">
      <c r="A30" s="242"/>
      <c r="B30" s="274" t="s">
        <v>28</v>
      </c>
      <c r="C30" s="275"/>
      <c r="D30" s="77">
        <v>40.9</v>
      </c>
      <c r="E30" s="78">
        <v>29.5</v>
      </c>
      <c r="F30" s="8">
        <v>36.6</v>
      </c>
      <c r="G30" s="9">
        <v>27.5</v>
      </c>
      <c r="H30" s="8">
        <v>37.5</v>
      </c>
      <c r="I30" s="9">
        <v>27.4</v>
      </c>
      <c r="J30" s="8">
        <v>38.6</v>
      </c>
      <c r="K30" s="9">
        <v>27.2</v>
      </c>
      <c r="L30" s="8">
        <v>41.7</v>
      </c>
      <c r="M30" s="9">
        <v>27.5</v>
      </c>
      <c r="N30" s="8">
        <v>42.6</v>
      </c>
      <c r="O30" s="9">
        <v>29.4</v>
      </c>
      <c r="P30" s="8">
        <v>38.9</v>
      </c>
      <c r="Q30" s="9">
        <v>25.6</v>
      </c>
      <c r="R30" s="8">
        <v>42.7</v>
      </c>
      <c r="S30" s="9">
        <v>27.9</v>
      </c>
      <c r="T30" s="41"/>
      <c r="U30" s="41"/>
    </row>
    <row r="31" spans="1:21" x14ac:dyDescent="0.25">
      <c r="A31" s="242"/>
      <c r="B31" s="278" t="s">
        <v>29</v>
      </c>
      <c r="C31" s="279"/>
      <c r="D31" s="83">
        <v>53.4</v>
      </c>
      <c r="E31" s="84">
        <v>26.8</v>
      </c>
      <c r="F31" s="8">
        <v>53.2</v>
      </c>
      <c r="G31" s="9">
        <v>25</v>
      </c>
      <c r="H31" s="8">
        <v>51.4</v>
      </c>
      <c r="I31" s="9">
        <v>24.3</v>
      </c>
      <c r="J31" s="8">
        <v>54.3</v>
      </c>
      <c r="K31" s="9">
        <v>24.1</v>
      </c>
      <c r="L31" s="8">
        <v>54.1</v>
      </c>
      <c r="M31" s="9">
        <v>24.3</v>
      </c>
      <c r="N31" s="8">
        <v>54.6</v>
      </c>
      <c r="O31" s="9">
        <v>24.8</v>
      </c>
      <c r="P31" s="8">
        <v>52.2</v>
      </c>
      <c r="Q31" s="9">
        <v>23.2</v>
      </c>
      <c r="R31" s="8">
        <v>52.9</v>
      </c>
      <c r="S31" s="9">
        <v>25.1</v>
      </c>
      <c r="T31" s="41"/>
      <c r="U31" s="41"/>
    </row>
    <row r="32" spans="1:21" x14ac:dyDescent="0.25">
      <c r="A32" s="242"/>
      <c r="B32" s="276" t="s">
        <v>30</v>
      </c>
      <c r="C32" s="277"/>
      <c r="D32" s="81">
        <v>36.4</v>
      </c>
      <c r="E32" s="82">
        <v>20.3</v>
      </c>
      <c r="F32" s="94">
        <v>35.799999999999997</v>
      </c>
      <c r="G32" s="95">
        <v>19.100000000000001</v>
      </c>
      <c r="H32" s="94">
        <v>37.799999999999997</v>
      </c>
      <c r="I32" s="95">
        <v>20.100000000000001</v>
      </c>
      <c r="J32" s="94">
        <v>38.700000000000003</v>
      </c>
      <c r="K32" s="95">
        <v>18.899999999999999</v>
      </c>
      <c r="L32" s="94">
        <v>40.1</v>
      </c>
      <c r="M32" s="95">
        <v>19.3</v>
      </c>
      <c r="N32" s="94">
        <v>40.9</v>
      </c>
      <c r="O32" s="95">
        <v>18.399999999999999</v>
      </c>
      <c r="P32" s="94">
        <v>40.200000000000003</v>
      </c>
      <c r="Q32" s="95">
        <v>18.600000000000001</v>
      </c>
      <c r="R32" s="94">
        <v>38.799999999999997</v>
      </c>
      <c r="S32" s="95">
        <v>18.2</v>
      </c>
      <c r="T32" s="41"/>
      <c r="U32" s="41"/>
    </row>
    <row r="33" spans="1:21" x14ac:dyDescent="0.25">
      <c r="A33" s="242"/>
      <c r="B33" s="274" t="s">
        <v>31</v>
      </c>
      <c r="C33" s="275"/>
      <c r="D33" s="77">
        <v>21.2</v>
      </c>
      <c r="E33" s="78">
        <v>13.1</v>
      </c>
      <c r="F33" s="8">
        <v>21.8</v>
      </c>
      <c r="G33" s="9">
        <v>12.6</v>
      </c>
      <c r="H33" s="8">
        <v>21.5</v>
      </c>
      <c r="I33" s="9">
        <v>13</v>
      </c>
      <c r="J33" s="8">
        <v>21.7</v>
      </c>
      <c r="K33" s="9">
        <v>12.6</v>
      </c>
      <c r="L33" s="8">
        <v>23.2</v>
      </c>
      <c r="M33" s="9">
        <v>13.2</v>
      </c>
      <c r="N33" s="8">
        <v>23.6</v>
      </c>
      <c r="O33" s="9">
        <v>12.4</v>
      </c>
      <c r="P33" s="8">
        <v>24.1</v>
      </c>
      <c r="Q33" s="9">
        <v>12.7</v>
      </c>
      <c r="R33" s="8">
        <v>22.4</v>
      </c>
      <c r="S33" s="9">
        <v>12.5</v>
      </c>
      <c r="T33" s="41"/>
      <c r="U33" s="41"/>
    </row>
    <row r="34" spans="1:21" x14ac:dyDescent="0.25">
      <c r="A34" s="242"/>
      <c r="B34" s="274" t="s">
        <v>32</v>
      </c>
      <c r="C34" s="275"/>
      <c r="D34" s="77">
        <v>53.4</v>
      </c>
      <c r="E34" s="78">
        <v>25</v>
      </c>
      <c r="F34" s="8">
        <v>51.6</v>
      </c>
      <c r="G34" s="9">
        <v>23.4</v>
      </c>
      <c r="H34" s="8">
        <v>53.5</v>
      </c>
      <c r="I34" s="9">
        <v>24.5</v>
      </c>
      <c r="J34" s="8">
        <v>54.7</v>
      </c>
      <c r="K34" s="9">
        <v>23.5</v>
      </c>
      <c r="L34" s="8">
        <v>56.8</v>
      </c>
      <c r="M34" s="9">
        <v>24.3</v>
      </c>
      <c r="N34" s="8">
        <v>55.7</v>
      </c>
      <c r="O34" s="9">
        <v>22.4</v>
      </c>
      <c r="P34" s="8">
        <v>56.1</v>
      </c>
      <c r="Q34" s="9">
        <v>23.8</v>
      </c>
      <c r="R34" s="8">
        <v>55.5</v>
      </c>
      <c r="S34" s="9">
        <v>24.6</v>
      </c>
      <c r="T34" s="41"/>
      <c r="U34" s="41"/>
    </row>
    <row r="35" spans="1:21" ht="19.5" customHeight="1" x14ac:dyDescent="0.25">
      <c r="A35" s="243"/>
      <c r="B35" s="229" t="s">
        <v>33</v>
      </c>
      <c r="C35" s="230"/>
      <c r="D35" s="85">
        <v>55.6</v>
      </c>
      <c r="E35" s="86">
        <v>28.3</v>
      </c>
      <c r="F35" s="12">
        <v>55.1</v>
      </c>
      <c r="G35" s="13">
        <v>25.8</v>
      </c>
      <c r="H35" s="12">
        <v>55.1</v>
      </c>
      <c r="I35" s="13">
        <v>25.7</v>
      </c>
      <c r="J35" s="12">
        <v>55.5</v>
      </c>
      <c r="K35" s="13">
        <v>26.6</v>
      </c>
      <c r="L35" s="12">
        <v>56.5</v>
      </c>
      <c r="M35" s="13">
        <v>26.8</v>
      </c>
      <c r="N35" s="12">
        <v>59.6</v>
      </c>
      <c r="O35" s="13">
        <v>27.7</v>
      </c>
      <c r="P35" s="12">
        <v>64.7</v>
      </c>
      <c r="Q35" s="13">
        <v>29.4</v>
      </c>
      <c r="R35" s="12">
        <v>63.4</v>
      </c>
      <c r="S35" s="13">
        <v>29.6</v>
      </c>
      <c r="T35" s="41"/>
      <c r="U35" s="41"/>
    </row>
    <row r="36" spans="1:21" ht="22.5" customHeight="1" x14ac:dyDescent="0.25">
      <c r="A36" s="231" t="s">
        <v>66</v>
      </c>
      <c r="B36" s="234" t="s">
        <v>135</v>
      </c>
      <c r="C36" s="235"/>
      <c r="D36" s="96" t="s">
        <v>71</v>
      </c>
      <c r="E36" s="97" t="s">
        <v>71</v>
      </c>
      <c r="F36" s="92">
        <v>34.6</v>
      </c>
      <c r="G36" s="93">
        <v>19.899999999999999</v>
      </c>
      <c r="H36" s="92">
        <v>35.4</v>
      </c>
      <c r="I36" s="93">
        <v>20.5</v>
      </c>
      <c r="J36" s="92">
        <v>35.5</v>
      </c>
      <c r="K36" s="93">
        <v>20</v>
      </c>
      <c r="L36" s="92">
        <v>37.200000000000003</v>
      </c>
      <c r="M36" s="93">
        <v>19.7</v>
      </c>
      <c r="N36" s="92">
        <v>36.799999999999997</v>
      </c>
      <c r="O36" s="93">
        <v>21.5</v>
      </c>
      <c r="P36" s="92">
        <v>38</v>
      </c>
      <c r="Q36" s="93">
        <v>20.9</v>
      </c>
      <c r="R36" s="92">
        <v>36.5</v>
      </c>
      <c r="S36" s="93">
        <v>20.100000000000001</v>
      </c>
      <c r="T36" s="41"/>
      <c r="U36" s="41"/>
    </row>
    <row r="37" spans="1:21" ht="22.5" customHeight="1" x14ac:dyDescent="0.25">
      <c r="A37" s="232"/>
      <c r="B37" s="236" t="s">
        <v>136</v>
      </c>
      <c r="C37" s="237" t="s">
        <v>8</v>
      </c>
      <c r="D37" s="98" t="s">
        <v>71</v>
      </c>
      <c r="E37" s="99" t="s">
        <v>71</v>
      </c>
      <c r="F37" s="94">
        <v>34.299999999999997</v>
      </c>
      <c r="G37" s="95">
        <v>19.100000000000001</v>
      </c>
      <c r="H37" s="94">
        <v>42.1</v>
      </c>
      <c r="I37" s="95">
        <v>21.3</v>
      </c>
      <c r="J37" s="94">
        <v>41.7</v>
      </c>
      <c r="K37" s="95">
        <v>19.5</v>
      </c>
      <c r="L37" s="94">
        <v>48.1</v>
      </c>
      <c r="M37" s="95">
        <v>20.6</v>
      </c>
      <c r="N37" s="94">
        <v>42</v>
      </c>
      <c r="O37" s="95">
        <v>18.3</v>
      </c>
      <c r="P37" s="94">
        <v>39.4</v>
      </c>
      <c r="Q37" s="95">
        <v>15.9</v>
      </c>
      <c r="R37" s="94">
        <v>39.700000000000003</v>
      </c>
      <c r="S37" s="95">
        <v>17.5</v>
      </c>
      <c r="T37" s="41"/>
      <c r="U37" s="41"/>
    </row>
    <row r="38" spans="1:21" ht="15" customHeight="1" x14ac:dyDescent="0.25">
      <c r="A38" s="232"/>
      <c r="B38" s="224" t="s">
        <v>34</v>
      </c>
      <c r="C38" s="238"/>
      <c r="D38" s="87" t="s">
        <v>71</v>
      </c>
      <c r="E38" s="88" t="s">
        <v>71</v>
      </c>
      <c r="F38" s="8">
        <v>47.1</v>
      </c>
      <c r="G38" s="9">
        <v>22.4</v>
      </c>
      <c r="H38" s="8">
        <v>55.2</v>
      </c>
      <c r="I38" s="9">
        <v>25.5</v>
      </c>
      <c r="J38" s="8">
        <v>54.6</v>
      </c>
      <c r="K38" s="9">
        <v>22.9</v>
      </c>
      <c r="L38" s="8">
        <v>63.1</v>
      </c>
      <c r="M38" s="9">
        <v>26.3</v>
      </c>
      <c r="N38" s="8">
        <v>55.6</v>
      </c>
      <c r="O38" s="9">
        <v>23.3</v>
      </c>
      <c r="P38" s="8">
        <v>47.4</v>
      </c>
      <c r="Q38" s="9">
        <v>18.100000000000001</v>
      </c>
      <c r="R38" s="8">
        <v>51</v>
      </c>
      <c r="S38" s="9">
        <v>21.4</v>
      </c>
      <c r="T38" s="41"/>
      <c r="U38" s="41"/>
    </row>
    <row r="39" spans="1:21" ht="15" customHeight="1" x14ac:dyDescent="0.25">
      <c r="A39" s="233"/>
      <c r="B39" s="224" t="s">
        <v>35</v>
      </c>
      <c r="C39" s="238"/>
      <c r="D39" s="87" t="s">
        <v>71</v>
      </c>
      <c r="E39" s="88" t="s">
        <v>71</v>
      </c>
      <c r="F39" s="8">
        <v>24</v>
      </c>
      <c r="G39" s="9">
        <v>15</v>
      </c>
      <c r="H39" s="8">
        <v>23.8</v>
      </c>
      <c r="I39" s="9">
        <v>12.6</v>
      </c>
      <c r="J39" s="8">
        <v>26.7</v>
      </c>
      <c r="K39" s="9">
        <v>14.8</v>
      </c>
      <c r="L39" s="8">
        <v>28.8</v>
      </c>
      <c r="M39" s="9">
        <v>14.2</v>
      </c>
      <c r="N39" s="8">
        <v>28</v>
      </c>
      <c r="O39" s="9">
        <v>11.6</v>
      </c>
      <c r="P39" s="8">
        <v>32.6</v>
      </c>
      <c r="Q39" s="9">
        <v>12.2</v>
      </c>
      <c r="R39" s="8">
        <v>24.7</v>
      </c>
      <c r="S39" s="9">
        <v>12.2</v>
      </c>
      <c r="T39" s="41"/>
      <c r="U39" s="41"/>
    </row>
    <row r="40" spans="1:21" ht="15.75" customHeight="1" x14ac:dyDescent="0.25">
      <c r="A40" s="220" t="s">
        <v>137</v>
      </c>
      <c r="B40" s="222" t="s">
        <v>130</v>
      </c>
      <c r="C40" s="223"/>
      <c r="D40" s="6" t="s">
        <v>71</v>
      </c>
      <c r="E40" s="7" t="s">
        <v>71</v>
      </c>
      <c r="F40" s="6" t="s">
        <v>71</v>
      </c>
      <c r="G40" s="7" t="s">
        <v>71</v>
      </c>
      <c r="H40" s="6" t="s">
        <v>71</v>
      </c>
      <c r="I40" s="7" t="s">
        <v>71</v>
      </c>
      <c r="J40" s="6" t="s">
        <v>71</v>
      </c>
      <c r="K40" s="7" t="s">
        <v>71</v>
      </c>
      <c r="L40" s="6" t="s">
        <v>71</v>
      </c>
      <c r="M40" s="7" t="s">
        <v>71</v>
      </c>
      <c r="N40" s="6">
        <v>44.8</v>
      </c>
      <c r="O40" s="7">
        <v>20.2</v>
      </c>
      <c r="P40" s="6">
        <v>43.4</v>
      </c>
      <c r="Q40" s="7">
        <v>20.399999999999999</v>
      </c>
      <c r="R40" s="6">
        <v>41.9</v>
      </c>
      <c r="S40" s="7">
        <v>21.2</v>
      </c>
      <c r="T40" s="41"/>
      <c r="U40" s="41"/>
    </row>
    <row r="41" spans="1:21" ht="26.25" customHeight="1" x14ac:dyDescent="0.25">
      <c r="A41" s="221"/>
      <c r="B41" s="224" t="s">
        <v>131</v>
      </c>
      <c r="C41" s="225"/>
      <c r="D41" s="8" t="s">
        <v>71</v>
      </c>
      <c r="E41" s="9" t="s">
        <v>71</v>
      </c>
      <c r="F41" s="8" t="s">
        <v>71</v>
      </c>
      <c r="G41" s="9" t="s">
        <v>71</v>
      </c>
      <c r="H41" s="8" t="s">
        <v>71</v>
      </c>
      <c r="I41" s="9" t="s">
        <v>71</v>
      </c>
      <c r="J41" s="8" t="s">
        <v>71</v>
      </c>
      <c r="K41" s="9" t="s">
        <v>71</v>
      </c>
      <c r="L41" s="8" t="s">
        <v>71</v>
      </c>
      <c r="M41" s="9" t="s">
        <v>71</v>
      </c>
      <c r="N41" s="8">
        <v>36.5</v>
      </c>
      <c r="O41" s="9">
        <v>19.3</v>
      </c>
      <c r="P41" s="8">
        <v>37.6</v>
      </c>
      <c r="Q41" s="9">
        <v>18.100000000000001</v>
      </c>
      <c r="R41" s="8">
        <v>41.7</v>
      </c>
      <c r="S41" s="9">
        <v>17.7</v>
      </c>
      <c r="T41" s="41"/>
      <c r="U41" s="41"/>
    </row>
    <row r="42" spans="1:21" ht="26.25" customHeight="1" x14ac:dyDescent="0.25">
      <c r="A42" s="221"/>
      <c r="B42" s="224" t="s">
        <v>138</v>
      </c>
      <c r="C42" s="226"/>
      <c r="D42" s="8" t="s">
        <v>71</v>
      </c>
      <c r="E42" s="9" t="s">
        <v>71</v>
      </c>
      <c r="F42" s="8" t="s">
        <v>71</v>
      </c>
      <c r="G42" s="9" t="s">
        <v>71</v>
      </c>
      <c r="H42" s="8" t="s">
        <v>71</v>
      </c>
      <c r="I42" s="9" t="s">
        <v>71</v>
      </c>
      <c r="J42" s="8" t="s">
        <v>71</v>
      </c>
      <c r="K42" s="9" t="s">
        <v>71</v>
      </c>
      <c r="L42" s="8" t="s">
        <v>71</v>
      </c>
      <c r="M42" s="9" t="s">
        <v>71</v>
      </c>
      <c r="N42" s="8">
        <v>27.2</v>
      </c>
      <c r="O42" s="9">
        <v>17.2</v>
      </c>
      <c r="P42" s="8">
        <v>28.4</v>
      </c>
      <c r="Q42" s="9">
        <v>17.399999999999999</v>
      </c>
      <c r="R42" s="8">
        <v>26.1</v>
      </c>
      <c r="S42" s="9">
        <v>17.899999999999999</v>
      </c>
      <c r="T42" s="41"/>
      <c r="U42" s="41"/>
    </row>
    <row r="43" spans="1:21" ht="15" customHeight="1" x14ac:dyDescent="0.25">
      <c r="A43" s="221"/>
      <c r="B43" s="224" t="s">
        <v>139</v>
      </c>
      <c r="C43" s="226"/>
      <c r="D43" s="8" t="s">
        <v>71</v>
      </c>
      <c r="E43" s="9" t="s">
        <v>71</v>
      </c>
      <c r="F43" s="8" t="s">
        <v>71</v>
      </c>
      <c r="G43" s="9" t="s">
        <v>71</v>
      </c>
      <c r="H43" s="8" t="s">
        <v>71</v>
      </c>
      <c r="I43" s="9" t="s">
        <v>71</v>
      </c>
      <c r="J43" s="8" t="s">
        <v>71</v>
      </c>
      <c r="K43" s="9" t="s">
        <v>71</v>
      </c>
      <c r="L43" s="8" t="s">
        <v>71</v>
      </c>
      <c r="M43" s="9" t="s">
        <v>71</v>
      </c>
      <c r="N43" s="8">
        <v>28.5</v>
      </c>
      <c r="O43" s="9">
        <v>15.2</v>
      </c>
      <c r="P43" s="8">
        <v>29.7</v>
      </c>
      <c r="Q43" s="9">
        <v>16.2</v>
      </c>
      <c r="R43" s="8">
        <v>29.4</v>
      </c>
      <c r="S43" s="9">
        <v>17.5</v>
      </c>
      <c r="T43" s="41"/>
      <c r="U43" s="41"/>
    </row>
    <row r="44" spans="1:21" ht="26.25" customHeight="1" x14ac:dyDescent="0.25">
      <c r="A44" s="221"/>
      <c r="B44" s="227" t="s">
        <v>132</v>
      </c>
      <c r="C44" s="228"/>
      <c r="D44" s="3" t="s">
        <v>71</v>
      </c>
      <c r="E44" s="4" t="s">
        <v>71</v>
      </c>
      <c r="F44" s="3" t="s">
        <v>71</v>
      </c>
      <c r="G44" s="4" t="s">
        <v>71</v>
      </c>
      <c r="H44" s="3" t="s">
        <v>71</v>
      </c>
      <c r="I44" s="4" t="s">
        <v>71</v>
      </c>
      <c r="J44" s="3" t="s">
        <v>71</v>
      </c>
      <c r="K44" s="4" t="s">
        <v>71</v>
      </c>
      <c r="L44" s="3" t="s">
        <v>71</v>
      </c>
      <c r="M44" s="4" t="s">
        <v>71</v>
      </c>
      <c r="N44" s="3">
        <v>32.299999999999997</v>
      </c>
      <c r="O44" s="4">
        <v>20.3</v>
      </c>
      <c r="P44" s="3">
        <v>33</v>
      </c>
      <c r="Q44" s="4">
        <v>21</v>
      </c>
      <c r="R44" s="3">
        <v>24.2</v>
      </c>
      <c r="S44" s="4">
        <v>16.100000000000001</v>
      </c>
      <c r="T44" s="41"/>
      <c r="U44" s="41"/>
    </row>
    <row r="45" spans="1:21" ht="13.5" customHeight="1" x14ac:dyDescent="0.25">
      <c r="A45" s="216" t="s">
        <v>109</v>
      </c>
      <c r="B45" s="217"/>
      <c r="C45" s="218"/>
      <c r="D45" s="149">
        <v>37.4</v>
      </c>
      <c r="E45" s="150">
        <v>21.4</v>
      </c>
      <c r="F45" s="47">
        <v>37.200000000000003</v>
      </c>
      <c r="G45" s="48">
        <v>20</v>
      </c>
      <c r="H45" s="47">
        <v>37.4</v>
      </c>
      <c r="I45" s="48">
        <v>20.100000000000001</v>
      </c>
      <c r="J45" s="47">
        <v>38.1</v>
      </c>
      <c r="K45" s="48">
        <v>19.7</v>
      </c>
      <c r="L45" s="47">
        <v>39.5</v>
      </c>
      <c r="M45" s="48">
        <v>19.7</v>
      </c>
      <c r="N45" s="47">
        <v>40.9</v>
      </c>
      <c r="O45" s="48">
        <v>19.600000000000001</v>
      </c>
      <c r="P45" s="47">
        <v>39.799999999999997</v>
      </c>
      <c r="Q45" s="48">
        <v>19.600000000000001</v>
      </c>
      <c r="R45" s="47">
        <v>38.5</v>
      </c>
      <c r="S45" s="48">
        <v>19.7</v>
      </c>
      <c r="T45" s="41"/>
      <c r="U45" s="41"/>
    </row>
    <row r="46" spans="1:21" ht="123" customHeight="1" x14ac:dyDescent="0.25">
      <c r="A46" s="219" t="s">
        <v>145</v>
      </c>
      <c r="B46" s="219"/>
      <c r="C46" s="219"/>
      <c r="D46" s="219"/>
      <c r="E46" s="219"/>
      <c r="F46" s="219"/>
      <c r="G46" s="219"/>
      <c r="H46" s="151"/>
      <c r="I46" s="151"/>
      <c r="J46" s="151"/>
      <c r="K46" s="151"/>
      <c r="L46" s="151"/>
      <c r="M46" s="151"/>
      <c r="N46" s="151"/>
      <c r="O46" s="151"/>
      <c r="P46" s="1"/>
      <c r="Q46" s="1"/>
      <c r="R46" s="1"/>
      <c r="S46" s="1"/>
    </row>
    <row r="49" spans="4:4" x14ac:dyDescent="0.25">
      <c r="D49" s="41"/>
    </row>
    <row r="50" spans="4:4" x14ac:dyDescent="0.25">
      <c r="D50" s="41"/>
    </row>
    <row r="51" spans="4:4" x14ac:dyDescent="0.25">
      <c r="D51" s="41"/>
    </row>
    <row r="52" spans="4:4" x14ac:dyDescent="0.25">
      <c r="D52" s="41"/>
    </row>
    <row r="53" spans="4:4" x14ac:dyDescent="0.25">
      <c r="D53" s="41"/>
    </row>
    <row r="54" spans="4:4" x14ac:dyDescent="0.25">
      <c r="D54" s="41"/>
    </row>
    <row r="55" spans="4:4" x14ac:dyDescent="0.25">
      <c r="D55" s="41"/>
    </row>
    <row r="56" spans="4:4" x14ac:dyDescent="0.25">
      <c r="D56" s="41"/>
    </row>
    <row r="57" spans="4:4" x14ac:dyDescent="0.25">
      <c r="D57" s="41"/>
    </row>
    <row r="58" spans="4:4" x14ac:dyDescent="0.25">
      <c r="D58" s="41"/>
    </row>
    <row r="59" spans="4:4" x14ac:dyDescent="0.25">
      <c r="D59" s="41"/>
    </row>
    <row r="60" spans="4:4" x14ac:dyDescent="0.25">
      <c r="D60" s="41"/>
    </row>
    <row r="61" spans="4:4" x14ac:dyDescent="0.25">
      <c r="D61" s="41"/>
    </row>
    <row r="62" spans="4:4" x14ac:dyDescent="0.25">
      <c r="D62" s="41"/>
    </row>
    <row r="63" spans="4:4" x14ac:dyDescent="0.25">
      <c r="D63" s="41"/>
    </row>
    <row r="64" spans="4:4" x14ac:dyDescent="0.25">
      <c r="D64" s="41"/>
    </row>
  </sheetData>
  <mergeCells count="47">
    <mergeCell ref="D3:E3"/>
    <mergeCell ref="F3:G3"/>
    <mergeCell ref="H3:I3"/>
    <mergeCell ref="J3:K3"/>
    <mergeCell ref="L3:M3"/>
    <mergeCell ref="A5:A6"/>
    <mergeCell ref="B5:C5"/>
    <mergeCell ref="B6:C6"/>
    <mergeCell ref="A7:A20"/>
    <mergeCell ref="B7:C7"/>
    <mergeCell ref="B8:B11"/>
    <mergeCell ref="B12:B18"/>
    <mergeCell ref="B19:B20"/>
    <mergeCell ref="A21:A26"/>
    <mergeCell ref="B21:C21"/>
    <mergeCell ref="B22:C22"/>
    <mergeCell ref="B23:C23"/>
    <mergeCell ref="B24:C24"/>
    <mergeCell ref="B25:C25"/>
    <mergeCell ref="B26:C26"/>
    <mergeCell ref="B30:C30"/>
    <mergeCell ref="A45:C45"/>
    <mergeCell ref="B40:C40"/>
    <mergeCell ref="B41:C41"/>
    <mergeCell ref="B42:C42"/>
    <mergeCell ref="B43:C43"/>
    <mergeCell ref="B32:C32"/>
    <mergeCell ref="B33:C33"/>
    <mergeCell ref="B34:C34"/>
    <mergeCell ref="B35:C35"/>
    <mergeCell ref="B31:C31"/>
    <mergeCell ref="A1:F1"/>
    <mergeCell ref="A46:G46"/>
    <mergeCell ref="P3:Q3"/>
    <mergeCell ref="R3:S3"/>
    <mergeCell ref="A40:A44"/>
    <mergeCell ref="N3:O3"/>
    <mergeCell ref="B44:C44"/>
    <mergeCell ref="A36:A39"/>
    <mergeCell ref="B36:C36"/>
    <mergeCell ref="B37:C37"/>
    <mergeCell ref="B38:C38"/>
    <mergeCell ref="B39:C39"/>
    <mergeCell ref="A27:A35"/>
    <mergeCell ref="B27:C27"/>
    <mergeCell ref="B28:C28"/>
    <mergeCell ref="B29:C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13"/>
  <sheetViews>
    <sheetView workbookViewId="0">
      <pane xSplit="1" ySplit="2" topLeftCell="B3" activePane="bottomRight" state="frozen"/>
      <selection pane="topRight" activeCell="B1" sqref="B1"/>
      <selection pane="bottomLeft" activeCell="A3" sqref="A3"/>
      <selection pane="bottomRight" activeCell="B15" sqref="B15"/>
    </sheetView>
  </sheetViews>
  <sheetFormatPr baseColWidth="10" defaultRowHeight="15" x14ac:dyDescent="0.25"/>
  <cols>
    <col min="1" max="1" width="16.7109375" customWidth="1"/>
    <col min="2" max="2" width="11.85546875" customWidth="1"/>
    <col min="4" max="7" width="11.42578125" customWidth="1"/>
  </cols>
  <sheetData>
    <row r="1" spans="1:10" ht="15" customHeight="1" x14ac:dyDescent="0.25">
      <c r="A1" s="298" t="s">
        <v>74</v>
      </c>
      <c r="B1" s="298"/>
      <c r="C1" s="298"/>
      <c r="D1" s="298"/>
      <c r="E1" s="298"/>
      <c r="F1" s="298"/>
      <c r="G1" s="298"/>
      <c r="H1" s="298"/>
    </row>
    <row r="2" spans="1:10" x14ac:dyDescent="0.25">
      <c r="A2" s="113"/>
      <c r="B2" s="114"/>
      <c r="C2" s="49">
        <v>2012</v>
      </c>
      <c r="D2" s="50">
        <v>2013</v>
      </c>
      <c r="E2" s="51">
        <v>2014</v>
      </c>
      <c r="F2" s="51">
        <v>2015</v>
      </c>
      <c r="G2" s="49">
        <v>2016</v>
      </c>
      <c r="H2" s="49">
        <v>2017</v>
      </c>
      <c r="I2" s="49">
        <v>2018</v>
      </c>
      <c r="J2" s="57">
        <v>2019</v>
      </c>
    </row>
    <row r="3" spans="1:10" x14ac:dyDescent="0.25">
      <c r="A3" s="299" t="s">
        <v>42</v>
      </c>
      <c r="B3" s="52" t="s">
        <v>67</v>
      </c>
      <c r="C3" s="53">
        <v>22.3</v>
      </c>
      <c r="D3" s="53">
        <v>21.8</v>
      </c>
      <c r="E3" s="53">
        <v>21.8</v>
      </c>
      <c r="F3" s="53">
        <v>22.3</v>
      </c>
      <c r="G3" s="53">
        <v>22.2</v>
      </c>
      <c r="H3" s="53">
        <v>22.1</v>
      </c>
      <c r="I3" s="53">
        <v>22.3</v>
      </c>
      <c r="J3" s="53">
        <v>22.2</v>
      </c>
    </row>
    <row r="4" spans="1:10" x14ac:dyDescent="0.25">
      <c r="A4" s="300"/>
      <c r="B4" s="52" t="s">
        <v>68</v>
      </c>
      <c r="C4" s="53">
        <v>16.899999999999999</v>
      </c>
      <c r="D4" s="53">
        <v>16.3</v>
      </c>
      <c r="E4" s="53">
        <v>16.399999999999999</v>
      </c>
      <c r="F4" s="53">
        <v>16.7</v>
      </c>
      <c r="G4" s="53">
        <v>17.100000000000001</v>
      </c>
      <c r="H4" s="53">
        <v>16.899999999999999</v>
      </c>
      <c r="I4" s="53">
        <v>17.3</v>
      </c>
      <c r="J4" s="53">
        <v>16.899999999999999</v>
      </c>
    </row>
    <row r="5" spans="1:10" x14ac:dyDescent="0.25">
      <c r="A5" s="301"/>
      <c r="B5" s="52" t="s">
        <v>41</v>
      </c>
      <c r="C5" s="53">
        <v>12.2</v>
      </c>
      <c r="D5" s="53">
        <v>11.8</v>
      </c>
      <c r="E5" s="53">
        <v>11.9</v>
      </c>
      <c r="F5" s="53">
        <v>12.3</v>
      </c>
      <c r="G5" s="53">
        <v>12.5</v>
      </c>
      <c r="H5" s="53">
        <v>12.6</v>
      </c>
      <c r="I5" s="53">
        <v>12.7</v>
      </c>
      <c r="J5" s="53">
        <v>12.3</v>
      </c>
    </row>
    <row r="6" spans="1:10" x14ac:dyDescent="0.25">
      <c r="A6" s="299" t="s">
        <v>43</v>
      </c>
      <c r="B6" s="52" t="s">
        <v>39</v>
      </c>
      <c r="C6" s="53">
        <v>37.4</v>
      </c>
      <c r="D6" s="53">
        <v>37.200000000000003</v>
      </c>
      <c r="E6" s="53">
        <v>37.4</v>
      </c>
      <c r="F6" s="53">
        <v>38.1</v>
      </c>
      <c r="G6" s="53">
        <v>39.5</v>
      </c>
      <c r="H6" s="53">
        <v>40.9</v>
      </c>
      <c r="I6" s="53">
        <v>39.799999999999997</v>
      </c>
      <c r="J6" s="53">
        <v>38.5</v>
      </c>
    </row>
    <row r="7" spans="1:10" x14ac:dyDescent="0.25">
      <c r="A7" s="300"/>
      <c r="B7" s="52" t="s">
        <v>40</v>
      </c>
      <c r="C7" s="53">
        <v>41.7</v>
      </c>
      <c r="D7" s="53">
        <v>40.700000000000003</v>
      </c>
      <c r="E7" s="53">
        <v>41.7</v>
      </c>
      <c r="F7" s="53">
        <v>43.7</v>
      </c>
      <c r="G7" s="53">
        <v>43.3</v>
      </c>
      <c r="H7" s="53">
        <v>44.9</v>
      </c>
      <c r="I7" s="54">
        <v>42</v>
      </c>
      <c r="J7" s="53">
        <v>41.8</v>
      </c>
    </row>
    <row r="8" spans="1:10" x14ac:dyDescent="0.25">
      <c r="A8" s="301"/>
      <c r="B8" s="52" t="s">
        <v>41</v>
      </c>
      <c r="C8" s="53">
        <v>49.6</v>
      </c>
      <c r="D8" s="54">
        <v>47</v>
      </c>
      <c r="E8" s="53">
        <v>51.6</v>
      </c>
      <c r="F8" s="53">
        <v>49.9</v>
      </c>
      <c r="G8" s="53">
        <v>51.2</v>
      </c>
      <c r="H8" s="53">
        <v>49.9</v>
      </c>
      <c r="I8" s="53">
        <v>47.9</v>
      </c>
      <c r="J8" s="53">
        <v>47.4</v>
      </c>
    </row>
    <row r="9" spans="1:10" ht="15" customHeight="1" x14ac:dyDescent="0.25">
      <c r="A9" s="302" t="s">
        <v>44</v>
      </c>
      <c r="B9" s="303"/>
      <c r="C9" s="105">
        <v>6</v>
      </c>
      <c r="D9" s="106">
        <v>5.8</v>
      </c>
      <c r="E9" s="106">
        <v>5.8</v>
      </c>
      <c r="F9" s="106">
        <v>6.1</v>
      </c>
      <c r="G9" s="107">
        <v>6.2</v>
      </c>
      <c r="H9" s="54">
        <v>6.3</v>
      </c>
      <c r="I9" s="54">
        <v>6.3</v>
      </c>
      <c r="J9" s="54">
        <v>6</v>
      </c>
    </row>
    <row r="10" spans="1:10" ht="15" customHeight="1" x14ac:dyDescent="0.25">
      <c r="A10" s="304" t="s">
        <v>45</v>
      </c>
      <c r="B10" s="305"/>
      <c r="C10" s="110">
        <v>8.6</v>
      </c>
      <c r="D10" s="104">
        <v>7.9</v>
      </c>
      <c r="E10" s="110">
        <v>8.1999999999999993</v>
      </c>
      <c r="F10" s="110">
        <v>8.4</v>
      </c>
      <c r="G10" s="104">
        <v>8.6</v>
      </c>
      <c r="H10" s="108">
        <v>8.6</v>
      </c>
      <c r="I10" s="108">
        <v>8.6999999999999993</v>
      </c>
      <c r="J10" s="108">
        <v>8.3000000000000007</v>
      </c>
    </row>
    <row r="11" spans="1:10" ht="117.75" customHeight="1" x14ac:dyDescent="0.25">
      <c r="A11" s="296" t="s">
        <v>146</v>
      </c>
      <c r="B11" s="296"/>
      <c r="C11" s="296"/>
      <c r="D11" s="296"/>
      <c r="E11" s="296"/>
      <c r="F11" s="296"/>
      <c r="G11" s="296"/>
      <c r="H11" s="296"/>
      <c r="I11" s="296"/>
    </row>
    <row r="12" spans="1:10" x14ac:dyDescent="0.25">
      <c r="A12" s="152"/>
      <c r="B12" s="152"/>
      <c r="C12" s="152"/>
      <c r="D12" s="152"/>
      <c r="E12" s="152"/>
      <c r="F12" s="152"/>
      <c r="G12" s="152"/>
      <c r="H12" s="152"/>
    </row>
    <row r="13" spans="1:10" x14ac:dyDescent="0.25">
      <c r="A13" s="1"/>
      <c r="B13" s="1"/>
      <c r="C13" s="1"/>
      <c r="D13" s="1"/>
      <c r="E13" s="1"/>
      <c r="F13" s="1"/>
      <c r="G13" s="1"/>
    </row>
  </sheetData>
  <mergeCells count="6">
    <mergeCell ref="A1:H1"/>
    <mergeCell ref="A3:A5"/>
    <mergeCell ref="A6:A8"/>
    <mergeCell ref="A9:B9"/>
    <mergeCell ref="A10:B10"/>
    <mergeCell ref="A11:I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12"/>
  <sheetViews>
    <sheetView workbookViewId="0">
      <pane xSplit="1" ySplit="2" topLeftCell="B3" activePane="bottomRight" state="frozen"/>
      <selection pane="topRight" activeCell="B1" sqref="B1"/>
      <selection pane="bottomLeft" activeCell="A3" sqref="A3"/>
      <selection pane="bottomRight" activeCell="B14" sqref="B14"/>
    </sheetView>
  </sheetViews>
  <sheetFormatPr baseColWidth="10" defaultRowHeight="15" x14ac:dyDescent="0.25"/>
  <cols>
    <col min="1" max="1" width="16.85546875" customWidth="1"/>
    <col min="2" max="2" width="13.7109375" customWidth="1"/>
  </cols>
  <sheetData>
    <row r="1" spans="1:10" ht="15" customHeight="1" x14ac:dyDescent="0.25">
      <c r="A1" s="298" t="s">
        <v>69</v>
      </c>
      <c r="B1" s="298"/>
      <c r="C1" s="298"/>
      <c r="D1" s="298"/>
      <c r="E1" s="298"/>
      <c r="F1" s="298"/>
      <c r="G1" s="298"/>
      <c r="H1" s="298"/>
    </row>
    <row r="2" spans="1:10" x14ac:dyDescent="0.25">
      <c r="A2" s="43"/>
      <c r="B2" s="112"/>
      <c r="C2" s="56">
        <v>2012</v>
      </c>
      <c r="D2" s="56">
        <v>2013</v>
      </c>
      <c r="E2" s="56">
        <v>2014</v>
      </c>
      <c r="F2" s="56">
        <v>2015</v>
      </c>
      <c r="G2" s="57">
        <v>2016</v>
      </c>
      <c r="H2" s="57">
        <v>2017</v>
      </c>
      <c r="I2" s="57">
        <v>2018</v>
      </c>
      <c r="J2" s="57">
        <v>2019</v>
      </c>
    </row>
    <row r="3" spans="1:10" x14ac:dyDescent="0.25">
      <c r="A3" s="299" t="s">
        <v>42</v>
      </c>
      <c r="B3" s="52" t="s">
        <v>39</v>
      </c>
      <c r="C3" s="54">
        <v>14.2</v>
      </c>
      <c r="D3" s="54">
        <v>13.8</v>
      </c>
      <c r="E3" s="54">
        <v>14</v>
      </c>
      <c r="F3" s="54">
        <v>14.2</v>
      </c>
      <c r="G3" s="54">
        <v>14</v>
      </c>
      <c r="H3" s="54">
        <v>14.1</v>
      </c>
      <c r="I3" s="54">
        <v>14.8</v>
      </c>
      <c r="J3" s="54">
        <v>14.6</v>
      </c>
    </row>
    <row r="4" spans="1:10" x14ac:dyDescent="0.25">
      <c r="A4" s="300"/>
      <c r="B4" s="52" t="s">
        <v>40</v>
      </c>
      <c r="C4" s="54">
        <v>8.5</v>
      </c>
      <c r="D4" s="54">
        <v>7.9</v>
      </c>
      <c r="E4" s="54">
        <v>8</v>
      </c>
      <c r="F4" s="54">
        <v>8</v>
      </c>
      <c r="G4" s="54">
        <v>8</v>
      </c>
      <c r="H4" s="54">
        <v>8</v>
      </c>
      <c r="I4" s="54">
        <v>8.3000000000000007</v>
      </c>
      <c r="J4" s="54">
        <v>8.1999999999999993</v>
      </c>
    </row>
    <row r="5" spans="1:10" x14ac:dyDescent="0.25">
      <c r="A5" s="301"/>
      <c r="B5" s="52" t="s">
        <v>41</v>
      </c>
      <c r="C5" s="54">
        <v>4</v>
      </c>
      <c r="D5" s="54">
        <v>3.5</v>
      </c>
      <c r="E5" s="54">
        <v>3.7</v>
      </c>
      <c r="F5" s="54">
        <v>3.4</v>
      </c>
      <c r="G5" s="54">
        <v>3.5</v>
      </c>
      <c r="H5" s="54">
        <v>3.5</v>
      </c>
      <c r="I5" s="54">
        <v>3.4</v>
      </c>
      <c r="J5" s="54">
        <v>3.7</v>
      </c>
    </row>
    <row r="6" spans="1:10" x14ac:dyDescent="0.25">
      <c r="A6" s="299" t="s">
        <v>43</v>
      </c>
      <c r="B6" s="52" t="s">
        <v>39</v>
      </c>
      <c r="C6" s="54">
        <v>21.4</v>
      </c>
      <c r="D6" s="54">
        <v>20</v>
      </c>
      <c r="E6" s="54">
        <v>20.100000000000001</v>
      </c>
      <c r="F6" s="109">
        <v>19.7</v>
      </c>
      <c r="G6" s="54">
        <v>19.7</v>
      </c>
      <c r="H6" s="54">
        <v>19.600000000000001</v>
      </c>
      <c r="I6" s="54">
        <v>19.600000000000001</v>
      </c>
      <c r="J6" s="54">
        <v>19.7</v>
      </c>
    </row>
    <row r="7" spans="1:10" x14ac:dyDescent="0.25">
      <c r="A7" s="300"/>
      <c r="B7" s="52" t="s">
        <v>40</v>
      </c>
      <c r="C7" s="54">
        <v>18.8</v>
      </c>
      <c r="D7" s="54">
        <v>17.2</v>
      </c>
      <c r="E7" s="109">
        <v>18.100000000000001</v>
      </c>
      <c r="F7" s="54">
        <v>16.600000000000001</v>
      </c>
      <c r="G7" s="109">
        <v>17.399999999999999</v>
      </c>
      <c r="H7" s="54">
        <v>17.5</v>
      </c>
      <c r="I7" s="54">
        <v>16.5</v>
      </c>
      <c r="J7" s="54">
        <v>18.100000000000001</v>
      </c>
    </row>
    <row r="8" spans="1:10" x14ac:dyDescent="0.25">
      <c r="A8" s="301"/>
      <c r="B8" s="52" t="s">
        <v>41</v>
      </c>
      <c r="C8" s="54">
        <v>20.399999999999999</v>
      </c>
      <c r="D8" s="54">
        <v>18.899999999999999</v>
      </c>
      <c r="E8" s="54">
        <v>20.399999999999999</v>
      </c>
      <c r="F8" s="54">
        <v>20.3</v>
      </c>
      <c r="G8" s="54">
        <v>18.100000000000001</v>
      </c>
      <c r="H8" s="54">
        <v>21</v>
      </c>
      <c r="I8" s="54">
        <v>19.63</v>
      </c>
      <c r="J8" s="54">
        <v>22</v>
      </c>
    </row>
    <row r="9" spans="1:10" ht="15" customHeight="1" x14ac:dyDescent="0.25">
      <c r="A9" s="302" t="s">
        <v>46</v>
      </c>
      <c r="B9" s="303"/>
      <c r="C9" s="54">
        <v>3.5</v>
      </c>
      <c r="D9" s="54">
        <v>3.4</v>
      </c>
      <c r="E9" s="54">
        <v>3.4</v>
      </c>
      <c r="F9" s="109">
        <v>3.45</v>
      </c>
      <c r="G9" s="54">
        <v>3.4</v>
      </c>
      <c r="H9" s="54">
        <v>3.4</v>
      </c>
      <c r="I9" s="54">
        <v>3.5</v>
      </c>
      <c r="J9" s="54">
        <v>3.4</v>
      </c>
    </row>
    <row r="10" spans="1:10" ht="15" customHeight="1" x14ac:dyDescent="0.25">
      <c r="A10" s="304" t="s">
        <v>45</v>
      </c>
      <c r="B10" s="305"/>
      <c r="C10" s="55">
        <v>4.5999999999999996</v>
      </c>
      <c r="D10" s="55">
        <v>4.3</v>
      </c>
      <c r="E10" s="55">
        <v>4.3</v>
      </c>
      <c r="F10" s="108">
        <v>4.4000000000000004</v>
      </c>
      <c r="G10" s="55">
        <v>4.3</v>
      </c>
      <c r="H10" s="55">
        <v>4.3</v>
      </c>
      <c r="I10" s="55">
        <v>4.4000000000000004</v>
      </c>
      <c r="J10" s="55">
        <v>4.4000000000000004</v>
      </c>
    </row>
    <row r="11" spans="1:10" s="338" customFormat="1" ht="114" customHeight="1" x14ac:dyDescent="0.25">
      <c r="A11" s="296" t="s">
        <v>147</v>
      </c>
      <c r="B11" s="296"/>
      <c r="C11" s="296"/>
      <c r="D11" s="296"/>
      <c r="E11" s="296"/>
      <c r="F11" s="296"/>
      <c r="G11" s="296"/>
      <c r="H11" s="296"/>
      <c r="I11" s="296"/>
    </row>
    <row r="12" spans="1:10" x14ac:dyDescent="0.25">
      <c r="A12" s="152"/>
      <c r="B12" s="152"/>
      <c r="C12" s="152"/>
      <c r="D12" s="152"/>
      <c r="E12" s="152"/>
      <c r="F12" s="152"/>
      <c r="G12" s="152"/>
      <c r="H12" s="152"/>
    </row>
  </sheetData>
  <mergeCells count="6">
    <mergeCell ref="A1:H1"/>
    <mergeCell ref="A3:A5"/>
    <mergeCell ref="A6:A8"/>
    <mergeCell ref="A9:B9"/>
    <mergeCell ref="A10:B10"/>
    <mergeCell ref="A11:I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12"/>
  <sheetViews>
    <sheetView workbookViewId="0">
      <selection activeCell="B28" sqref="B28"/>
    </sheetView>
  </sheetViews>
  <sheetFormatPr baseColWidth="10" defaultColWidth="9.140625" defaultRowHeight="15" x14ac:dyDescent="0.25"/>
  <cols>
    <col min="1" max="1" width="28.140625" customWidth="1"/>
    <col min="2" max="2" width="17.28515625" customWidth="1"/>
    <col min="10" max="10" width="10.7109375" customWidth="1"/>
  </cols>
  <sheetData>
    <row r="1" spans="1:12" ht="13.5" customHeight="1" x14ac:dyDescent="0.25">
      <c r="A1" s="314" t="s">
        <v>102</v>
      </c>
      <c r="B1" s="314"/>
      <c r="C1" s="314"/>
      <c r="D1" s="314"/>
      <c r="E1" s="314"/>
      <c r="F1" s="314"/>
      <c r="G1" s="314"/>
      <c r="H1" s="314"/>
      <c r="I1" s="314"/>
      <c r="J1" s="314"/>
      <c r="K1" s="314"/>
      <c r="L1" s="314"/>
    </row>
    <row r="2" spans="1:12" x14ac:dyDescent="0.25">
      <c r="A2" s="1"/>
      <c r="B2" s="1"/>
      <c r="C2" s="129"/>
      <c r="D2" s="1"/>
      <c r="E2" s="1"/>
      <c r="F2" s="1"/>
      <c r="G2" s="1"/>
      <c r="H2" s="1"/>
      <c r="I2" s="311" t="s">
        <v>127</v>
      </c>
      <c r="J2" s="311"/>
    </row>
    <row r="3" spans="1:12" x14ac:dyDescent="0.25">
      <c r="A3" s="100"/>
      <c r="B3" s="100"/>
      <c r="C3" s="130">
        <v>2012</v>
      </c>
      <c r="D3" s="130">
        <v>2013</v>
      </c>
      <c r="E3" s="130">
        <v>2014</v>
      </c>
      <c r="F3" s="130">
        <v>2015</v>
      </c>
      <c r="G3" s="130">
        <v>2016</v>
      </c>
      <c r="H3" s="130">
        <v>2017</v>
      </c>
      <c r="I3" s="130">
        <v>2018</v>
      </c>
      <c r="J3" s="130">
        <v>2019</v>
      </c>
    </row>
    <row r="4" spans="1:12" x14ac:dyDescent="0.25">
      <c r="A4" s="306" t="s">
        <v>76</v>
      </c>
      <c r="B4" s="101" t="s">
        <v>39</v>
      </c>
      <c r="C4" s="131">
        <v>1053</v>
      </c>
      <c r="D4" s="131">
        <v>1051</v>
      </c>
      <c r="E4" s="131">
        <v>1053</v>
      </c>
      <c r="F4" s="131">
        <v>1058</v>
      </c>
      <c r="G4" s="131">
        <v>1068</v>
      </c>
      <c r="H4" s="131">
        <v>1072</v>
      </c>
      <c r="I4" s="131">
        <v>1074</v>
      </c>
      <c r="J4" s="131">
        <v>1102</v>
      </c>
    </row>
    <row r="5" spans="1:12" x14ac:dyDescent="0.25">
      <c r="A5" s="307"/>
      <c r="B5" s="101" t="s">
        <v>40</v>
      </c>
      <c r="C5" s="131">
        <v>877</v>
      </c>
      <c r="D5" s="131">
        <v>876</v>
      </c>
      <c r="E5" s="131">
        <v>878</v>
      </c>
      <c r="F5" s="131">
        <v>881</v>
      </c>
      <c r="G5" s="131">
        <v>890</v>
      </c>
      <c r="H5" s="131">
        <v>893</v>
      </c>
      <c r="I5" s="131">
        <v>895</v>
      </c>
      <c r="J5" s="131">
        <v>918</v>
      </c>
    </row>
    <row r="6" spans="1:12" x14ac:dyDescent="0.25">
      <c r="A6" s="308"/>
      <c r="B6" s="101" t="s">
        <v>41</v>
      </c>
      <c r="C6" s="131">
        <v>702</v>
      </c>
      <c r="D6" s="131">
        <v>701</v>
      </c>
      <c r="E6" s="131">
        <v>702</v>
      </c>
      <c r="F6" s="131">
        <v>705</v>
      </c>
      <c r="G6" s="131">
        <v>712</v>
      </c>
      <c r="H6" s="131">
        <v>715</v>
      </c>
      <c r="I6" s="131">
        <v>716</v>
      </c>
      <c r="J6" s="131">
        <v>735</v>
      </c>
    </row>
    <row r="7" spans="1:12" ht="14.25" customHeight="1" x14ac:dyDescent="0.25">
      <c r="A7" s="309" t="s">
        <v>77</v>
      </c>
      <c r="B7" s="310"/>
      <c r="C7" s="131">
        <v>1571</v>
      </c>
      <c r="D7" s="131">
        <v>1569</v>
      </c>
      <c r="E7" s="131">
        <v>1578</v>
      </c>
      <c r="F7" s="131">
        <v>1576</v>
      </c>
      <c r="G7" s="131">
        <v>1591</v>
      </c>
      <c r="H7" s="131">
        <v>1597</v>
      </c>
      <c r="I7" s="131">
        <v>1600</v>
      </c>
      <c r="J7" s="131">
        <v>1645</v>
      </c>
    </row>
    <row r="8" spans="1:12" ht="15" customHeight="1" x14ac:dyDescent="0.25">
      <c r="A8" s="312" t="s">
        <v>129</v>
      </c>
      <c r="B8" s="312"/>
      <c r="C8" s="312"/>
      <c r="D8" s="312"/>
      <c r="E8" s="312"/>
      <c r="F8" s="312"/>
      <c r="G8" s="312"/>
      <c r="H8" s="312"/>
      <c r="I8" s="1"/>
      <c r="J8" s="1"/>
    </row>
    <row r="9" spans="1:12" x14ac:dyDescent="0.25">
      <c r="A9" s="313"/>
      <c r="B9" s="313"/>
      <c r="C9" s="313"/>
      <c r="D9" s="313"/>
      <c r="E9" s="313"/>
      <c r="F9" s="313"/>
      <c r="G9" s="313"/>
      <c r="H9" s="313"/>
      <c r="I9" s="1"/>
      <c r="J9" s="1"/>
    </row>
    <row r="10" spans="1:12" x14ac:dyDescent="0.25">
      <c r="A10" s="313"/>
      <c r="B10" s="313"/>
      <c r="C10" s="313"/>
      <c r="D10" s="313"/>
      <c r="E10" s="313"/>
      <c r="F10" s="313"/>
      <c r="G10" s="313"/>
      <c r="H10" s="313"/>
      <c r="I10" s="1"/>
      <c r="J10" s="1"/>
    </row>
    <row r="11" spans="1:12" x14ac:dyDescent="0.25">
      <c r="A11" s="313"/>
      <c r="B11" s="313"/>
      <c r="C11" s="313"/>
      <c r="D11" s="313"/>
      <c r="E11" s="313"/>
      <c r="F11" s="313"/>
      <c r="G11" s="313"/>
      <c r="H11" s="313"/>
      <c r="I11" s="1"/>
      <c r="J11" s="1"/>
    </row>
    <row r="12" spans="1:12" x14ac:dyDescent="0.25">
      <c r="A12" s="313"/>
      <c r="B12" s="313"/>
      <c r="C12" s="313"/>
      <c r="D12" s="313"/>
      <c r="E12" s="313"/>
      <c r="F12" s="313"/>
      <c r="G12" s="313"/>
      <c r="H12" s="313"/>
      <c r="I12" s="1"/>
      <c r="J12" s="1"/>
    </row>
  </sheetData>
  <mergeCells count="5">
    <mergeCell ref="A4:A6"/>
    <mergeCell ref="A7:B7"/>
    <mergeCell ref="I2:J2"/>
    <mergeCell ref="A8:H12"/>
    <mergeCell ref="A1:L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24"/>
  <sheetViews>
    <sheetView workbookViewId="0">
      <pane xSplit="2" ySplit="3" topLeftCell="C4" activePane="bottomRight" state="frozen"/>
      <selection pane="topRight" activeCell="C1" sqref="C1"/>
      <selection pane="bottomLeft" activeCell="A4" sqref="A4"/>
      <selection pane="bottomRight" activeCell="C4" sqref="C4:J12"/>
    </sheetView>
  </sheetViews>
  <sheetFormatPr baseColWidth="10" defaultRowHeight="15" x14ac:dyDescent="0.25"/>
  <cols>
    <col min="1" max="1" width="21.7109375" customWidth="1"/>
    <col min="2" max="2" width="9.140625" customWidth="1"/>
    <col min="7" max="7" width="11.5703125" customWidth="1"/>
  </cols>
  <sheetData>
    <row r="1" spans="1:14" ht="15" customHeight="1" x14ac:dyDescent="0.25">
      <c r="A1" s="266" t="s">
        <v>78</v>
      </c>
      <c r="B1" s="266"/>
      <c r="C1" s="266"/>
      <c r="D1" s="266"/>
      <c r="E1" s="266"/>
      <c r="F1" s="266"/>
      <c r="G1" s="266"/>
      <c r="H1" s="266"/>
      <c r="I1" s="266"/>
      <c r="J1" s="266"/>
      <c r="K1" s="116"/>
      <c r="L1" s="116"/>
      <c r="M1" s="116"/>
      <c r="N1" s="116"/>
    </row>
    <row r="2" spans="1:14" ht="15.75" customHeight="1" x14ac:dyDescent="0.25">
      <c r="C2" s="58"/>
      <c r="I2" s="315" t="s">
        <v>127</v>
      </c>
      <c r="J2" s="315"/>
      <c r="K2" s="116"/>
      <c r="L2" s="116"/>
      <c r="M2" s="116"/>
      <c r="N2" s="116"/>
    </row>
    <row r="3" spans="1:14" ht="33.75" customHeight="1" x14ac:dyDescent="0.25">
      <c r="A3" s="318"/>
      <c r="B3" s="319"/>
      <c r="C3" s="17">
        <v>2012</v>
      </c>
      <c r="D3" s="17">
        <v>2013</v>
      </c>
      <c r="E3" s="17">
        <v>2014</v>
      </c>
      <c r="F3" s="17">
        <v>2015</v>
      </c>
      <c r="G3" s="17">
        <v>2016</v>
      </c>
      <c r="H3" s="17">
        <v>2017</v>
      </c>
      <c r="I3" s="17">
        <v>2018</v>
      </c>
      <c r="J3" s="17">
        <v>2019</v>
      </c>
      <c r="K3" s="116"/>
      <c r="L3" s="116"/>
      <c r="M3" s="116"/>
      <c r="N3" s="116"/>
    </row>
    <row r="4" spans="1:14" x14ac:dyDescent="0.25">
      <c r="A4" s="320" t="s">
        <v>47</v>
      </c>
      <c r="B4" s="59" t="s">
        <v>48</v>
      </c>
      <c r="C4" s="63">
        <v>1057</v>
      </c>
      <c r="D4" s="63">
        <v>1109</v>
      </c>
      <c r="E4" s="63">
        <v>1078</v>
      </c>
      <c r="F4" s="63">
        <v>1103</v>
      </c>
      <c r="G4" s="63">
        <v>1097</v>
      </c>
      <c r="H4" s="63">
        <v>1077</v>
      </c>
      <c r="I4" s="63">
        <v>1082</v>
      </c>
      <c r="J4" s="63">
        <v>1063</v>
      </c>
      <c r="K4" s="116"/>
      <c r="L4" s="116"/>
      <c r="M4" s="116"/>
      <c r="N4" s="116"/>
    </row>
    <row r="5" spans="1:14" s="116" customFormat="1" x14ac:dyDescent="0.25">
      <c r="A5" s="321"/>
      <c r="B5" s="135" t="s">
        <v>49</v>
      </c>
      <c r="C5" s="134">
        <v>1647</v>
      </c>
      <c r="D5" s="134">
        <v>1647</v>
      </c>
      <c r="E5" s="134">
        <v>1658</v>
      </c>
      <c r="F5" s="134">
        <v>1645</v>
      </c>
      <c r="G5" s="134">
        <v>1672</v>
      </c>
      <c r="H5" s="134">
        <v>1662</v>
      </c>
      <c r="I5" s="134">
        <v>1608</v>
      </c>
      <c r="J5" s="134">
        <v>1677</v>
      </c>
    </row>
    <row r="6" spans="1:14" s="116" customFormat="1" x14ac:dyDescent="0.25">
      <c r="A6" s="321"/>
      <c r="B6" s="135" t="s">
        <v>50</v>
      </c>
      <c r="C6" s="134">
        <v>1950</v>
      </c>
      <c r="D6" s="134">
        <v>1950</v>
      </c>
      <c r="E6" s="134">
        <v>1940</v>
      </c>
      <c r="F6" s="134">
        <v>1939</v>
      </c>
      <c r="G6" s="134">
        <v>1965</v>
      </c>
      <c r="H6" s="134">
        <v>1965</v>
      </c>
      <c r="I6" s="134">
        <v>1916</v>
      </c>
      <c r="J6" s="134">
        <v>2017</v>
      </c>
    </row>
    <row r="7" spans="1:14" s="116" customFormat="1" x14ac:dyDescent="0.25">
      <c r="A7" s="321"/>
      <c r="B7" s="135" t="s">
        <v>51</v>
      </c>
      <c r="C7" s="134">
        <v>2232</v>
      </c>
      <c r="D7" s="134">
        <v>2215</v>
      </c>
      <c r="E7" s="134">
        <v>2222</v>
      </c>
      <c r="F7" s="134">
        <v>2215</v>
      </c>
      <c r="G7" s="134">
        <v>2232</v>
      </c>
      <c r="H7" s="134">
        <v>2265</v>
      </c>
      <c r="I7" s="134">
        <v>2214</v>
      </c>
      <c r="J7" s="134">
        <v>2302</v>
      </c>
    </row>
    <row r="8" spans="1:14" s="116" customFormat="1" x14ac:dyDescent="0.25">
      <c r="A8" s="321"/>
      <c r="B8" s="136" t="s">
        <v>52</v>
      </c>
      <c r="C8" s="134">
        <v>4157</v>
      </c>
      <c r="D8" s="134">
        <v>4067</v>
      </c>
      <c r="E8" s="134">
        <v>4062</v>
      </c>
      <c r="F8" s="134">
        <v>4102</v>
      </c>
      <c r="G8" s="134">
        <v>4088</v>
      </c>
      <c r="H8" s="134">
        <v>4090</v>
      </c>
      <c r="I8" s="134">
        <v>4174</v>
      </c>
      <c r="J8" s="134">
        <v>4171</v>
      </c>
    </row>
    <row r="9" spans="1:14" s="116" customFormat="1" ht="18.75" customHeight="1" x14ac:dyDescent="0.25">
      <c r="A9" s="322" t="s">
        <v>53</v>
      </c>
      <c r="B9" s="322"/>
      <c r="C9" s="134">
        <v>1734</v>
      </c>
      <c r="D9" s="134">
        <v>1746</v>
      </c>
      <c r="E9" s="134">
        <v>1738</v>
      </c>
      <c r="F9" s="134">
        <v>1739</v>
      </c>
      <c r="G9" s="134">
        <v>1752</v>
      </c>
      <c r="H9" s="134">
        <v>1749</v>
      </c>
      <c r="I9" s="134">
        <v>1718</v>
      </c>
      <c r="J9" s="134">
        <v>1770</v>
      </c>
    </row>
    <row r="10" spans="1:14" ht="33.75" customHeight="1" x14ac:dyDescent="0.25">
      <c r="A10" s="316" t="s">
        <v>54</v>
      </c>
      <c r="B10" s="316"/>
      <c r="C10" s="63">
        <v>1207</v>
      </c>
      <c r="D10" s="63">
        <v>1237</v>
      </c>
      <c r="E10" s="63">
        <v>1220</v>
      </c>
      <c r="F10" s="63">
        <v>1244</v>
      </c>
      <c r="G10" s="63">
        <v>1235</v>
      </c>
      <c r="H10" s="63">
        <v>1223</v>
      </c>
      <c r="I10" s="63">
        <v>1227</v>
      </c>
      <c r="J10" s="63">
        <v>1221</v>
      </c>
    </row>
    <row r="11" spans="1:14" ht="45" customHeight="1" x14ac:dyDescent="0.25">
      <c r="A11" s="316" t="s">
        <v>55</v>
      </c>
      <c r="B11" s="316"/>
      <c r="C11" s="63">
        <v>2004</v>
      </c>
      <c r="D11" s="63">
        <v>1994</v>
      </c>
      <c r="E11" s="63">
        <v>1997</v>
      </c>
      <c r="F11" s="63">
        <v>1989</v>
      </c>
      <c r="G11" s="63">
        <v>2014</v>
      </c>
      <c r="H11" s="63">
        <v>2022</v>
      </c>
      <c r="I11" s="63">
        <v>1987</v>
      </c>
      <c r="J11" s="63">
        <v>2079</v>
      </c>
    </row>
    <row r="12" spans="1:14" ht="45" customHeight="1" x14ac:dyDescent="0.25">
      <c r="A12" s="317" t="s">
        <v>70</v>
      </c>
      <c r="B12" s="317"/>
      <c r="C12" s="103">
        <v>3191</v>
      </c>
      <c r="D12" s="103">
        <v>3139</v>
      </c>
      <c r="E12" s="103">
        <v>3130</v>
      </c>
      <c r="F12" s="103">
        <v>3153</v>
      </c>
      <c r="G12" s="103">
        <v>3151</v>
      </c>
      <c r="H12" s="103">
        <v>3153</v>
      </c>
      <c r="I12" s="103">
        <v>3174</v>
      </c>
      <c r="J12" s="103">
        <v>3203</v>
      </c>
    </row>
    <row r="13" spans="1:14" ht="20.25" customHeight="1" x14ac:dyDescent="0.25">
      <c r="A13" s="219" t="s">
        <v>128</v>
      </c>
      <c r="B13" s="219"/>
      <c r="C13" s="219"/>
      <c r="D13" s="219"/>
      <c r="E13" s="219"/>
      <c r="F13" s="219"/>
      <c r="G13" s="219"/>
      <c r="H13" s="219"/>
      <c r="I13" s="1"/>
      <c r="J13" s="1"/>
      <c r="L13" s="20"/>
      <c r="M13" s="20"/>
    </row>
    <row r="14" spans="1:14" x14ac:dyDescent="0.25">
      <c r="A14" s="297"/>
      <c r="B14" s="297"/>
      <c r="C14" s="297"/>
      <c r="D14" s="297"/>
      <c r="E14" s="297"/>
      <c r="F14" s="297"/>
      <c r="G14" s="297"/>
      <c r="H14" s="297"/>
      <c r="I14" s="1"/>
      <c r="J14" s="1"/>
    </row>
    <row r="15" spans="1:14" x14ac:dyDescent="0.25">
      <c r="A15" s="297"/>
      <c r="B15" s="297"/>
      <c r="C15" s="297"/>
      <c r="D15" s="297"/>
      <c r="E15" s="297"/>
      <c r="F15" s="297"/>
      <c r="G15" s="297"/>
      <c r="H15" s="297"/>
      <c r="I15" s="1"/>
      <c r="J15" s="1"/>
    </row>
    <row r="16" spans="1:14" x14ac:dyDescent="0.25">
      <c r="A16" s="297"/>
      <c r="B16" s="297"/>
      <c r="C16" s="297"/>
      <c r="D16" s="297"/>
      <c r="E16" s="297"/>
      <c r="F16" s="297"/>
      <c r="G16" s="297"/>
      <c r="H16" s="297"/>
      <c r="I16" s="1"/>
      <c r="J16" s="1"/>
    </row>
    <row r="17" spans="1:10" x14ac:dyDescent="0.25">
      <c r="A17" s="297"/>
      <c r="B17" s="297"/>
      <c r="C17" s="297"/>
      <c r="D17" s="297"/>
      <c r="E17" s="297"/>
      <c r="F17" s="297"/>
      <c r="G17" s="297"/>
      <c r="H17" s="297"/>
      <c r="I17" s="1"/>
      <c r="J17" s="1"/>
    </row>
    <row r="18" spans="1:10" s="116" customFormat="1" x14ac:dyDescent="0.25">
      <c r="A18" s="137"/>
      <c r="B18" s="137"/>
      <c r="C18" s="137"/>
      <c r="D18" s="137"/>
      <c r="E18" s="137"/>
      <c r="F18" s="137"/>
      <c r="G18" s="137"/>
    </row>
    <row r="19" spans="1:10" s="116" customFormat="1" x14ac:dyDescent="0.25">
      <c r="A19" s="137"/>
      <c r="B19" s="137"/>
      <c r="C19" s="137"/>
      <c r="D19" s="137"/>
      <c r="E19" s="137"/>
      <c r="F19" s="137"/>
      <c r="G19" s="137"/>
    </row>
    <row r="20" spans="1:10" s="116" customFormat="1" x14ac:dyDescent="0.25"/>
    <row r="21" spans="1:10" s="116" customFormat="1" x14ac:dyDescent="0.25"/>
    <row r="22" spans="1:10" s="116" customFormat="1" x14ac:dyDescent="0.25"/>
    <row r="23" spans="1:10" s="116" customFormat="1" x14ac:dyDescent="0.25"/>
    <row r="24" spans="1:10" s="116" customFormat="1" x14ac:dyDescent="0.25"/>
  </sheetData>
  <mergeCells count="9">
    <mergeCell ref="A1:J1"/>
    <mergeCell ref="A13:H17"/>
    <mergeCell ref="I2:J2"/>
    <mergeCell ref="A11:B11"/>
    <mergeCell ref="A12:B12"/>
    <mergeCell ref="A3:B3"/>
    <mergeCell ref="A4:A8"/>
    <mergeCell ref="A9:B9"/>
    <mergeCell ref="A10:B1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22"/>
  <sheetViews>
    <sheetView workbookViewId="0">
      <pane xSplit="2" ySplit="3" topLeftCell="C4" activePane="bottomRight" state="frozen"/>
      <selection pane="topRight" activeCell="C1" sqref="C1"/>
      <selection pane="bottomLeft" activeCell="A4" sqref="A4"/>
      <selection pane="bottomRight" activeCell="M10" sqref="M10"/>
    </sheetView>
  </sheetViews>
  <sheetFormatPr baseColWidth="10" defaultRowHeight="15" x14ac:dyDescent="0.25"/>
  <cols>
    <col min="1" max="1" width="19.85546875" customWidth="1"/>
    <col min="2" max="2" width="11.140625" customWidth="1"/>
  </cols>
  <sheetData>
    <row r="1" spans="1:14" ht="15.75" customHeight="1" x14ac:dyDescent="0.25">
      <c r="A1" s="323" t="s">
        <v>79</v>
      </c>
      <c r="B1" s="323"/>
      <c r="C1" s="323"/>
      <c r="D1" s="323"/>
      <c r="E1" s="323"/>
      <c r="F1" s="323"/>
      <c r="G1" s="323"/>
      <c r="H1" s="323"/>
      <c r="I1" s="323"/>
      <c r="J1" s="323"/>
      <c r="K1" s="116"/>
      <c r="L1" s="116"/>
      <c r="M1" s="116"/>
      <c r="N1" s="116"/>
    </row>
    <row r="2" spans="1:14" x14ac:dyDescent="0.25">
      <c r="A2" s="1"/>
      <c r="B2" s="1"/>
      <c r="C2" s="129"/>
      <c r="D2" s="1"/>
      <c r="E2" s="1"/>
      <c r="F2" s="1"/>
      <c r="G2" s="1"/>
      <c r="H2" s="1"/>
      <c r="I2" s="311" t="s">
        <v>127</v>
      </c>
      <c r="J2" s="311"/>
      <c r="K2" s="116"/>
      <c r="L2" s="116"/>
      <c r="M2" s="116"/>
      <c r="N2" s="116"/>
    </row>
    <row r="3" spans="1:14" ht="33.75" customHeight="1" x14ac:dyDescent="0.25">
      <c r="A3" s="326"/>
      <c r="B3" s="327"/>
      <c r="C3" s="130">
        <v>2012</v>
      </c>
      <c r="D3" s="130">
        <v>2013</v>
      </c>
      <c r="E3" s="130">
        <v>2014</v>
      </c>
      <c r="F3" s="130">
        <v>2015</v>
      </c>
      <c r="G3" s="130">
        <v>2016</v>
      </c>
      <c r="H3" s="130">
        <v>2017</v>
      </c>
      <c r="I3" s="130">
        <v>2018</v>
      </c>
      <c r="J3" s="130">
        <v>2019</v>
      </c>
      <c r="K3" s="116"/>
      <c r="L3" s="116"/>
      <c r="M3" s="116"/>
      <c r="N3" s="116"/>
    </row>
    <row r="4" spans="1:14" x14ac:dyDescent="0.25">
      <c r="A4" s="327" t="s">
        <v>47</v>
      </c>
      <c r="B4" s="18" t="s">
        <v>48</v>
      </c>
      <c r="C4" s="131">
        <v>746</v>
      </c>
      <c r="D4" s="131">
        <v>770</v>
      </c>
      <c r="E4" s="131">
        <v>762</v>
      </c>
      <c r="F4" s="131">
        <v>775</v>
      </c>
      <c r="G4" s="131">
        <v>780</v>
      </c>
      <c r="H4" s="131">
        <v>780</v>
      </c>
      <c r="I4" s="131">
        <v>780</v>
      </c>
      <c r="J4" s="134">
        <v>785</v>
      </c>
      <c r="K4" s="116"/>
      <c r="L4" s="116"/>
      <c r="M4" s="116"/>
      <c r="N4" s="116"/>
    </row>
    <row r="5" spans="1:14" s="116" customFormat="1" x14ac:dyDescent="0.25">
      <c r="A5" s="328"/>
      <c r="B5" s="133" t="s">
        <v>49</v>
      </c>
      <c r="C5" s="134">
        <v>1071</v>
      </c>
      <c r="D5" s="134">
        <v>1078</v>
      </c>
      <c r="E5" s="134">
        <v>1078</v>
      </c>
      <c r="F5" s="134">
        <v>1076</v>
      </c>
      <c r="G5" s="134">
        <v>1092</v>
      </c>
      <c r="H5" s="134">
        <v>1091</v>
      </c>
      <c r="I5" s="134">
        <v>1079</v>
      </c>
      <c r="J5" s="134">
        <v>1112</v>
      </c>
    </row>
    <row r="6" spans="1:14" x14ac:dyDescent="0.25">
      <c r="A6" s="328"/>
      <c r="B6" s="18" t="s">
        <v>50</v>
      </c>
      <c r="C6" s="131">
        <v>1287</v>
      </c>
      <c r="D6" s="131">
        <v>1291</v>
      </c>
      <c r="E6" s="131">
        <v>1294</v>
      </c>
      <c r="F6" s="131">
        <v>1289</v>
      </c>
      <c r="G6" s="131">
        <v>1305</v>
      </c>
      <c r="H6" s="131">
        <v>1312</v>
      </c>
      <c r="I6" s="131">
        <v>1304</v>
      </c>
      <c r="J6" s="134">
        <v>1345</v>
      </c>
      <c r="K6" s="116"/>
      <c r="L6" s="116"/>
      <c r="M6" s="116"/>
      <c r="N6" s="116"/>
    </row>
    <row r="7" spans="1:14" x14ac:dyDescent="0.25">
      <c r="A7" s="328"/>
      <c r="B7" s="18" t="s">
        <v>51</v>
      </c>
      <c r="C7" s="131">
        <v>1478</v>
      </c>
      <c r="D7" s="131">
        <v>1481</v>
      </c>
      <c r="E7" s="131">
        <v>1485</v>
      </c>
      <c r="F7" s="131">
        <v>1485</v>
      </c>
      <c r="G7" s="131">
        <v>1500</v>
      </c>
      <c r="H7" s="131">
        <v>1504</v>
      </c>
      <c r="I7" s="131">
        <v>1503</v>
      </c>
      <c r="J7" s="134">
        <v>1551</v>
      </c>
      <c r="K7" s="116"/>
      <c r="L7" s="116"/>
      <c r="M7" s="116"/>
      <c r="N7" s="116"/>
    </row>
    <row r="8" spans="1:14" x14ac:dyDescent="0.25">
      <c r="A8" s="328"/>
      <c r="B8" s="19" t="s">
        <v>52</v>
      </c>
      <c r="C8" s="131">
        <v>2226</v>
      </c>
      <c r="D8" s="131">
        <v>2211</v>
      </c>
      <c r="E8" s="131">
        <v>2202</v>
      </c>
      <c r="F8" s="131">
        <v>2215</v>
      </c>
      <c r="G8" s="131">
        <v>2235</v>
      </c>
      <c r="H8" s="131">
        <v>2244</v>
      </c>
      <c r="I8" s="131">
        <v>2248</v>
      </c>
      <c r="J8" s="134">
        <v>2299</v>
      </c>
      <c r="K8" s="116"/>
      <c r="L8" s="116"/>
      <c r="M8" s="116"/>
      <c r="N8" s="116"/>
    </row>
    <row r="9" spans="1:14" x14ac:dyDescent="0.25">
      <c r="A9" s="327" t="s">
        <v>53</v>
      </c>
      <c r="B9" s="327"/>
      <c r="C9" s="131">
        <v>1181</v>
      </c>
      <c r="D9" s="131">
        <v>1189</v>
      </c>
      <c r="E9" s="131">
        <v>1190</v>
      </c>
      <c r="F9" s="131">
        <v>1187</v>
      </c>
      <c r="G9" s="131">
        <v>1205</v>
      </c>
      <c r="H9" s="131">
        <v>1207</v>
      </c>
      <c r="I9" s="131">
        <v>1192</v>
      </c>
      <c r="J9" s="134">
        <v>1233</v>
      </c>
      <c r="K9" s="116"/>
      <c r="L9" s="116"/>
      <c r="M9" s="116"/>
      <c r="N9" s="116"/>
    </row>
    <row r="10" spans="1:14" ht="37.5" customHeight="1" x14ac:dyDescent="0.25">
      <c r="A10" s="324" t="s">
        <v>104</v>
      </c>
      <c r="B10" s="324"/>
      <c r="C10" s="131">
        <v>828</v>
      </c>
      <c r="D10" s="131">
        <v>841</v>
      </c>
      <c r="E10" s="131">
        <v>841</v>
      </c>
      <c r="F10" s="131">
        <v>850</v>
      </c>
      <c r="G10" s="131">
        <v>857</v>
      </c>
      <c r="H10" s="131">
        <v>862</v>
      </c>
      <c r="I10" s="131">
        <v>864</v>
      </c>
      <c r="J10" s="134">
        <v>885</v>
      </c>
      <c r="K10" s="116"/>
      <c r="L10" s="116"/>
      <c r="M10" s="116"/>
      <c r="N10" s="116"/>
    </row>
    <row r="11" spans="1:14" ht="37.5" customHeight="1" x14ac:dyDescent="0.25">
      <c r="A11" s="324" t="s">
        <v>105</v>
      </c>
      <c r="B11" s="324"/>
      <c r="C11" s="131">
        <v>1330</v>
      </c>
      <c r="D11" s="131">
        <v>1329</v>
      </c>
      <c r="E11" s="131">
        <v>1336</v>
      </c>
      <c r="F11" s="131">
        <v>1332</v>
      </c>
      <c r="G11" s="131">
        <v>1347</v>
      </c>
      <c r="H11" s="131">
        <v>1356</v>
      </c>
      <c r="I11" s="131">
        <v>1353</v>
      </c>
      <c r="J11" s="134">
        <v>1395</v>
      </c>
      <c r="K11" s="116"/>
      <c r="L11" s="116"/>
      <c r="M11" s="116"/>
      <c r="N11" s="116"/>
    </row>
    <row r="12" spans="1:14" ht="45" customHeight="1" x14ac:dyDescent="0.25">
      <c r="A12" s="325" t="s">
        <v>75</v>
      </c>
      <c r="B12" s="325"/>
      <c r="C12" s="103">
        <v>1755</v>
      </c>
      <c r="D12" s="103">
        <v>1752</v>
      </c>
      <c r="E12" s="103">
        <v>1756</v>
      </c>
      <c r="F12" s="103">
        <v>1763</v>
      </c>
      <c r="G12" s="103">
        <v>1780</v>
      </c>
      <c r="H12" s="103">
        <v>1786</v>
      </c>
      <c r="I12" s="103">
        <v>1791</v>
      </c>
      <c r="J12" s="103">
        <v>1837</v>
      </c>
      <c r="K12" s="116"/>
      <c r="L12" s="116"/>
      <c r="M12" s="116"/>
      <c r="N12" s="116"/>
    </row>
    <row r="13" spans="1:14" ht="15" customHeight="1" x14ac:dyDescent="0.25">
      <c r="A13" s="219" t="s">
        <v>141</v>
      </c>
      <c r="B13" s="219"/>
      <c r="C13" s="219"/>
      <c r="D13" s="219"/>
      <c r="E13" s="219"/>
      <c r="F13" s="219"/>
      <c r="G13" s="219"/>
      <c r="H13" s="219"/>
      <c r="I13" s="1"/>
      <c r="J13" s="1"/>
      <c r="L13" s="20"/>
      <c r="M13" s="20"/>
    </row>
    <row r="14" spans="1:14" x14ac:dyDescent="0.25">
      <c r="A14" s="297"/>
      <c r="B14" s="297"/>
      <c r="C14" s="297"/>
      <c r="D14" s="297"/>
      <c r="E14" s="297"/>
      <c r="F14" s="297"/>
      <c r="G14" s="297"/>
      <c r="H14" s="297"/>
      <c r="I14" s="1"/>
      <c r="J14" s="1"/>
      <c r="L14" s="20"/>
      <c r="M14" s="20"/>
    </row>
    <row r="15" spans="1:14" x14ac:dyDescent="0.25">
      <c r="A15" s="297"/>
      <c r="B15" s="297"/>
      <c r="C15" s="297"/>
      <c r="D15" s="297"/>
      <c r="E15" s="297"/>
      <c r="F15" s="297"/>
      <c r="G15" s="297"/>
      <c r="H15" s="297"/>
      <c r="I15" s="1"/>
      <c r="J15" s="1"/>
      <c r="L15" s="20"/>
      <c r="M15" s="20"/>
    </row>
    <row r="16" spans="1:14" x14ac:dyDescent="0.25">
      <c r="A16" s="297"/>
      <c r="B16" s="297"/>
      <c r="C16" s="297"/>
      <c r="D16" s="297"/>
      <c r="E16" s="297"/>
      <c r="F16" s="297"/>
      <c r="G16" s="297"/>
      <c r="H16" s="297"/>
      <c r="I16" s="1"/>
      <c r="J16" s="1"/>
      <c r="L16" s="20"/>
      <c r="M16" s="20"/>
    </row>
    <row r="17" spans="1:13" x14ac:dyDescent="0.25">
      <c r="A17" s="297"/>
      <c r="B17" s="297"/>
      <c r="C17" s="297"/>
      <c r="D17" s="297"/>
      <c r="E17" s="297"/>
      <c r="F17" s="297"/>
      <c r="G17" s="297"/>
      <c r="H17" s="297"/>
      <c r="I17" s="1"/>
      <c r="J17" s="1"/>
      <c r="L17" s="20"/>
      <c r="M17" s="20"/>
    </row>
    <row r="18" spans="1:13" s="116" customFormat="1" x14ac:dyDescent="0.25">
      <c r="A18" s="132"/>
      <c r="B18" s="132"/>
      <c r="C18" s="132"/>
      <c r="D18" s="132"/>
      <c r="E18" s="132"/>
      <c r="F18" s="132"/>
      <c r="G18" s="132"/>
    </row>
    <row r="19" spans="1:13" s="116" customFormat="1" x14ac:dyDescent="0.25">
      <c r="A19" s="132"/>
      <c r="B19" s="132"/>
      <c r="C19" s="132"/>
      <c r="D19" s="132"/>
      <c r="E19" s="132"/>
      <c r="F19" s="132"/>
      <c r="G19" s="132"/>
    </row>
    <row r="20" spans="1:13" s="116" customFormat="1" x14ac:dyDescent="0.25">
      <c r="A20" s="132"/>
      <c r="B20" s="132"/>
      <c r="C20" s="132"/>
      <c r="D20" s="132"/>
      <c r="E20" s="132"/>
      <c r="F20" s="132"/>
      <c r="G20" s="132"/>
    </row>
    <row r="21" spans="1:13" s="116" customFormat="1" x14ac:dyDescent="0.25"/>
    <row r="22" spans="1:13" s="116" customFormat="1" x14ac:dyDescent="0.25"/>
  </sheetData>
  <mergeCells count="9">
    <mergeCell ref="A1:J1"/>
    <mergeCell ref="A13:H17"/>
    <mergeCell ref="I2:J2"/>
    <mergeCell ref="A11:B11"/>
    <mergeCell ref="A12:B12"/>
    <mergeCell ref="A3:B3"/>
    <mergeCell ref="A4:A8"/>
    <mergeCell ref="A9:B9"/>
    <mergeCell ref="A10:B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Concepts et glossaire</vt:lpstr>
      <vt:lpstr>Tableau 1a</vt:lpstr>
      <vt:lpstr>Tableau 1b</vt:lpstr>
      <vt:lpstr>Tableau 2a</vt:lpstr>
      <vt:lpstr>Tableau 2b</vt:lpstr>
      <vt:lpstr>Tableau 3a</vt:lpstr>
      <vt:lpstr>Tableau 3b</vt:lpstr>
      <vt:lpstr>Tableau 3c</vt:lpstr>
      <vt:lpstr>Tableau 4a</vt:lpstr>
      <vt:lpstr>Tableau 4b</vt:lpstr>
      <vt:lpstr>Tableau 4c</vt:lpstr>
      <vt:lpstr>Tableau 4d</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ATHARI, Elika (DREES/OS)</cp:lastModifiedBy>
  <dcterms:created xsi:type="dcterms:W3CDTF">2019-07-04T14:21:11Z</dcterms:created>
  <dcterms:modified xsi:type="dcterms:W3CDTF">2022-05-27T10:33:20Z</dcterms:modified>
</cp:coreProperties>
</file>