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385" activeTab="1"/>
  </bookViews>
  <sheets>
    <sheet name="Tab 1" sheetId="1" r:id="rId1"/>
    <sheet name="Tab2" sheetId="2" r:id="rId2"/>
  </sheets>
  <definedNames/>
  <calcPr fullCalcOnLoad="1"/>
</workbook>
</file>

<file path=xl/sharedStrings.xml><?xml version="1.0" encoding="utf-8"?>
<sst xmlns="http://schemas.openxmlformats.org/spreadsheetml/2006/main" count="72" uniqueCount="34">
  <si>
    <t>Niveau V</t>
  </si>
  <si>
    <t>Niveau IV</t>
  </si>
  <si>
    <t>Session</t>
  </si>
  <si>
    <t>CAP</t>
  </si>
  <si>
    <t>MC5</t>
  </si>
  <si>
    <t>BEP</t>
  </si>
  <si>
    <t>Total</t>
  </si>
  <si>
    <t>BP</t>
  </si>
  <si>
    <t>BT &amp; BMA</t>
  </si>
  <si>
    <t>Bac techno.</t>
  </si>
  <si>
    <t>Bac pro</t>
  </si>
  <si>
    <t>MC4</t>
  </si>
  <si>
    <t>BT, BMA</t>
  </si>
  <si>
    <t>Formation scolaire :</t>
  </si>
  <si>
    <t xml:space="preserve">   présents</t>
  </si>
  <si>
    <t>-</t>
  </si>
  <si>
    <t xml:space="preserve">   admis</t>
  </si>
  <si>
    <t xml:space="preserve">   taux de réussite</t>
  </si>
  <si>
    <t xml:space="preserve">  dont Établissements publics :</t>
  </si>
  <si>
    <t>Enseignement à Distance :</t>
  </si>
  <si>
    <t>Formation d'Apprenti :</t>
  </si>
  <si>
    <t xml:space="preserve">  présents</t>
  </si>
  <si>
    <t>Formation continue :</t>
  </si>
  <si>
    <t>Autres (candidats libres,...) :</t>
  </si>
  <si>
    <t>Total des candidats</t>
  </si>
  <si>
    <t xml:space="preserve">   présentés</t>
  </si>
  <si>
    <t>ns : non significatif</t>
  </si>
  <si>
    <t>France métropolitaine + DOM, Public + Privé</t>
  </si>
  <si>
    <t>[1] Évolution du nombre des diplômes par niveau</t>
  </si>
  <si>
    <t>France métropolitaine + DOM</t>
  </si>
  <si>
    <r>
      <t xml:space="preserve">Sources </t>
    </r>
    <r>
      <rPr>
        <sz val="10"/>
        <rFont val="Arial"/>
        <family val="2"/>
      </rPr>
      <t>: - MEN-MESR-DEPP/ Système d’information OCEAN et enquête 4 sur les résultats aux examens de l’enseignement technologique et professionnel</t>
    </r>
  </si>
  <si>
    <t>8.10 Les diplômes de l’enseignement technologique et professionnel du second degré</t>
  </si>
  <si>
    <t>ns</t>
  </si>
  <si>
    <t>[2] Nombre de candidats aux diplômes de l'enseignement technologique et professionnel selon l'établissement d'origine - Session 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</si>
</sst>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0.0000"/>
    <numFmt numFmtId="175" formatCode="0.0%"/>
    <numFmt numFmtId="176" formatCode="0.00000"/>
    <numFmt numFmtId="177" formatCode="0.000"/>
    <numFmt numFmtId="178" formatCode="0.000000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#,##0_ ;\-#,##0\ "/>
    <numFmt numFmtId="184" formatCode="0.0000000"/>
    <numFmt numFmtId="185" formatCode="#,##0_ ;[Red]\-#,##0\ "/>
    <numFmt numFmtId="186" formatCode="0\,0"/>
    <numFmt numFmtId="187" formatCode="00\,0"/>
    <numFmt numFmtId="188" formatCode="#0\,0"/>
    <numFmt numFmtId="189" formatCode="&quot;Vrai&quot;;&quot;Vrai&quot;;&quot;Faux&quot;"/>
    <numFmt numFmtId="190" formatCode="&quot;Actif&quot;;&quot;Actif&quot;;&quot;Inactif&quot;"/>
    <numFmt numFmtId="191" formatCode="0."/>
    <numFmt numFmtId="192" formatCode="0.00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3" fontId="0" fillId="0" borderId="2" xfId="0" applyNumberFormat="1" applyFont="1" applyBorder="1" applyAlignment="1">
      <alignment horizontal="centerContinuous"/>
    </xf>
    <xf numFmtId="3" fontId="0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172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 quotePrefix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 quotePrefix="1">
      <alignment horizontal="left"/>
    </xf>
    <xf numFmtId="0" fontId="2" fillId="0" borderId="5" xfId="0" applyFont="1" applyBorder="1" applyAlignment="1" quotePrefix="1">
      <alignment horizontal="left"/>
    </xf>
    <xf numFmtId="0" fontId="1" fillId="0" borderId="4" xfId="0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Border="1" applyAlignment="1" quotePrefix="1">
      <alignment horizontal="left"/>
    </xf>
    <xf numFmtId="0" fontId="1" fillId="0" borderId="5" xfId="0" applyFont="1" applyBorder="1" applyAlignment="1" quotePrefix="1">
      <alignment horizontal="left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9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Font="1" applyBorder="1" applyAlignment="1">
      <alignment/>
    </xf>
    <xf numFmtId="172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 quotePrefix="1">
      <alignment horizontal="right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172" fontId="1" fillId="0" borderId="8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9" xfId="0" applyNumberFormat="1" applyFont="1" applyBorder="1" applyAlignment="1" quotePrefix="1">
      <alignment horizontal="center"/>
    </xf>
    <xf numFmtId="3" fontId="2" fillId="0" borderId="9" xfId="0" applyNumberFormat="1" applyFont="1" applyBorder="1" applyAlignment="1" quotePrefix="1">
      <alignment horizontal="center"/>
    </xf>
    <xf numFmtId="3" fontId="2" fillId="0" borderId="8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0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3" fontId="0" fillId="0" borderId="12" xfId="0" applyNumberFormat="1" applyFont="1" applyBorder="1" applyAlignment="1" quotePrefix="1">
      <alignment horizontal="center"/>
    </xf>
    <xf numFmtId="3" fontId="0" fillId="0" borderId="12" xfId="0" applyNumberFormat="1" applyFont="1" applyBorder="1" applyAlignment="1">
      <alignment horizontal="right"/>
    </xf>
    <xf numFmtId="172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0" fillId="0" borderId="1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72" fontId="0" fillId="0" borderId="1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L1" sqref="L1"/>
    </sheetView>
  </sheetViews>
  <sheetFormatPr defaultColWidth="11.421875" defaultRowHeight="12.75"/>
  <cols>
    <col min="1" max="1" width="13.00390625" style="4" customWidth="1"/>
    <col min="2" max="2" width="8.140625" style="4" customWidth="1"/>
    <col min="3" max="3" width="8.28125" style="4" customWidth="1"/>
    <col min="4" max="4" width="6.57421875" style="4" bestFit="1" customWidth="1"/>
    <col min="5" max="5" width="9.140625" style="4" customWidth="1"/>
    <col min="6" max="6" width="7.8515625" style="4" customWidth="1"/>
    <col min="7" max="7" width="7.421875" style="4" customWidth="1"/>
    <col min="8" max="8" width="11.00390625" style="4" bestFit="1" customWidth="1"/>
    <col min="9" max="9" width="8.421875" style="4" customWidth="1"/>
    <col min="10" max="10" width="6.57421875" style="4" customWidth="1"/>
    <col min="11" max="11" width="9.57421875" style="4" customWidth="1"/>
    <col min="12" max="16384" width="11.421875" style="4" customWidth="1"/>
  </cols>
  <sheetData>
    <row r="1" ht="15">
      <c r="A1" s="106" t="s">
        <v>31</v>
      </c>
    </row>
    <row r="2" ht="15">
      <c r="A2" s="105"/>
    </row>
    <row r="3" spans="1:9" ht="12.75">
      <c r="A3" s="1" t="s">
        <v>28</v>
      </c>
      <c r="B3" s="2"/>
      <c r="C3" s="2"/>
      <c r="D3" s="2"/>
      <c r="E3" s="2"/>
      <c r="F3" s="2"/>
      <c r="G3" s="3"/>
      <c r="H3" s="2"/>
      <c r="I3" s="2"/>
    </row>
    <row r="4" spans="1:9" ht="12.75">
      <c r="A4" s="4" t="s">
        <v>27</v>
      </c>
      <c r="B4" s="2"/>
      <c r="C4" s="2"/>
      <c r="D4" s="2"/>
      <c r="E4" s="2"/>
      <c r="F4" s="2"/>
      <c r="G4" s="2"/>
      <c r="H4" s="2"/>
      <c r="I4" s="2"/>
    </row>
    <row r="5" spans="1:11" ht="12.75">
      <c r="A5" s="5"/>
      <c r="B5" s="48" t="s">
        <v>0</v>
      </c>
      <c r="C5" s="6"/>
      <c r="D5" s="6"/>
      <c r="E5" s="7"/>
      <c r="F5" s="108" t="s">
        <v>1</v>
      </c>
      <c r="G5" s="109"/>
      <c r="H5" s="109"/>
      <c r="I5" s="109"/>
      <c r="J5" s="110"/>
      <c r="K5" s="111" t="s">
        <v>6</v>
      </c>
    </row>
    <row r="6" spans="1:11" ht="12.75">
      <c r="A6" s="8" t="s">
        <v>2</v>
      </c>
      <c r="B6" s="9" t="s">
        <v>3</v>
      </c>
      <c r="C6" s="9" t="s">
        <v>5</v>
      </c>
      <c r="D6" s="9" t="s">
        <v>4</v>
      </c>
      <c r="E6" s="10" t="s">
        <v>6</v>
      </c>
      <c r="F6" s="9" t="s">
        <v>7</v>
      </c>
      <c r="G6" s="113" t="s">
        <v>8</v>
      </c>
      <c r="H6" s="9" t="s">
        <v>9</v>
      </c>
      <c r="I6" s="9" t="s">
        <v>10</v>
      </c>
      <c r="J6" s="9" t="s">
        <v>11</v>
      </c>
      <c r="K6" s="112"/>
    </row>
    <row r="7" spans="1:11" ht="12.75">
      <c r="A7" s="11"/>
      <c r="B7" s="12"/>
      <c r="C7" s="12"/>
      <c r="D7" s="12"/>
      <c r="E7" s="13"/>
      <c r="F7" s="13"/>
      <c r="G7" s="114"/>
      <c r="H7" s="12"/>
      <c r="I7" s="12"/>
      <c r="J7" s="12"/>
      <c r="K7" s="13"/>
    </row>
    <row r="8" spans="1:11" ht="12.75">
      <c r="A8" s="14">
        <v>1990</v>
      </c>
      <c r="B8" s="15">
        <v>273237</v>
      </c>
      <c r="C8" s="15">
        <v>161140</v>
      </c>
      <c r="D8" s="15">
        <v>9518</v>
      </c>
      <c r="E8" s="16">
        <v>443895</v>
      </c>
      <c r="F8" s="15">
        <v>12267</v>
      </c>
      <c r="G8" s="15">
        <v>8348</v>
      </c>
      <c r="H8" s="15">
        <v>115808</v>
      </c>
      <c r="I8" s="15">
        <v>24602</v>
      </c>
      <c r="J8" s="15">
        <v>0</v>
      </c>
      <c r="K8" s="16">
        <v>161025</v>
      </c>
    </row>
    <row r="9" spans="1:11" ht="12.75">
      <c r="A9" s="17">
        <v>1995</v>
      </c>
      <c r="B9" s="18">
        <v>265730</v>
      </c>
      <c r="C9" s="18">
        <v>188531</v>
      </c>
      <c r="D9" s="18">
        <v>11531</v>
      </c>
      <c r="E9" s="19">
        <v>465792</v>
      </c>
      <c r="F9" s="18">
        <v>13133</v>
      </c>
      <c r="G9" s="18">
        <v>2963</v>
      </c>
      <c r="H9" s="18">
        <v>138267</v>
      </c>
      <c r="I9" s="18">
        <v>67096</v>
      </c>
      <c r="J9" s="18">
        <v>0</v>
      </c>
      <c r="K9" s="19">
        <v>221459</v>
      </c>
    </row>
    <row r="10" spans="1:11" ht="12.75">
      <c r="A10" s="17">
        <v>2000</v>
      </c>
      <c r="B10" s="18">
        <v>215812</v>
      </c>
      <c r="C10" s="18">
        <v>208559</v>
      </c>
      <c r="D10" s="18">
        <v>10882</v>
      </c>
      <c r="E10" s="19">
        <v>435253</v>
      </c>
      <c r="F10" s="18">
        <v>16060</v>
      </c>
      <c r="G10" s="18">
        <v>2027</v>
      </c>
      <c r="H10" s="18">
        <v>152778</v>
      </c>
      <c r="I10" s="18">
        <v>92617</v>
      </c>
      <c r="J10" s="18">
        <v>454</v>
      </c>
      <c r="K10" s="19">
        <v>263936</v>
      </c>
    </row>
    <row r="11" spans="1:11" ht="12.75">
      <c r="A11" s="17">
        <v>2001</v>
      </c>
      <c r="B11" s="18">
        <v>202826</v>
      </c>
      <c r="C11" s="18">
        <v>193626</v>
      </c>
      <c r="D11" s="18">
        <v>9924</v>
      </c>
      <c r="E11" s="19">
        <v>406376</v>
      </c>
      <c r="F11" s="18">
        <v>17514</v>
      </c>
      <c r="G11" s="18">
        <v>1724</v>
      </c>
      <c r="H11" s="18">
        <v>147944</v>
      </c>
      <c r="I11" s="18">
        <v>92499</v>
      </c>
      <c r="J11" s="18">
        <v>920</v>
      </c>
      <c r="K11" s="19">
        <v>260601</v>
      </c>
    </row>
    <row r="12" spans="1:11" ht="12.75">
      <c r="A12" s="17">
        <v>2002</v>
      </c>
      <c r="B12" s="18">
        <v>168092</v>
      </c>
      <c r="C12" s="18">
        <v>186966</v>
      </c>
      <c r="D12" s="18">
        <v>9187</v>
      </c>
      <c r="E12" s="19">
        <v>364245</v>
      </c>
      <c r="F12" s="18">
        <v>18234</v>
      </c>
      <c r="G12" s="18">
        <v>2022</v>
      </c>
      <c r="H12" s="18">
        <v>141983</v>
      </c>
      <c r="I12" s="18">
        <v>93579</v>
      </c>
      <c r="J12" s="18">
        <v>972</v>
      </c>
      <c r="K12" s="19">
        <v>256790</v>
      </c>
    </row>
    <row r="13" spans="1:11" ht="12.75">
      <c r="A13" s="17">
        <v>2003</v>
      </c>
      <c r="B13" s="18">
        <v>159339</v>
      </c>
      <c r="C13" s="18">
        <v>189652</v>
      </c>
      <c r="D13" s="18">
        <v>8600</v>
      </c>
      <c r="E13" s="19">
        <v>357591</v>
      </c>
      <c r="F13" s="18">
        <v>17058</v>
      </c>
      <c r="G13" s="18">
        <v>1848</v>
      </c>
      <c r="H13" s="18">
        <v>142799</v>
      </c>
      <c r="I13" s="18">
        <v>91537</v>
      </c>
      <c r="J13" s="18">
        <v>1316</v>
      </c>
      <c r="K13" s="19">
        <v>254558</v>
      </c>
    </row>
    <row r="14" spans="1:11" ht="12.75">
      <c r="A14" s="17">
        <v>2004</v>
      </c>
      <c r="B14" s="18">
        <v>139972</v>
      </c>
      <c r="C14" s="18">
        <v>191055</v>
      </c>
      <c r="D14" s="18">
        <v>8391</v>
      </c>
      <c r="E14" s="19">
        <v>339418</v>
      </c>
      <c r="F14" s="18">
        <v>19376</v>
      </c>
      <c r="G14" s="18">
        <v>2080</v>
      </c>
      <c r="H14" s="18">
        <v>143277</v>
      </c>
      <c r="I14" s="18">
        <v>93958</v>
      </c>
      <c r="J14" s="18">
        <v>1490</v>
      </c>
      <c r="K14" s="19">
        <v>260181</v>
      </c>
    </row>
    <row r="15" spans="1:11" ht="12.75">
      <c r="A15" s="17">
        <v>2005</v>
      </c>
      <c r="B15" s="18">
        <v>145913</v>
      </c>
      <c r="C15" s="18">
        <v>188961</v>
      </c>
      <c r="D15" s="18">
        <v>8229</v>
      </c>
      <c r="E15" s="19">
        <v>343103</v>
      </c>
      <c r="F15" s="18">
        <v>18798</v>
      </c>
      <c r="G15" s="18">
        <v>1677</v>
      </c>
      <c r="H15" s="18">
        <v>140828</v>
      </c>
      <c r="I15" s="18">
        <v>93268</v>
      </c>
      <c r="J15" s="18">
        <v>1496</v>
      </c>
      <c r="K15" s="19">
        <v>256067</v>
      </c>
    </row>
    <row r="16" spans="1:11" ht="12.75">
      <c r="A16" s="17">
        <v>2006</v>
      </c>
      <c r="B16" s="18">
        <v>132192</v>
      </c>
      <c r="C16" s="18">
        <v>182131</v>
      </c>
      <c r="D16" s="18">
        <v>8247</v>
      </c>
      <c r="E16" s="19">
        <v>322570</v>
      </c>
      <c r="F16" s="18">
        <v>19942</v>
      </c>
      <c r="G16" s="18">
        <v>1953</v>
      </c>
      <c r="H16" s="18">
        <v>140707</v>
      </c>
      <c r="I16" s="18">
        <v>100562</v>
      </c>
      <c r="J16" s="18">
        <v>1436</v>
      </c>
      <c r="K16" s="19">
        <v>264600</v>
      </c>
    </row>
    <row r="17" spans="1:11" ht="12.75">
      <c r="A17" s="17">
        <v>2007</v>
      </c>
      <c r="B17" s="18">
        <v>137977</v>
      </c>
      <c r="C17" s="18">
        <v>181638</v>
      </c>
      <c r="D17" s="18">
        <v>8947</v>
      </c>
      <c r="E17" s="19">
        <v>328562</v>
      </c>
      <c r="F17" s="18">
        <v>19037</v>
      </c>
      <c r="G17" s="18">
        <v>1880</v>
      </c>
      <c r="H17" s="18">
        <v>137605</v>
      </c>
      <c r="I17" s="18">
        <v>104975</v>
      </c>
      <c r="J17" s="18">
        <v>1537</v>
      </c>
      <c r="K17" s="19">
        <v>265034</v>
      </c>
    </row>
    <row r="18" spans="1:11" ht="12.75">
      <c r="A18" s="17">
        <v>2008</v>
      </c>
      <c r="B18" s="18">
        <v>143155</v>
      </c>
      <c r="C18" s="18">
        <v>180382</v>
      </c>
      <c r="D18" s="18">
        <v>9095</v>
      </c>
      <c r="E18" s="19">
        <v>332632</v>
      </c>
      <c r="F18" s="18">
        <v>19446</v>
      </c>
      <c r="G18" s="18">
        <f>1314+331</f>
        <v>1645</v>
      </c>
      <c r="H18" s="18">
        <v>135886</v>
      </c>
      <c r="I18" s="18">
        <v>103311</v>
      </c>
      <c r="J18" s="18">
        <v>1814</v>
      </c>
      <c r="K18" s="19">
        <v>262102</v>
      </c>
    </row>
    <row r="19" spans="1:11" ht="12.75">
      <c r="A19" s="20">
        <v>2009</v>
      </c>
      <c r="B19" s="21">
        <v>146855</v>
      </c>
      <c r="C19" s="21">
        <v>170536</v>
      </c>
      <c r="D19" s="21">
        <v>9358</v>
      </c>
      <c r="E19" s="22">
        <f>SUM(B19:D19)</f>
        <v>326749</v>
      </c>
      <c r="F19" s="21">
        <v>20594</v>
      </c>
      <c r="G19" s="21">
        <f>1293+332</f>
        <v>1625</v>
      </c>
      <c r="H19" s="21">
        <v>131602</v>
      </c>
      <c r="I19" s="21">
        <v>120728</v>
      </c>
      <c r="J19" s="21">
        <v>2000</v>
      </c>
      <c r="K19" s="22">
        <f>SUM(F19:J19)</f>
        <v>276549</v>
      </c>
    </row>
    <row r="20" spans="1:12" ht="32.25" customHeight="1">
      <c r="A20" s="115" t="s">
        <v>30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25"/>
    </row>
    <row r="21" spans="2:11" ht="12.75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44"/>
      <c r="E22" s="24"/>
      <c r="K22" s="24"/>
    </row>
    <row r="29" spans="2:3" ht="12.75">
      <c r="B29" s="26"/>
      <c r="C29" s="26"/>
    </row>
    <row r="30" spans="2:3" ht="12.75">
      <c r="B30" s="26"/>
      <c r="C30" s="26"/>
    </row>
  </sheetData>
  <mergeCells count="4">
    <mergeCell ref="F5:J5"/>
    <mergeCell ref="K5:K6"/>
    <mergeCell ref="G6:G7"/>
    <mergeCell ref="A20:K20"/>
  </mergeCells>
  <printOptions gridLines="1"/>
  <pageMargins left="0.27" right="0.3" top="1" bottom="1" header="0.4921259845" footer="0.4921259845"/>
  <pageSetup fitToHeight="1" fitToWidth="1" horizontalDpi="600" verticalDpi="600" orientation="portrait" paperSize="9" scale="94" r:id="rId1"/>
  <headerFooter alignWithMargins="0">
    <oddHeader>&amp;C&amp;A</oddHeader>
    <oddFooter>&amp;L&amp;D&amp;CPage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K11" sqref="K11"/>
    </sheetView>
  </sheetViews>
  <sheetFormatPr defaultColWidth="11.421875" defaultRowHeight="12.75"/>
  <cols>
    <col min="1" max="1" width="29.28125" style="0" bestFit="1" customWidth="1"/>
    <col min="2" max="2" width="10.28125" style="0" customWidth="1"/>
    <col min="3" max="4" width="10.00390625" style="0" customWidth="1"/>
    <col min="5" max="5" width="10.00390625" style="0" bestFit="1" customWidth="1"/>
    <col min="6" max="6" width="8.7109375" style="0" bestFit="1" customWidth="1"/>
    <col min="7" max="7" width="11.00390625" style="0" customWidth="1"/>
    <col min="8" max="8" width="9.28125" style="0" customWidth="1"/>
    <col min="9" max="9" width="8.28125" style="0" customWidth="1"/>
  </cols>
  <sheetData>
    <row r="1" spans="1:7" ht="12.75">
      <c r="A1" s="49" t="s">
        <v>33</v>
      </c>
      <c r="B1" s="2"/>
      <c r="C1" s="2"/>
      <c r="D1" s="2"/>
      <c r="E1" s="2"/>
      <c r="F1" s="2"/>
      <c r="G1" s="2"/>
    </row>
    <row r="2" spans="1:7" ht="12.75">
      <c r="A2" s="3" t="s">
        <v>29</v>
      </c>
      <c r="B2" s="2"/>
      <c r="C2" s="2"/>
      <c r="D2" s="2"/>
      <c r="E2" s="2"/>
      <c r="F2" s="2"/>
      <c r="G2" s="2"/>
    </row>
    <row r="3" spans="1:7" ht="12.75">
      <c r="A3" s="120"/>
      <c r="B3" s="120"/>
      <c r="C3" s="2"/>
      <c r="D3" s="2"/>
      <c r="E3" s="27"/>
      <c r="F3" s="28"/>
      <c r="G3" s="2"/>
    </row>
    <row r="4" spans="1:9" ht="12.75">
      <c r="A4" s="2"/>
      <c r="B4" s="117" t="s">
        <v>0</v>
      </c>
      <c r="C4" s="118"/>
      <c r="D4" s="119"/>
      <c r="E4" s="117" t="s">
        <v>1</v>
      </c>
      <c r="F4" s="118"/>
      <c r="G4" s="118"/>
      <c r="H4" s="118"/>
      <c r="I4" s="119"/>
    </row>
    <row r="5" spans="1:9" ht="12.75">
      <c r="A5" s="29"/>
      <c r="B5" s="50" t="s">
        <v>3</v>
      </c>
      <c r="C5" s="71" t="s">
        <v>5</v>
      </c>
      <c r="D5" s="62" t="s">
        <v>4</v>
      </c>
      <c r="E5" s="50" t="s">
        <v>7</v>
      </c>
      <c r="F5" s="71" t="s">
        <v>12</v>
      </c>
      <c r="G5" s="71" t="s">
        <v>9</v>
      </c>
      <c r="H5" s="71" t="s">
        <v>10</v>
      </c>
      <c r="I5" s="62" t="s">
        <v>11</v>
      </c>
    </row>
    <row r="6" spans="1:9" ht="12.75">
      <c r="A6" s="30"/>
      <c r="B6" s="51"/>
      <c r="C6" s="72"/>
      <c r="D6" s="63"/>
      <c r="E6" s="51"/>
      <c r="F6" s="72"/>
      <c r="G6" s="72"/>
      <c r="H6" s="72"/>
      <c r="I6" s="82"/>
    </row>
    <row r="7" spans="1:9" ht="12.75">
      <c r="A7" s="31" t="s">
        <v>13</v>
      </c>
      <c r="B7" s="52"/>
      <c r="C7" s="73"/>
      <c r="D7" s="64"/>
      <c r="E7" s="52"/>
      <c r="F7" s="73"/>
      <c r="G7" s="73"/>
      <c r="H7" s="73"/>
      <c r="I7" s="83"/>
    </row>
    <row r="8" spans="1:9" ht="12.75">
      <c r="A8" s="32" t="s">
        <v>14</v>
      </c>
      <c r="B8" s="53">
        <v>50744</v>
      </c>
      <c r="C8" s="46">
        <v>188471</v>
      </c>
      <c r="D8" s="65">
        <v>4890</v>
      </c>
      <c r="E8" s="79" t="s">
        <v>15</v>
      </c>
      <c r="F8" s="46">
        <v>1758</v>
      </c>
      <c r="G8" s="46">
        <v>158045</v>
      </c>
      <c r="H8" s="46">
        <v>96845</v>
      </c>
      <c r="I8" s="65">
        <v>882</v>
      </c>
    </row>
    <row r="9" spans="1:9" ht="12.75">
      <c r="A9" s="33" t="s">
        <v>16</v>
      </c>
      <c r="B9" s="53">
        <v>42615</v>
      </c>
      <c r="C9" s="46">
        <v>143254</v>
      </c>
      <c r="D9" s="65">
        <v>4360</v>
      </c>
      <c r="E9" s="79" t="s">
        <v>15</v>
      </c>
      <c r="F9" s="46">
        <v>1399</v>
      </c>
      <c r="G9" s="46">
        <v>127985</v>
      </c>
      <c r="H9" s="46">
        <v>85625</v>
      </c>
      <c r="I9" s="65">
        <v>782</v>
      </c>
    </row>
    <row r="10" spans="1:9" ht="12.75">
      <c r="A10" s="33" t="s">
        <v>17</v>
      </c>
      <c r="B10" s="54">
        <v>83.98037206369226</v>
      </c>
      <c r="C10" s="74">
        <v>76.00851059314165</v>
      </c>
      <c r="D10" s="66">
        <v>89.16155419222905</v>
      </c>
      <c r="E10" s="79" t="s">
        <v>15</v>
      </c>
      <c r="F10" s="74">
        <v>79.57906712172924</v>
      </c>
      <c r="G10" s="74">
        <v>80.98010060425828</v>
      </c>
      <c r="H10" s="74">
        <v>88.41447674118437</v>
      </c>
      <c r="I10" s="66">
        <v>88.66213151927438</v>
      </c>
    </row>
    <row r="11" spans="1:9" ht="12.75">
      <c r="A11" s="34" t="s">
        <v>18</v>
      </c>
      <c r="B11" s="55"/>
      <c r="C11" s="75"/>
      <c r="D11" s="67"/>
      <c r="E11" s="55"/>
      <c r="F11" s="75"/>
      <c r="G11" s="75"/>
      <c r="H11" s="75"/>
      <c r="I11" s="84"/>
    </row>
    <row r="12" spans="1:9" ht="12.75">
      <c r="A12" s="35" t="s">
        <v>14</v>
      </c>
      <c r="B12" s="94">
        <v>32307</v>
      </c>
      <c r="C12" s="85">
        <v>150741</v>
      </c>
      <c r="D12" s="96">
        <v>3383</v>
      </c>
      <c r="E12" s="80" t="s">
        <v>15</v>
      </c>
      <c r="F12" s="85">
        <v>1504</v>
      </c>
      <c r="G12" s="85">
        <v>126191</v>
      </c>
      <c r="H12" s="85">
        <v>73448</v>
      </c>
      <c r="I12" s="96">
        <v>713</v>
      </c>
    </row>
    <row r="13" spans="1:9" ht="12.75">
      <c r="A13" s="36" t="s">
        <v>16</v>
      </c>
      <c r="B13" s="94">
        <v>26554</v>
      </c>
      <c r="C13" s="85">
        <v>110573</v>
      </c>
      <c r="D13" s="96">
        <v>3056</v>
      </c>
      <c r="E13" s="80" t="s">
        <v>15</v>
      </c>
      <c r="F13" s="85">
        <v>1208</v>
      </c>
      <c r="G13" s="85">
        <v>100621</v>
      </c>
      <c r="H13" s="85">
        <v>63878</v>
      </c>
      <c r="I13" s="96">
        <v>634</v>
      </c>
    </row>
    <row r="14" spans="1:10" ht="12.75">
      <c r="A14" s="37" t="s">
        <v>17</v>
      </c>
      <c r="B14" s="95">
        <v>82.19271365338781</v>
      </c>
      <c r="C14" s="86">
        <v>73.35296966319714</v>
      </c>
      <c r="D14" s="97">
        <v>90.33402305645876</v>
      </c>
      <c r="E14" s="81" t="s">
        <v>15</v>
      </c>
      <c r="F14" s="86">
        <v>80.31914893617021</v>
      </c>
      <c r="G14" s="86">
        <v>79.7370652423707</v>
      </c>
      <c r="H14" s="86">
        <v>86.97037359764731</v>
      </c>
      <c r="I14" s="97">
        <v>88.92005610098177</v>
      </c>
      <c r="J14" s="98"/>
    </row>
    <row r="15" spans="1:10" ht="12.75">
      <c r="A15" s="38" t="s">
        <v>19</v>
      </c>
      <c r="B15" s="56"/>
      <c r="C15" s="76"/>
      <c r="D15" s="68"/>
      <c r="E15" s="56"/>
      <c r="F15" s="76"/>
      <c r="G15" s="76"/>
      <c r="H15" s="76"/>
      <c r="I15" s="68"/>
      <c r="J15" s="99"/>
    </row>
    <row r="16" spans="1:9" ht="12.75">
      <c r="A16" s="32" t="s">
        <v>14</v>
      </c>
      <c r="B16" s="53">
        <v>1411</v>
      </c>
      <c r="C16" s="46">
        <v>372</v>
      </c>
      <c r="D16" s="65">
        <v>6</v>
      </c>
      <c r="E16" s="53">
        <v>236</v>
      </c>
      <c r="F16" s="101" t="s">
        <v>15</v>
      </c>
      <c r="G16" s="46">
        <v>520</v>
      </c>
      <c r="H16" s="46">
        <v>494</v>
      </c>
      <c r="I16" s="88" t="s">
        <v>15</v>
      </c>
    </row>
    <row r="17" spans="1:9" ht="12.75">
      <c r="A17" s="33" t="s">
        <v>16</v>
      </c>
      <c r="B17" s="53">
        <v>1104</v>
      </c>
      <c r="C17" s="46">
        <v>188</v>
      </c>
      <c r="D17" s="65">
        <v>5</v>
      </c>
      <c r="E17" s="53">
        <v>132</v>
      </c>
      <c r="F17" s="101" t="s">
        <v>15</v>
      </c>
      <c r="G17" s="46">
        <v>243</v>
      </c>
      <c r="H17" s="46">
        <v>269</v>
      </c>
      <c r="I17" s="103" t="s">
        <v>15</v>
      </c>
    </row>
    <row r="18" spans="1:9" ht="12.75">
      <c r="A18" s="39" t="s">
        <v>17</v>
      </c>
      <c r="B18" s="57">
        <v>78.24238128986535</v>
      </c>
      <c r="C18" s="77">
        <v>50.53763440860215</v>
      </c>
      <c r="D18" s="107" t="s">
        <v>32</v>
      </c>
      <c r="E18" s="57">
        <v>55.932203389830505</v>
      </c>
      <c r="F18" s="102" t="s">
        <v>15</v>
      </c>
      <c r="G18" s="77">
        <v>46.73076923076923</v>
      </c>
      <c r="H18" s="77">
        <v>54.453441295546554</v>
      </c>
      <c r="I18" s="100" t="s">
        <v>15</v>
      </c>
    </row>
    <row r="19" spans="1:9" ht="12.75">
      <c r="A19" s="38" t="s">
        <v>20</v>
      </c>
      <c r="B19" s="56"/>
      <c r="C19" s="76"/>
      <c r="D19" s="68"/>
      <c r="E19" s="56"/>
      <c r="F19" s="76"/>
      <c r="G19" s="76"/>
      <c r="H19" s="76"/>
      <c r="I19" s="68"/>
    </row>
    <row r="20" spans="1:9" ht="12.75">
      <c r="A20" s="32" t="s">
        <v>21</v>
      </c>
      <c r="B20" s="53">
        <v>78279</v>
      </c>
      <c r="C20" s="46">
        <v>21562</v>
      </c>
      <c r="D20" s="65">
        <v>5123</v>
      </c>
      <c r="E20" s="53">
        <v>19526</v>
      </c>
      <c r="F20" s="46">
        <v>147</v>
      </c>
      <c r="G20" s="46">
        <v>219</v>
      </c>
      <c r="H20" s="46">
        <v>23836</v>
      </c>
      <c r="I20" s="65">
        <v>745</v>
      </c>
    </row>
    <row r="21" spans="1:9" ht="12.75">
      <c r="A21" s="33" t="s">
        <v>16</v>
      </c>
      <c r="B21" s="53">
        <v>62107</v>
      </c>
      <c r="C21" s="46">
        <v>16133</v>
      </c>
      <c r="D21" s="65">
        <v>4215</v>
      </c>
      <c r="E21" s="53">
        <v>14307</v>
      </c>
      <c r="F21" s="46">
        <v>122</v>
      </c>
      <c r="G21" s="46">
        <v>124</v>
      </c>
      <c r="H21" s="46">
        <v>21338</v>
      </c>
      <c r="I21" s="65">
        <v>658</v>
      </c>
    </row>
    <row r="22" spans="1:9" ht="12.75">
      <c r="A22" s="39" t="s">
        <v>17</v>
      </c>
      <c r="B22" s="57">
        <v>79.3405638804788</v>
      </c>
      <c r="C22" s="77">
        <v>74.82144513495965</v>
      </c>
      <c r="D22" s="69">
        <v>82.27601015030255</v>
      </c>
      <c r="E22" s="57">
        <v>73.27153538871248</v>
      </c>
      <c r="F22" s="77">
        <v>82.99319727891157</v>
      </c>
      <c r="G22" s="77">
        <v>56.62100456621004</v>
      </c>
      <c r="H22" s="77">
        <v>89.52005370028529</v>
      </c>
      <c r="I22" s="69">
        <v>88.32214765100672</v>
      </c>
    </row>
    <row r="23" spans="1:9" ht="12.75">
      <c r="A23" s="38" t="s">
        <v>22</v>
      </c>
      <c r="B23" s="56"/>
      <c r="C23" s="76"/>
      <c r="D23" s="68"/>
      <c r="E23" s="56"/>
      <c r="F23" s="76"/>
      <c r="G23" s="76"/>
      <c r="H23" s="76"/>
      <c r="I23" s="68"/>
    </row>
    <row r="24" spans="1:9" ht="12.75">
      <c r="A24" s="32" t="s">
        <v>14</v>
      </c>
      <c r="B24" s="58">
        <v>20697</v>
      </c>
      <c r="C24" s="46">
        <v>4580</v>
      </c>
      <c r="D24" s="65">
        <v>761</v>
      </c>
      <c r="E24" s="53">
        <v>6894</v>
      </c>
      <c r="F24" s="46">
        <v>148</v>
      </c>
      <c r="G24" s="46">
        <v>30</v>
      </c>
      <c r="H24" s="46">
        <v>9035</v>
      </c>
      <c r="I24" s="65">
        <v>622</v>
      </c>
    </row>
    <row r="25" spans="1:9" ht="12.75">
      <c r="A25" s="33" t="s">
        <v>16</v>
      </c>
      <c r="B25" s="58">
        <v>17684</v>
      </c>
      <c r="C25" s="46">
        <v>3185</v>
      </c>
      <c r="D25" s="65">
        <v>641</v>
      </c>
      <c r="E25" s="53">
        <v>4996</v>
      </c>
      <c r="F25" s="46">
        <v>94</v>
      </c>
      <c r="G25" s="46">
        <v>18</v>
      </c>
      <c r="H25" s="46">
        <v>7567</v>
      </c>
      <c r="I25" s="65">
        <v>541</v>
      </c>
    </row>
    <row r="26" spans="1:9" ht="12.75">
      <c r="A26" s="39" t="s">
        <v>17</v>
      </c>
      <c r="B26" s="57">
        <v>85.44233463787022</v>
      </c>
      <c r="C26" s="77">
        <v>69.54148471615721</v>
      </c>
      <c r="D26" s="69">
        <v>84.23127463863338</v>
      </c>
      <c r="E26" s="57">
        <v>72.46881346098057</v>
      </c>
      <c r="F26" s="77">
        <v>63.51351351351351</v>
      </c>
      <c r="G26" s="77">
        <v>60</v>
      </c>
      <c r="H26" s="77">
        <v>83.75207526286663</v>
      </c>
      <c r="I26" s="69">
        <v>86.97749196141478</v>
      </c>
    </row>
    <row r="27" spans="1:9" ht="12.75">
      <c r="A27" s="38" t="s">
        <v>23</v>
      </c>
      <c r="B27" s="56"/>
      <c r="C27" s="76"/>
      <c r="D27" s="68"/>
      <c r="E27" s="56"/>
      <c r="F27" s="76"/>
      <c r="G27" s="76"/>
      <c r="H27" s="76"/>
      <c r="I27" s="68"/>
    </row>
    <row r="28" spans="1:9" ht="12.75">
      <c r="A28" s="32" t="s">
        <v>14</v>
      </c>
      <c r="B28" s="53">
        <v>30051</v>
      </c>
      <c r="C28" s="46">
        <v>13117</v>
      </c>
      <c r="D28" s="65">
        <v>196</v>
      </c>
      <c r="E28" s="53">
        <v>2481</v>
      </c>
      <c r="F28" s="87">
        <v>58</v>
      </c>
      <c r="G28" s="46">
        <v>6080</v>
      </c>
      <c r="H28" s="46">
        <v>8033</v>
      </c>
      <c r="I28" s="89">
        <v>93</v>
      </c>
    </row>
    <row r="29" spans="1:9" ht="12.75">
      <c r="A29" s="33" t="s">
        <v>16</v>
      </c>
      <c r="B29" s="53">
        <v>23345</v>
      </c>
      <c r="C29" s="46">
        <v>7776</v>
      </c>
      <c r="D29" s="65">
        <v>137</v>
      </c>
      <c r="E29" s="58">
        <v>1159</v>
      </c>
      <c r="F29" s="46">
        <v>10</v>
      </c>
      <c r="G29" s="46">
        <v>3232</v>
      </c>
      <c r="H29" s="46">
        <v>5929</v>
      </c>
      <c r="I29" s="65">
        <v>19</v>
      </c>
    </row>
    <row r="30" spans="1:9" ht="12.75">
      <c r="A30" s="39" t="s">
        <v>17</v>
      </c>
      <c r="B30" s="57">
        <v>77.68460284183554</v>
      </c>
      <c r="C30" s="77">
        <v>59.28184798353282</v>
      </c>
      <c r="D30" s="69">
        <v>69.89795918367348</v>
      </c>
      <c r="E30" s="57">
        <v>46.71503426037888</v>
      </c>
      <c r="F30" s="77">
        <v>17.24137931034483</v>
      </c>
      <c r="G30" s="77">
        <v>53.1578947368421</v>
      </c>
      <c r="H30" s="77">
        <v>73.80804182746172</v>
      </c>
      <c r="I30" s="69">
        <v>20.43010752688172</v>
      </c>
    </row>
    <row r="31" spans="1:9" ht="12.75">
      <c r="A31" s="40" t="s">
        <v>24</v>
      </c>
      <c r="B31" s="59"/>
      <c r="C31" s="78"/>
      <c r="D31" s="70"/>
      <c r="E31" s="59"/>
      <c r="F31" s="78"/>
      <c r="G31" s="78"/>
      <c r="H31" s="78"/>
      <c r="I31" s="91"/>
    </row>
    <row r="32" spans="1:9" ht="12.75">
      <c r="A32" s="40" t="s">
        <v>25</v>
      </c>
      <c r="B32" s="60">
        <v>181182</v>
      </c>
      <c r="C32" s="47">
        <v>228102</v>
      </c>
      <c r="D32" s="47">
        <v>10976</v>
      </c>
      <c r="E32" s="60">
        <v>29137</v>
      </c>
      <c r="F32" s="47">
        <v>2112</v>
      </c>
      <c r="G32" s="47">
        <v>164894</v>
      </c>
      <c r="H32" s="47">
        <v>138243</v>
      </c>
      <c r="I32" s="92">
        <v>2342</v>
      </c>
    </row>
    <row r="33" spans="1:9" ht="12.75">
      <c r="A33" s="41" t="s">
        <v>16</v>
      </c>
      <c r="B33" s="60">
        <v>146855</v>
      </c>
      <c r="C33" s="47">
        <v>170536</v>
      </c>
      <c r="D33" s="47">
        <v>9358</v>
      </c>
      <c r="E33" s="60">
        <v>20594</v>
      </c>
      <c r="F33" s="47">
        <v>1625</v>
      </c>
      <c r="G33" s="47">
        <v>131602</v>
      </c>
      <c r="H33" s="47">
        <v>120728</v>
      </c>
      <c r="I33" s="92">
        <v>2000</v>
      </c>
    </row>
    <row r="34" spans="1:9" ht="12.75">
      <c r="A34" s="42" t="s">
        <v>17</v>
      </c>
      <c r="B34" s="61">
        <v>81.05385744720778</v>
      </c>
      <c r="C34" s="90">
        <v>74.76304460285311</v>
      </c>
      <c r="D34" s="90">
        <v>85.25874635568513</v>
      </c>
      <c r="E34" s="61">
        <v>70.67989154683049</v>
      </c>
      <c r="F34" s="90">
        <v>76.94128787878788</v>
      </c>
      <c r="G34" s="90">
        <v>79.81005979599016</v>
      </c>
      <c r="H34" s="90">
        <v>87.33028073754187</v>
      </c>
      <c r="I34" s="93">
        <v>85.39709649871904</v>
      </c>
    </row>
    <row r="35" ht="12.75">
      <c r="A35" s="23" t="s">
        <v>26</v>
      </c>
    </row>
    <row r="36" spans="1:11" ht="12.75">
      <c r="A36" s="121" t="s">
        <v>30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</row>
    <row r="37" spans="2:9" ht="12.75">
      <c r="B37" s="104"/>
      <c r="C37" s="104"/>
      <c r="D37" s="104"/>
      <c r="E37" s="104"/>
      <c r="F37" s="104"/>
      <c r="G37" s="104"/>
      <c r="H37" s="104"/>
      <c r="I37" s="104"/>
    </row>
    <row r="38" spans="1:9" ht="12.75">
      <c r="A38" s="45"/>
      <c r="B38" s="99"/>
      <c r="C38" s="99"/>
      <c r="D38" s="99"/>
      <c r="E38" s="99"/>
      <c r="F38" s="99"/>
      <c r="G38" s="99"/>
      <c r="H38" s="99"/>
      <c r="I38" s="99"/>
    </row>
    <row r="39" spans="1:7" ht="12.75">
      <c r="A39" s="45"/>
      <c r="B39" s="43"/>
      <c r="C39" s="43"/>
      <c r="D39" s="43"/>
      <c r="E39" s="43"/>
      <c r="F39" s="43"/>
      <c r="G39" s="43"/>
    </row>
  </sheetData>
  <mergeCells count="4">
    <mergeCell ref="B4:D4"/>
    <mergeCell ref="E4:I4"/>
    <mergeCell ref="A3:B3"/>
    <mergeCell ref="A36:K36"/>
  </mergeCells>
  <printOptions horizontalCentered="1"/>
  <pageMargins left="0.27" right="0.18" top="0.8267716535433072" bottom="0.5905511811023623" header="0.31496062992125984" footer="0.2362204724409449"/>
  <pageSetup fitToHeight="1" fitToWidth="1" horizontalDpi="600" verticalDpi="600" orientation="portrait" paperSize="9" scale="94" r:id="rId1"/>
  <headerFooter alignWithMargins="0">
    <oddHeader>&amp;C&amp;F</oddHeader>
    <oddFooter>&amp;L&amp;D&amp;C&amp;A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MENJR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MENJR</dc:creator>
  <cp:keywords/>
  <dc:description/>
  <cp:lastModifiedBy>STSI A3</cp:lastModifiedBy>
  <cp:lastPrinted>2009-05-22T14:54:11Z</cp:lastPrinted>
  <dcterms:created xsi:type="dcterms:W3CDTF">2009-05-12T15:38:01Z</dcterms:created>
  <dcterms:modified xsi:type="dcterms:W3CDTF">2010-12-17T09:32:57Z</dcterms:modified>
  <cp:category/>
  <cp:version/>
  <cp:contentType/>
  <cp:contentStatus/>
</cp:coreProperties>
</file>