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11640" activeTab="0"/>
  </bookViews>
  <sheets>
    <sheet name="PASSEPORTS 2014" sheetId="1" r:id="rId1"/>
  </sheets>
  <definedNames/>
  <calcPr fullCalcOnLoad="1"/>
</workbook>
</file>

<file path=xl/sharedStrings.xml><?xml version="1.0" encoding="utf-8"?>
<sst xmlns="http://schemas.openxmlformats.org/spreadsheetml/2006/main" count="226" uniqueCount="34">
  <si>
    <t>Temps</t>
  </si>
  <si>
    <t>Organisation</t>
  </si>
  <si>
    <t>Dossiers déposés</t>
  </si>
  <si>
    <t>CAUCADE</t>
  </si>
  <si>
    <t>MAGNAN</t>
  </si>
  <si>
    <t>PASTEUR BON VOYAGE</t>
  </si>
  <si>
    <t>PORT REPUBLIQUE</t>
  </si>
  <si>
    <t>RAY</t>
  </si>
  <si>
    <t>SAINT AUGUSTIN</t>
  </si>
  <si>
    <t>SAINT ROMAN DE BELLET</t>
  </si>
  <si>
    <t>SAINT ROCH</t>
  </si>
  <si>
    <t>THIOLE</t>
  </si>
  <si>
    <t>TROIS COLLINES</t>
  </si>
  <si>
    <t>ARIANE</t>
  </si>
  <si>
    <t>Mairie de NICE</t>
  </si>
  <si>
    <t>Pourcentage</t>
  </si>
  <si>
    <t>GAMBETTA/ ST PHILIPPE</t>
  </si>
  <si>
    <t>HOTEL DE VILLE</t>
  </si>
  <si>
    <t>ALBERT 1er / GABRIEL FAURE</t>
  </si>
  <si>
    <t>ARENAS</t>
  </si>
  <si>
    <t>PASSEPORTS DEPOSES TOUS SITES 2015</t>
  </si>
  <si>
    <t>Année 2015</t>
  </si>
  <si>
    <t>Mois 01/2015</t>
  </si>
  <si>
    <t>Mois 02/2015</t>
  </si>
  <si>
    <t>Mois 03/2015</t>
  </si>
  <si>
    <t>Mois 04/2015</t>
  </si>
  <si>
    <t>Mois 05/2015</t>
  </si>
  <si>
    <t>Mois 06/2015</t>
  </si>
  <si>
    <t>Mois 07/2015</t>
  </si>
  <si>
    <t>Mois 08/2015</t>
  </si>
  <si>
    <t>Mois 09/2015</t>
  </si>
  <si>
    <t>Mois 10/2015</t>
  </si>
  <si>
    <t>Mois 11/2015</t>
  </si>
  <si>
    <t>Mois 12/2015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</si>
</sst>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#0"/>
    <numFmt numFmtId="167" formatCode="0.0"/>
    <numFmt numFmtId="168" formatCode="#,##0.00\ &quot;€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166" fontId="5" fillId="33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166" fontId="5" fillId="34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4" fillId="35" borderId="11" xfId="0" applyFont="1" applyFill="1" applyBorder="1" applyAlignment="1">
      <alignment horizontal="left" vertical="top"/>
    </xf>
    <xf numFmtId="166" fontId="5" fillId="35" borderId="10" xfId="0" applyNumberFormat="1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left" vertical="top"/>
    </xf>
    <xf numFmtId="2" fontId="5" fillId="34" borderId="10" xfId="0" applyNumberFormat="1" applyFont="1" applyFill="1" applyBorder="1" applyAlignment="1">
      <alignment horizontal="right" vertical="top"/>
    </xf>
    <xf numFmtId="2" fontId="5" fillId="35" borderId="10" xfId="0" applyNumberFormat="1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left" vertical="center"/>
    </xf>
    <xf numFmtId="2" fontId="5" fillId="0" borderId="0" xfId="0" applyNumberFormat="1" applyFont="1" applyAlignment="1">
      <alignment/>
    </xf>
    <xf numFmtId="0" fontId="4" fillId="34" borderId="12" xfId="0" applyFont="1" applyFill="1" applyBorder="1" applyAlignment="1">
      <alignment horizontal="left" vertical="top"/>
    </xf>
    <xf numFmtId="166" fontId="5" fillId="33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166" fontId="5" fillId="0" borderId="10" xfId="0" applyNumberFormat="1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left" vertical="top"/>
    </xf>
    <xf numFmtId="166" fontId="5" fillId="36" borderId="10" xfId="0" applyNumberFormat="1" applyFont="1" applyFill="1" applyBorder="1" applyAlignment="1">
      <alignment horizontal="right" vertical="top"/>
    </xf>
    <xf numFmtId="2" fontId="5" fillId="36" borderId="10" xfId="0" applyNumberFormat="1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left" vertical="top"/>
    </xf>
    <xf numFmtId="166" fontId="5" fillId="6" borderId="10" xfId="0" applyNumberFormat="1" applyFont="1" applyFill="1" applyBorder="1" applyAlignment="1">
      <alignment horizontal="right" vertical="top"/>
    </xf>
    <xf numFmtId="2" fontId="5" fillId="6" borderId="10" xfId="0" applyNumberFormat="1" applyFont="1" applyFill="1" applyBorder="1" applyAlignment="1">
      <alignment horizontal="right" vertical="top"/>
    </xf>
    <xf numFmtId="0" fontId="0" fillId="37" borderId="0" xfId="0" applyFill="1" applyBorder="1" applyAlignment="1">
      <alignment/>
    </xf>
    <xf numFmtId="0" fontId="4" fillId="6" borderId="0" xfId="0" applyFont="1" applyFill="1" applyBorder="1" applyAlignment="1">
      <alignment horizontal="left" vertical="top"/>
    </xf>
    <xf numFmtId="166" fontId="5" fillId="6" borderId="13" xfId="0" applyNumberFormat="1" applyFont="1" applyFill="1" applyBorder="1" applyAlignment="1">
      <alignment horizontal="right" vertical="top"/>
    </xf>
    <xf numFmtId="0" fontId="41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0" borderId="16" xfId="0" applyFont="1" applyFill="1" applyBorder="1" applyAlignment="1">
      <alignment horizontal="left" vertical="top"/>
    </xf>
    <xf numFmtId="166" fontId="5" fillId="33" borderId="15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 applyAlignment="1">
      <alignment horizontal="right" vertical="top"/>
    </xf>
    <xf numFmtId="0" fontId="5" fillId="37" borderId="0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top"/>
    </xf>
    <xf numFmtId="2" fontId="5" fillId="6" borderId="17" xfId="0" applyNumberFormat="1" applyFont="1" applyFill="1" applyBorder="1" applyAlignment="1">
      <alignment horizontal="right" vertical="top"/>
    </xf>
    <xf numFmtId="0" fontId="4" fillId="35" borderId="17" xfId="0" applyFont="1" applyFill="1" applyBorder="1" applyAlignment="1">
      <alignment horizontal="right" vertical="top"/>
    </xf>
    <xf numFmtId="0" fontId="4" fillId="34" borderId="12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34" borderId="20" xfId="0" applyFont="1" applyFill="1" applyBorder="1" applyAlignment="1">
      <alignment horizontal="left" vertical="top"/>
    </xf>
    <xf numFmtId="0" fontId="4" fillId="37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showGridLines="0" tabSelected="1" zoomScalePageLayoutView="0" workbookViewId="0" topLeftCell="A77">
      <selection activeCell="C131" sqref="C131"/>
    </sheetView>
  </sheetViews>
  <sheetFormatPr defaultColWidth="11.421875" defaultRowHeight="12.75"/>
  <cols>
    <col min="1" max="1" width="12.28125" style="7" bestFit="1" customWidth="1"/>
    <col min="2" max="2" width="39.8515625" style="1" customWidth="1"/>
    <col min="3" max="3" width="16.57421875" style="1" customWidth="1"/>
    <col min="4" max="4" width="12.57421875" style="15" customWidth="1"/>
    <col min="5" max="16384" width="11.421875" style="1" customWidth="1"/>
  </cols>
  <sheetData>
    <row r="1" spans="1:4" ht="22.5" customHeight="1">
      <c r="A1" s="39" t="s">
        <v>20</v>
      </c>
      <c r="B1" s="40"/>
      <c r="C1" s="41"/>
      <c r="D1" s="41"/>
    </row>
    <row r="2" spans="1:4" ht="15">
      <c r="A2" s="2" t="s">
        <v>0</v>
      </c>
      <c r="B2" s="2" t="s">
        <v>1</v>
      </c>
      <c r="C2" s="2" t="s">
        <v>2</v>
      </c>
      <c r="D2" s="14" t="s">
        <v>15</v>
      </c>
    </row>
    <row r="3" spans="1:4" ht="15">
      <c r="A3" s="5" t="s">
        <v>21</v>
      </c>
      <c r="B3" s="5" t="s">
        <v>14</v>
      </c>
      <c r="C3" s="6">
        <f>C19+C35+C51+C67+C83+C99+C115+C131+C147+C163+C179+C195</f>
        <v>16978</v>
      </c>
      <c r="D3" s="11">
        <v>100</v>
      </c>
    </row>
    <row r="4" spans="1:4" ht="15">
      <c r="A4" s="16"/>
      <c r="B4" s="8" t="s">
        <v>17</v>
      </c>
      <c r="C4" s="6">
        <f aca="true" t="shared" si="0" ref="C4:C18">C20+C36+C52+C68+C84+C100+C116+C132+C148+C164+C180+C196</f>
        <v>2489</v>
      </c>
      <c r="D4" s="12">
        <f>C4*D3/C3</f>
        <v>14.660148427376605</v>
      </c>
    </row>
    <row r="5" spans="1:4" ht="15">
      <c r="A5" s="16"/>
      <c r="B5" s="4" t="s">
        <v>18</v>
      </c>
      <c r="C5" s="6">
        <f t="shared" si="0"/>
        <v>1881</v>
      </c>
      <c r="D5" s="13">
        <f aca="true" t="shared" si="1" ref="D5:D16">C5*D4/C4</f>
        <v>11.079043468017435</v>
      </c>
    </row>
    <row r="6" spans="1:4" ht="15">
      <c r="A6" s="16"/>
      <c r="B6" s="8" t="s">
        <v>3</v>
      </c>
      <c r="C6" s="6">
        <f t="shared" si="0"/>
        <v>1171</v>
      </c>
      <c r="D6" s="12">
        <f t="shared" si="1"/>
        <v>6.897161031923666</v>
      </c>
    </row>
    <row r="7" spans="1:4" ht="15">
      <c r="A7" s="16"/>
      <c r="B7" s="4" t="s">
        <v>4</v>
      </c>
      <c r="C7" s="6">
        <f t="shared" si="0"/>
        <v>1449</v>
      </c>
      <c r="D7" s="13">
        <f t="shared" si="1"/>
        <v>8.53457415478855</v>
      </c>
    </row>
    <row r="8" spans="1:4" ht="15">
      <c r="A8" s="16"/>
      <c r="B8" s="8" t="s">
        <v>5</v>
      </c>
      <c r="C8" s="6">
        <f t="shared" si="0"/>
        <v>593</v>
      </c>
      <c r="D8" s="12">
        <f t="shared" si="1"/>
        <v>3.492755330427612</v>
      </c>
    </row>
    <row r="9" spans="1:4" ht="15">
      <c r="A9" s="16"/>
      <c r="B9" s="4" t="s">
        <v>6</v>
      </c>
      <c r="C9" s="6">
        <f t="shared" si="0"/>
        <v>1232</v>
      </c>
      <c r="D9" s="13">
        <f t="shared" si="1"/>
        <v>7.256449522912003</v>
      </c>
    </row>
    <row r="10" spans="1:4" ht="15">
      <c r="A10" s="16"/>
      <c r="B10" s="8" t="s">
        <v>7</v>
      </c>
      <c r="C10" s="6">
        <f t="shared" si="0"/>
        <v>1550</v>
      </c>
      <c r="D10" s="12">
        <f t="shared" si="1"/>
        <v>9.129461656261043</v>
      </c>
    </row>
    <row r="11" spans="1:4" ht="15">
      <c r="A11" s="16"/>
      <c r="B11" s="4" t="s">
        <v>8</v>
      </c>
      <c r="C11" s="6">
        <f t="shared" si="0"/>
        <v>893</v>
      </c>
      <c r="D11" s="13">
        <f t="shared" si="1"/>
        <v>5.259747909058782</v>
      </c>
    </row>
    <row r="12" spans="1:4" ht="15">
      <c r="A12" s="16"/>
      <c r="B12" s="8" t="s">
        <v>9</v>
      </c>
      <c r="C12" s="6">
        <f t="shared" si="0"/>
        <v>220</v>
      </c>
      <c r="D12" s="12">
        <f t="shared" si="1"/>
        <v>1.2957945576628578</v>
      </c>
    </row>
    <row r="13" spans="1:4" ht="15">
      <c r="A13" s="16"/>
      <c r="B13" s="4" t="s">
        <v>10</v>
      </c>
      <c r="C13" s="6">
        <f t="shared" si="0"/>
        <v>836</v>
      </c>
      <c r="D13" s="13">
        <f t="shared" si="1"/>
        <v>4.92401931911886</v>
      </c>
    </row>
    <row r="14" spans="1:4" ht="15">
      <c r="A14" s="16"/>
      <c r="B14" s="8" t="s">
        <v>11</v>
      </c>
      <c r="C14" s="6">
        <f t="shared" si="0"/>
        <v>2298</v>
      </c>
      <c r="D14" s="12">
        <f t="shared" si="1"/>
        <v>13.53516315231476</v>
      </c>
    </row>
    <row r="15" spans="1:4" ht="15">
      <c r="A15" s="16"/>
      <c r="B15" s="4" t="s">
        <v>12</v>
      </c>
      <c r="C15" s="6">
        <f t="shared" si="0"/>
        <v>730</v>
      </c>
      <c r="D15" s="22">
        <f t="shared" si="1"/>
        <v>4.299681941335846</v>
      </c>
    </row>
    <row r="16" spans="1:4" ht="15">
      <c r="A16" s="16"/>
      <c r="B16" s="8" t="s">
        <v>13</v>
      </c>
      <c r="C16" s="6">
        <f t="shared" si="0"/>
        <v>857</v>
      </c>
      <c r="D16" s="12">
        <f t="shared" si="1"/>
        <v>5.047708799623042</v>
      </c>
    </row>
    <row r="17" spans="1:4" ht="15">
      <c r="A17" s="16"/>
      <c r="B17" s="4" t="s">
        <v>16</v>
      </c>
      <c r="C17" s="6">
        <f t="shared" si="0"/>
        <v>463</v>
      </c>
      <c r="D17" s="13">
        <f>C17*D15/C15</f>
        <v>2.727058546354105</v>
      </c>
    </row>
    <row r="18" spans="1:4" ht="15">
      <c r="A18" s="20"/>
      <c r="B18" s="23" t="s">
        <v>19</v>
      </c>
      <c r="C18" s="6">
        <f t="shared" si="0"/>
        <v>316</v>
      </c>
      <c r="D18" s="25">
        <f>C18*D16/C16</f>
        <v>1.8612321828248322</v>
      </c>
    </row>
    <row r="19" spans="1:4" ht="15">
      <c r="A19" s="38" t="s">
        <v>22</v>
      </c>
      <c r="B19" s="5" t="s">
        <v>14</v>
      </c>
      <c r="C19" s="6">
        <f>SUM(C20:C34)</f>
        <v>2184</v>
      </c>
      <c r="D19" s="11">
        <v>100</v>
      </c>
    </row>
    <row r="20" spans="1:4" ht="15">
      <c r="A20" s="38"/>
      <c r="B20" s="8" t="s">
        <v>17</v>
      </c>
      <c r="C20" s="9">
        <v>371</v>
      </c>
      <c r="D20" s="12">
        <f>C20*D19/C19</f>
        <v>16.987179487179485</v>
      </c>
    </row>
    <row r="21" spans="1:4" ht="15">
      <c r="A21" s="38"/>
      <c r="B21" s="4" t="s">
        <v>18</v>
      </c>
      <c r="C21" s="3">
        <v>265</v>
      </c>
      <c r="D21" s="13">
        <f aca="true" t="shared" si="2" ref="D21:D34">C21*D20/C20</f>
        <v>12.133699633699631</v>
      </c>
    </row>
    <row r="22" spans="1:4" ht="15">
      <c r="A22" s="38"/>
      <c r="B22" s="8" t="s">
        <v>3</v>
      </c>
      <c r="C22" s="9">
        <v>177</v>
      </c>
      <c r="D22" s="12">
        <f t="shared" si="2"/>
        <v>8.104395604395602</v>
      </c>
    </row>
    <row r="23" spans="1:4" ht="15">
      <c r="A23" s="38"/>
      <c r="B23" s="4" t="s">
        <v>4</v>
      </c>
      <c r="C23" s="3">
        <v>174</v>
      </c>
      <c r="D23" s="13">
        <f t="shared" si="2"/>
        <v>7.967032967032965</v>
      </c>
    </row>
    <row r="24" spans="1:4" ht="15">
      <c r="A24" s="38"/>
      <c r="B24" s="8" t="s">
        <v>5</v>
      </c>
      <c r="C24" s="9">
        <v>58</v>
      </c>
      <c r="D24" s="12">
        <f t="shared" si="2"/>
        <v>2.655677655677655</v>
      </c>
    </row>
    <row r="25" spans="1:4" ht="15">
      <c r="A25" s="38"/>
      <c r="B25" s="4" t="s">
        <v>6</v>
      </c>
      <c r="C25" s="3">
        <v>169</v>
      </c>
      <c r="D25" s="13">
        <f t="shared" si="2"/>
        <v>7.738095238095237</v>
      </c>
    </row>
    <row r="26" spans="1:4" ht="15">
      <c r="A26" s="38"/>
      <c r="B26" s="8" t="s">
        <v>7</v>
      </c>
      <c r="C26" s="9">
        <v>207</v>
      </c>
      <c r="D26" s="12">
        <f t="shared" si="2"/>
        <v>9.478021978021978</v>
      </c>
    </row>
    <row r="27" spans="1:4" ht="15">
      <c r="A27" s="38"/>
      <c r="B27" s="4" t="s">
        <v>8</v>
      </c>
      <c r="C27" s="3">
        <v>109</v>
      </c>
      <c r="D27" s="13">
        <f t="shared" si="2"/>
        <v>4.990842490842491</v>
      </c>
    </row>
    <row r="28" spans="1:4" ht="15">
      <c r="A28" s="38"/>
      <c r="B28" s="8" t="s">
        <v>9</v>
      </c>
      <c r="C28" s="9">
        <v>37</v>
      </c>
      <c r="D28" s="12">
        <f t="shared" si="2"/>
        <v>1.6941391941391943</v>
      </c>
    </row>
    <row r="29" spans="1:4" ht="15">
      <c r="A29" s="38"/>
      <c r="B29" s="4" t="s">
        <v>10</v>
      </c>
      <c r="C29" s="3">
        <v>97</v>
      </c>
      <c r="D29" s="13">
        <f t="shared" si="2"/>
        <v>4.441391941391942</v>
      </c>
    </row>
    <row r="30" spans="1:4" ht="15">
      <c r="A30" s="38"/>
      <c r="B30" s="8" t="s">
        <v>11</v>
      </c>
      <c r="C30" s="9">
        <v>279</v>
      </c>
      <c r="D30" s="12">
        <f t="shared" si="2"/>
        <v>12.774725274725276</v>
      </c>
    </row>
    <row r="31" spans="1:4" ht="15">
      <c r="A31" s="38"/>
      <c r="B31" s="4" t="s">
        <v>12</v>
      </c>
      <c r="C31" s="3">
        <v>86</v>
      </c>
      <c r="D31" s="13">
        <f t="shared" si="2"/>
        <v>3.9377289377289375</v>
      </c>
    </row>
    <row r="32" spans="1:4" ht="15">
      <c r="A32" s="38"/>
      <c r="B32" s="8" t="s">
        <v>13</v>
      </c>
      <c r="C32" s="9">
        <v>61</v>
      </c>
      <c r="D32" s="12">
        <f t="shared" si="2"/>
        <v>2.793040293040293</v>
      </c>
    </row>
    <row r="33" spans="1:4" ht="15">
      <c r="A33" s="16"/>
      <c r="B33" s="4" t="s">
        <v>16</v>
      </c>
      <c r="C33" s="21">
        <v>64</v>
      </c>
      <c r="D33" s="22">
        <f t="shared" si="2"/>
        <v>2.93040293040293</v>
      </c>
    </row>
    <row r="34" spans="1:4" ht="15">
      <c r="A34" s="20"/>
      <c r="B34" s="23" t="s">
        <v>19</v>
      </c>
      <c r="C34" s="24">
        <v>30</v>
      </c>
      <c r="D34" s="22">
        <f t="shared" si="2"/>
        <v>1.3736263736263736</v>
      </c>
    </row>
    <row r="35" spans="1:4" ht="15">
      <c r="A35" s="38" t="s">
        <v>23</v>
      </c>
      <c r="B35" s="5" t="s">
        <v>14</v>
      </c>
      <c r="C35" s="6">
        <f>SUM(C36:C50)</f>
        <v>2268</v>
      </c>
      <c r="D35" s="11">
        <v>100</v>
      </c>
    </row>
    <row r="36" spans="1:4" ht="15">
      <c r="A36" s="38"/>
      <c r="B36" s="8" t="s">
        <v>17</v>
      </c>
      <c r="C36" s="9">
        <v>392</v>
      </c>
      <c r="D36" s="12">
        <f>C36*D35/C35</f>
        <v>17.28395061728395</v>
      </c>
    </row>
    <row r="37" spans="1:4" ht="15">
      <c r="A37" s="38"/>
      <c r="B37" s="4" t="s">
        <v>18</v>
      </c>
      <c r="C37" s="3">
        <v>238</v>
      </c>
      <c r="D37" s="13">
        <f aca="true" t="shared" si="3" ref="D37:D50">C37*D36/C36</f>
        <v>10.493827160493826</v>
      </c>
    </row>
    <row r="38" spans="1:4" ht="15">
      <c r="A38" s="38"/>
      <c r="B38" s="8" t="s">
        <v>3</v>
      </c>
      <c r="C38" s="9">
        <v>190</v>
      </c>
      <c r="D38" s="12">
        <f t="shared" si="3"/>
        <v>8.377425044091709</v>
      </c>
    </row>
    <row r="39" spans="1:4" ht="15">
      <c r="A39" s="38"/>
      <c r="B39" s="4" t="s">
        <v>4</v>
      </c>
      <c r="C39" s="3">
        <v>177</v>
      </c>
      <c r="D39" s="13">
        <f t="shared" si="3"/>
        <v>7.804232804232803</v>
      </c>
    </row>
    <row r="40" spans="1:4" ht="15">
      <c r="A40" s="38"/>
      <c r="B40" s="8" t="s">
        <v>5</v>
      </c>
      <c r="C40" s="9">
        <v>68</v>
      </c>
      <c r="D40" s="12">
        <f t="shared" si="3"/>
        <v>2.998236331569664</v>
      </c>
    </row>
    <row r="41" spans="1:4" ht="15">
      <c r="A41" s="38"/>
      <c r="B41" s="4" t="s">
        <v>6</v>
      </c>
      <c r="C41" s="3">
        <v>186</v>
      </c>
      <c r="D41" s="13">
        <f t="shared" si="3"/>
        <v>8.2010582010582</v>
      </c>
    </row>
    <row r="42" spans="1:4" ht="15">
      <c r="A42" s="38"/>
      <c r="B42" s="8" t="s">
        <v>7</v>
      </c>
      <c r="C42" s="9">
        <v>207</v>
      </c>
      <c r="D42" s="12">
        <f t="shared" si="3"/>
        <v>9.126984126984125</v>
      </c>
    </row>
    <row r="43" spans="1:4" ht="15">
      <c r="A43" s="38"/>
      <c r="B43" s="4" t="s">
        <v>8</v>
      </c>
      <c r="C43" s="3">
        <v>95</v>
      </c>
      <c r="D43" s="13">
        <f t="shared" si="3"/>
        <v>4.188712522045854</v>
      </c>
    </row>
    <row r="44" spans="1:4" ht="15">
      <c r="A44" s="38"/>
      <c r="B44" s="8" t="s">
        <v>9</v>
      </c>
      <c r="C44" s="9">
        <v>39</v>
      </c>
      <c r="D44" s="12">
        <f t="shared" si="3"/>
        <v>1.7195767195767193</v>
      </c>
    </row>
    <row r="45" spans="1:4" ht="15">
      <c r="A45" s="38"/>
      <c r="B45" s="4" t="s">
        <v>10</v>
      </c>
      <c r="C45" s="3">
        <v>110</v>
      </c>
      <c r="D45" s="13">
        <f t="shared" si="3"/>
        <v>4.850088183421517</v>
      </c>
    </row>
    <row r="46" spans="1:4" ht="15">
      <c r="A46" s="38"/>
      <c r="B46" s="8" t="s">
        <v>11</v>
      </c>
      <c r="C46" s="9">
        <v>280</v>
      </c>
      <c r="D46" s="12">
        <f t="shared" si="3"/>
        <v>12.345679012345679</v>
      </c>
    </row>
    <row r="47" spans="1:4" ht="15">
      <c r="A47" s="38"/>
      <c r="B47" s="4" t="s">
        <v>12</v>
      </c>
      <c r="C47" s="3">
        <v>104</v>
      </c>
      <c r="D47" s="13">
        <f t="shared" si="3"/>
        <v>4.585537918871252</v>
      </c>
    </row>
    <row r="48" spans="1:4" ht="15">
      <c r="A48" s="38"/>
      <c r="B48" s="8" t="s">
        <v>13</v>
      </c>
      <c r="C48" s="9">
        <v>86</v>
      </c>
      <c r="D48" s="12">
        <f t="shared" si="3"/>
        <v>3.7918871252204585</v>
      </c>
    </row>
    <row r="49" spans="1:4" ht="15">
      <c r="A49" s="16"/>
      <c r="B49" s="4" t="s">
        <v>16</v>
      </c>
      <c r="C49" s="21">
        <v>59</v>
      </c>
      <c r="D49" s="22">
        <f t="shared" si="3"/>
        <v>2.6014109347442678</v>
      </c>
    </row>
    <row r="50" spans="1:4" ht="15">
      <c r="A50" s="20"/>
      <c r="B50" s="23" t="s">
        <v>19</v>
      </c>
      <c r="C50" s="24">
        <v>37</v>
      </c>
      <c r="D50" s="22">
        <f t="shared" si="3"/>
        <v>1.6313932980599646</v>
      </c>
    </row>
    <row r="51" spans="1:4" ht="15">
      <c r="A51" s="38" t="s">
        <v>24</v>
      </c>
      <c r="B51" s="5" t="s">
        <v>14</v>
      </c>
      <c r="C51" s="6">
        <f>SUM(C52:C66)</f>
        <v>2919</v>
      </c>
      <c r="D51" s="11">
        <v>100</v>
      </c>
    </row>
    <row r="52" spans="1:4" ht="15">
      <c r="A52" s="38"/>
      <c r="B52" s="8" t="s">
        <v>17</v>
      </c>
      <c r="C52" s="9">
        <v>481</v>
      </c>
      <c r="D52" s="12">
        <f>C52*D51/C51</f>
        <v>16.478245974648853</v>
      </c>
    </row>
    <row r="53" spans="1:4" ht="15">
      <c r="A53" s="38"/>
      <c r="B53" s="4" t="s">
        <v>18</v>
      </c>
      <c r="C53" s="3">
        <v>326</v>
      </c>
      <c r="D53" s="13">
        <f aca="true" t="shared" si="4" ref="D53:D66">C53*D52/C52</f>
        <v>11.16820829051045</v>
      </c>
    </row>
    <row r="54" spans="1:4" ht="15">
      <c r="A54" s="38"/>
      <c r="B54" s="8" t="s">
        <v>3</v>
      </c>
      <c r="C54" s="9">
        <v>225</v>
      </c>
      <c r="D54" s="12">
        <f t="shared" si="4"/>
        <v>7.7081192189105865</v>
      </c>
    </row>
    <row r="55" spans="1:4" ht="15">
      <c r="A55" s="38"/>
      <c r="B55" s="4" t="s">
        <v>4</v>
      </c>
      <c r="C55" s="3">
        <v>232</v>
      </c>
      <c r="D55" s="13">
        <f t="shared" si="4"/>
        <v>7.947927372387805</v>
      </c>
    </row>
    <row r="56" spans="1:4" ht="15">
      <c r="A56" s="38"/>
      <c r="B56" s="8" t="s">
        <v>5</v>
      </c>
      <c r="C56" s="9">
        <v>105</v>
      </c>
      <c r="D56" s="12">
        <f t="shared" si="4"/>
        <v>3.5971223021582737</v>
      </c>
    </row>
    <row r="57" spans="1:4" ht="15">
      <c r="A57" s="38"/>
      <c r="B57" s="4" t="s">
        <v>6</v>
      </c>
      <c r="C57" s="3">
        <v>186</v>
      </c>
      <c r="D57" s="13">
        <f t="shared" si="4"/>
        <v>6.3720452209660845</v>
      </c>
    </row>
    <row r="58" spans="1:4" ht="15">
      <c r="A58" s="38"/>
      <c r="B58" s="8" t="s">
        <v>7</v>
      </c>
      <c r="C58" s="9">
        <v>283</v>
      </c>
      <c r="D58" s="12">
        <f t="shared" si="4"/>
        <v>9.695101062007538</v>
      </c>
    </row>
    <row r="59" spans="1:4" ht="15">
      <c r="A59" s="38"/>
      <c r="B59" s="4" t="s">
        <v>8</v>
      </c>
      <c r="C59" s="3">
        <v>128</v>
      </c>
      <c r="D59" s="13">
        <f t="shared" si="4"/>
        <v>4.385063377869134</v>
      </c>
    </row>
    <row r="60" spans="1:4" ht="15">
      <c r="A60" s="38"/>
      <c r="B60" s="8" t="s">
        <v>9</v>
      </c>
      <c r="C60" s="9">
        <v>39</v>
      </c>
      <c r="D60" s="12">
        <f t="shared" si="4"/>
        <v>1.3360739979445018</v>
      </c>
    </row>
    <row r="61" spans="1:4" ht="15">
      <c r="A61" s="38"/>
      <c r="B61" s="4" t="s">
        <v>10</v>
      </c>
      <c r="C61" s="3">
        <v>138</v>
      </c>
      <c r="D61" s="13">
        <f t="shared" si="4"/>
        <v>4.72764645426516</v>
      </c>
    </row>
    <row r="62" spans="1:4" ht="15">
      <c r="A62" s="38"/>
      <c r="B62" s="8" t="s">
        <v>11</v>
      </c>
      <c r="C62" s="9">
        <v>381</v>
      </c>
      <c r="D62" s="12">
        <f t="shared" si="4"/>
        <v>13.052415210688594</v>
      </c>
    </row>
    <row r="63" spans="1:4" ht="15">
      <c r="A63" s="38"/>
      <c r="B63" s="4" t="s">
        <v>12</v>
      </c>
      <c r="C63" s="3">
        <v>132</v>
      </c>
      <c r="D63" s="13">
        <f t="shared" si="4"/>
        <v>4.522096608427544</v>
      </c>
    </row>
    <row r="64" spans="1:4" ht="15">
      <c r="A64" s="38"/>
      <c r="B64" s="10" t="s">
        <v>13</v>
      </c>
      <c r="C64" s="9">
        <v>123</v>
      </c>
      <c r="D64" s="12">
        <f t="shared" si="4"/>
        <v>4.213771839671121</v>
      </c>
    </row>
    <row r="65" spans="1:4" ht="15">
      <c r="A65" s="16"/>
      <c r="B65" s="4" t="s">
        <v>16</v>
      </c>
      <c r="C65" s="19">
        <v>79</v>
      </c>
      <c r="D65" s="13">
        <f t="shared" si="4"/>
        <v>2.7064063035286057</v>
      </c>
    </row>
    <row r="66" spans="1:4" ht="15">
      <c r="A66" s="20"/>
      <c r="B66" s="23" t="s">
        <v>19</v>
      </c>
      <c r="C66" s="24">
        <v>61</v>
      </c>
      <c r="D66" s="13">
        <f t="shared" si="4"/>
        <v>2.0897567660157588</v>
      </c>
    </row>
    <row r="67" spans="1:4" ht="15">
      <c r="A67" s="38" t="s">
        <v>25</v>
      </c>
      <c r="B67" s="5" t="s">
        <v>14</v>
      </c>
      <c r="C67" s="6">
        <f>SUM(C68:C82)</f>
        <v>2528</v>
      </c>
      <c r="D67" s="11">
        <v>100</v>
      </c>
    </row>
    <row r="68" spans="1:4" ht="15">
      <c r="A68" s="38"/>
      <c r="B68" s="8" t="s">
        <v>17</v>
      </c>
      <c r="C68" s="9">
        <v>351</v>
      </c>
      <c r="D68" s="12">
        <f>C68*D67/C67</f>
        <v>13.884493670886076</v>
      </c>
    </row>
    <row r="69" spans="1:4" ht="15">
      <c r="A69" s="38"/>
      <c r="B69" s="4" t="s">
        <v>18</v>
      </c>
      <c r="C69" s="3">
        <v>290</v>
      </c>
      <c r="D69" s="13">
        <f aca="true" t="shared" si="5" ref="D69:D82">C69*D68/C68</f>
        <v>11.471518987341772</v>
      </c>
    </row>
    <row r="70" spans="1:4" ht="15">
      <c r="A70" s="38"/>
      <c r="B70" s="8" t="s">
        <v>3</v>
      </c>
      <c r="C70" s="9">
        <v>169</v>
      </c>
      <c r="D70" s="12">
        <f t="shared" si="5"/>
        <v>6.685126582278482</v>
      </c>
    </row>
    <row r="71" spans="1:4" ht="15">
      <c r="A71" s="38"/>
      <c r="B71" s="4" t="s">
        <v>4</v>
      </c>
      <c r="C71" s="3">
        <v>218</v>
      </c>
      <c r="D71" s="13">
        <f t="shared" si="5"/>
        <v>8.623417721518988</v>
      </c>
    </row>
    <row r="72" spans="1:4" ht="15">
      <c r="A72" s="38"/>
      <c r="B72" s="8" t="s">
        <v>5</v>
      </c>
      <c r="C72" s="9">
        <v>99</v>
      </c>
      <c r="D72" s="12">
        <f t="shared" si="5"/>
        <v>3.9161392405063293</v>
      </c>
    </row>
    <row r="73" spans="1:4" ht="15">
      <c r="A73" s="38"/>
      <c r="B73" s="4" t="s">
        <v>6</v>
      </c>
      <c r="C73" s="3">
        <v>189</v>
      </c>
      <c r="D73" s="13">
        <f t="shared" si="5"/>
        <v>7.476265822784811</v>
      </c>
    </row>
    <row r="74" spans="1:4" ht="15">
      <c r="A74" s="38"/>
      <c r="B74" s="8" t="s">
        <v>7</v>
      </c>
      <c r="C74" s="9">
        <v>220</v>
      </c>
      <c r="D74" s="12">
        <f t="shared" si="5"/>
        <v>8.702531645569621</v>
      </c>
    </row>
    <row r="75" spans="1:4" ht="15">
      <c r="A75" s="38"/>
      <c r="B75" s="4" t="s">
        <v>8</v>
      </c>
      <c r="C75" s="3">
        <v>148</v>
      </c>
      <c r="D75" s="13">
        <f t="shared" si="5"/>
        <v>5.8544303797468356</v>
      </c>
    </row>
    <row r="76" spans="1:4" ht="15">
      <c r="A76" s="38"/>
      <c r="B76" s="8" t="s">
        <v>9</v>
      </c>
      <c r="C76" s="9">
        <v>22</v>
      </c>
      <c r="D76" s="12">
        <f t="shared" si="5"/>
        <v>0.870253164556962</v>
      </c>
    </row>
    <row r="77" spans="1:4" ht="15">
      <c r="A77" s="38"/>
      <c r="B77" s="4" t="s">
        <v>10</v>
      </c>
      <c r="C77" s="3">
        <v>127</v>
      </c>
      <c r="D77" s="13">
        <f t="shared" si="5"/>
        <v>5.02373417721519</v>
      </c>
    </row>
    <row r="78" spans="1:4" ht="15">
      <c r="A78" s="38"/>
      <c r="B78" s="8" t="s">
        <v>11</v>
      </c>
      <c r="C78" s="9">
        <v>333</v>
      </c>
      <c r="D78" s="12">
        <f t="shared" si="5"/>
        <v>13.17246835443038</v>
      </c>
    </row>
    <row r="79" spans="1:4" ht="15">
      <c r="A79" s="38"/>
      <c r="B79" s="4" t="s">
        <v>12</v>
      </c>
      <c r="C79" s="3">
        <v>102</v>
      </c>
      <c r="D79" s="13">
        <f t="shared" si="5"/>
        <v>4.034810126582278</v>
      </c>
    </row>
    <row r="80" spans="1:4" ht="15">
      <c r="A80" s="38"/>
      <c r="B80" s="10" t="s">
        <v>13</v>
      </c>
      <c r="C80" s="9">
        <v>136</v>
      </c>
      <c r="D80" s="12">
        <f t="shared" si="5"/>
        <v>5.379746835443037</v>
      </c>
    </row>
    <row r="81" spans="1:4" ht="15">
      <c r="A81" s="16"/>
      <c r="B81" s="4" t="s">
        <v>16</v>
      </c>
      <c r="C81" s="19">
        <v>74</v>
      </c>
      <c r="D81" s="22">
        <f t="shared" si="5"/>
        <v>2.9272151898734173</v>
      </c>
    </row>
    <row r="82" spans="1:4" ht="15">
      <c r="A82" s="20"/>
      <c r="B82" s="23" t="s">
        <v>19</v>
      </c>
      <c r="C82" s="24">
        <v>50</v>
      </c>
      <c r="D82" s="22">
        <f t="shared" si="5"/>
        <v>1.9778481012658224</v>
      </c>
    </row>
    <row r="83" spans="1:4" ht="15">
      <c r="A83" s="38" t="s">
        <v>26</v>
      </c>
      <c r="B83" s="5" t="s">
        <v>14</v>
      </c>
      <c r="C83" s="6">
        <f>SUM(C84:C98)</f>
        <v>2015</v>
      </c>
      <c r="D83" s="11">
        <v>100</v>
      </c>
    </row>
    <row r="84" spans="1:4" ht="15">
      <c r="A84" s="38"/>
      <c r="B84" s="8" t="s">
        <v>17</v>
      </c>
      <c r="C84" s="9">
        <v>245</v>
      </c>
      <c r="D84" s="12">
        <f>C84*D83/C83</f>
        <v>12.158808933002481</v>
      </c>
    </row>
    <row r="85" spans="1:4" ht="15">
      <c r="A85" s="38"/>
      <c r="B85" s="4" t="s">
        <v>18</v>
      </c>
      <c r="C85" s="3">
        <v>235</v>
      </c>
      <c r="D85" s="13">
        <f aca="true" t="shared" si="6" ref="D85:D98">C85*D84/C84</f>
        <v>11.662531017369727</v>
      </c>
    </row>
    <row r="86" spans="1:4" ht="15">
      <c r="A86" s="38"/>
      <c r="B86" s="8" t="s">
        <v>3</v>
      </c>
      <c r="C86" s="9">
        <v>114</v>
      </c>
      <c r="D86" s="12">
        <f t="shared" si="6"/>
        <v>5.657568238213399</v>
      </c>
    </row>
    <row r="87" spans="1:4" ht="15">
      <c r="A87" s="38"/>
      <c r="B87" s="4" t="s">
        <v>4</v>
      </c>
      <c r="C87" s="3">
        <v>196</v>
      </c>
      <c r="D87" s="13">
        <f t="shared" si="6"/>
        <v>9.727047146401983</v>
      </c>
    </row>
    <row r="88" spans="1:4" ht="15">
      <c r="A88" s="38"/>
      <c r="B88" s="8" t="s">
        <v>5</v>
      </c>
      <c r="C88" s="9">
        <v>77</v>
      </c>
      <c r="D88" s="12">
        <f t="shared" si="6"/>
        <v>3.821339950372207</v>
      </c>
    </row>
    <row r="89" spans="1:4" ht="15">
      <c r="A89" s="38"/>
      <c r="B89" s="4" t="s">
        <v>6</v>
      </c>
      <c r="C89" s="3">
        <v>129</v>
      </c>
      <c r="D89" s="13">
        <f t="shared" si="6"/>
        <v>6.401985111662529</v>
      </c>
    </row>
    <row r="90" spans="1:4" ht="15">
      <c r="A90" s="38"/>
      <c r="B90" s="8" t="s">
        <v>7</v>
      </c>
      <c r="C90" s="9">
        <v>181</v>
      </c>
      <c r="D90" s="12">
        <f t="shared" si="6"/>
        <v>8.982630272952852</v>
      </c>
    </row>
    <row r="91" spans="1:4" ht="15">
      <c r="A91" s="38"/>
      <c r="B91" s="4" t="s">
        <v>8</v>
      </c>
      <c r="C91" s="3">
        <v>116</v>
      </c>
      <c r="D91" s="13">
        <f t="shared" si="6"/>
        <v>5.756823821339949</v>
      </c>
    </row>
    <row r="92" spans="1:4" ht="15">
      <c r="A92" s="38"/>
      <c r="B92" s="8" t="s">
        <v>9</v>
      </c>
      <c r="C92" s="9">
        <v>31</v>
      </c>
      <c r="D92" s="12">
        <f t="shared" si="6"/>
        <v>1.538461538461538</v>
      </c>
    </row>
    <row r="93" spans="1:4" ht="15">
      <c r="A93" s="38"/>
      <c r="B93" s="4" t="s">
        <v>10</v>
      </c>
      <c r="C93" s="3">
        <v>97</v>
      </c>
      <c r="D93" s="13">
        <f t="shared" si="6"/>
        <v>4.813895781637716</v>
      </c>
    </row>
    <row r="94" spans="1:4" ht="15">
      <c r="A94" s="38"/>
      <c r="B94" s="8" t="s">
        <v>11</v>
      </c>
      <c r="C94" s="9">
        <v>288</v>
      </c>
      <c r="D94" s="12">
        <f t="shared" si="6"/>
        <v>14.292803970223323</v>
      </c>
    </row>
    <row r="95" spans="1:4" ht="15">
      <c r="A95" s="38"/>
      <c r="B95" s="4" t="s">
        <v>12</v>
      </c>
      <c r="C95" s="3">
        <v>101</v>
      </c>
      <c r="D95" s="13">
        <f t="shared" si="6"/>
        <v>5.012406947890819</v>
      </c>
    </row>
    <row r="96" spans="1:4" ht="15">
      <c r="A96" s="38"/>
      <c r="B96" s="10" t="s">
        <v>13</v>
      </c>
      <c r="C96" s="9">
        <v>117</v>
      </c>
      <c r="D96" s="12">
        <f t="shared" si="6"/>
        <v>5.806451612903225</v>
      </c>
    </row>
    <row r="97" spans="1:4" ht="15">
      <c r="A97" s="16"/>
      <c r="B97" s="4" t="s">
        <v>16</v>
      </c>
      <c r="C97" s="19">
        <v>49</v>
      </c>
      <c r="D97" s="22">
        <f t="shared" si="6"/>
        <v>2.431761786600496</v>
      </c>
    </row>
    <row r="98" spans="1:4" ht="15">
      <c r="A98" s="20"/>
      <c r="B98" s="23" t="s">
        <v>19</v>
      </c>
      <c r="C98" s="24">
        <v>39</v>
      </c>
      <c r="D98" s="22">
        <f t="shared" si="6"/>
        <v>1.9354838709677418</v>
      </c>
    </row>
    <row r="99" spans="1:4" ht="15">
      <c r="A99" s="38" t="s">
        <v>27</v>
      </c>
      <c r="B99" s="5" t="s">
        <v>14</v>
      </c>
      <c r="C99" s="6">
        <f>SUM(C100:C114)</f>
        <v>2885</v>
      </c>
      <c r="D99" s="11">
        <v>100</v>
      </c>
    </row>
    <row r="100" spans="1:4" ht="15">
      <c r="A100" s="38"/>
      <c r="B100" s="8" t="s">
        <v>17</v>
      </c>
      <c r="C100" s="9">
        <v>360</v>
      </c>
      <c r="D100" s="12">
        <f>C100*D99/C99</f>
        <v>12.478336221837088</v>
      </c>
    </row>
    <row r="101" spans="1:4" ht="15">
      <c r="A101" s="38"/>
      <c r="B101" s="4" t="s">
        <v>18</v>
      </c>
      <c r="C101" s="3">
        <v>287</v>
      </c>
      <c r="D101" s="13">
        <f aca="true" t="shared" si="7" ref="D101:D114">C101*D100/C100</f>
        <v>9.948006932409012</v>
      </c>
    </row>
    <row r="102" spans="1:4" ht="15">
      <c r="A102" s="38"/>
      <c r="B102" s="8" t="s">
        <v>3</v>
      </c>
      <c r="C102" s="9">
        <v>182</v>
      </c>
      <c r="D102" s="12">
        <f t="shared" si="7"/>
        <v>6.3084922010398605</v>
      </c>
    </row>
    <row r="103" spans="1:4" ht="15">
      <c r="A103" s="38"/>
      <c r="B103" s="4" t="s">
        <v>4</v>
      </c>
      <c r="C103" s="3">
        <v>280</v>
      </c>
      <c r="D103" s="13">
        <f t="shared" si="7"/>
        <v>9.705372616984402</v>
      </c>
    </row>
    <row r="104" spans="1:4" ht="15">
      <c r="A104" s="38"/>
      <c r="B104" s="8" t="s">
        <v>5</v>
      </c>
      <c r="C104" s="9">
        <v>114</v>
      </c>
      <c r="D104" s="12">
        <f t="shared" si="7"/>
        <v>3.9514731369150775</v>
      </c>
    </row>
    <row r="105" spans="1:4" ht="15">
      <c r="A105" s="38"/>
      <c r="B105" s="4" t="s">
        <v>6</v>
      </c>
      <c r="C105" s="3">
        <v>228</v>
      </c>
      <c r="D105" s="13">
        <f t="shared" si="7"/>
        <v>7.902946273830155</v>
      </c>
    </row>
    <row r="106" spans="1:4" ht="15">
      <c r="A106" s="38"/>
      <c r="B106" s="8" t="s">
        <v>7</v>
      </c>
      <c r="C106" s="9">
        <v>248</v>
      </c>
      <c r="D106" s="12">
        <f t="shared" si="7"/>
        <v>8.596187175043326</v>
      </c>
    </row>
    <row r="107" spans="1:4" ht="15">
      <c r="A107" s="38"/>
      <c r="B107" s="4" t="s">
        <v>8</v>
      </c>
      <c r="C107" s="3">
        <v>167</v>
      </c>
      <c r="D107" s="13">
        <f t="shared" si="7"/>
        <v>5.788561525129982</v>
      </c>
    </row>
    <row r="108" spans="1:4" ht="15">
      <c r="A108" s="38"/>
      <c r="B108" s="8" t="s">
        <v>9</v>
      </c>
      <c r="C108" s="9">
        <v>39</v>
      </c>
      <c r="D108" s="12">
        <f t="shared" si="7"/>
        <v>1.3518197573656845</v>
      </c>
    </row>
    <row r="109" spans="1:4" ht="15">
      <c r="A109" s="38"/>
      <c r="B109" s="4" t="s">
        <v>10</v>
      </c>
      <c r="C109" s="3">
        <v>150</v>
      </c>
      <c r="D109" s="13">
        <f t="shared" si="7"/>
        <v>5.1993067590987865</v>
      </c>
    </row>
    <row r="110" spans="1:4" ht="15">
      <c r="A110" s="38"/>
      <c r="B110" s="8" t="s">
        <v>11</v>
      </c>
      <c r="C110" s="9">
        <v>398</v>
      </c>
      <c r="D110" s="12">
        <f t="shared" si="7"/>
        <v>13.795493934142113</v>
      </c>
    </row>
    <row r="111" spans="1:4" ht="15">
      <c r="A111" s="38"/>
      <c r="B111" s="4" t="s">
        <v>12</v>
      </c>
      <c r="C111" s="3">
        <v>101</v>
      </c>
      <c r="D111" s="13">
        <f t="shared" si="7"/>
        <v>3.5008665511265162</v>
      </c>
    </row>
    <row r="112" spans="1:4" ht="15">
      <c r="A112" s="38"/>
      <c r="B112" s="10" t="s">
        <v>13</v>
      </c>
      <c r="C112" s="9">
        <v>184</v>
      </c>
      <c r="D112" s="12">
        <f t="shared" si="7"/>
        <v>6.377816291161178</v>
      </c>
    </row>
    <row r="113" spans="1:4" ht="15">
      <c r="A113" s="16"/>
      <c r="B113" s="4" t="s">
        <v>16</v>
      </c>
      <c r="C113" s="19">
        <v>86</v>
      </c>
      <c r="D113" s="22">
        <f t="shared" si="7"/>
        <v>2.980935875216638</v>
      </c>
    </row>
    <row r="114" spans="1:4" ht="15">
      <c r="A114" s="20"/>
      <c r="B114" s="23" t="s">
        <v>19</v>
      </c>
      <c r="C114" s="24">
        <v>61</v>
      </c>
      <c r="D114" s="12">
        <f t="shared" si="7"/>
        <v>2.1143847487001732</v>
      </c>
    </row>
    <row r="115" spans="1:4" ht="15">
      <c r="A115" s="38" t="s">
        <v>28</v>
      </c>
      <c r="B115" s="5" t="s">
        <v>14</v>
      </c>
      <c r="C115" s="6">
        <f>SUM(C116:C130)</f>
        <v>2179</v>
      </c>
      <c r="D115" s="11">
        <v>100</v>
      </c>
    </row>
    <row r="116" spans="1:4" ht="15">
      <c r="A116" s="38"/>
      <c r="B116" s="8" t="s">
        <v>17</v>
      </c>
      <c r="C116" s="9">
        <v>289</v>
      </c>
      <c r="D116" s="12">
        <f>C116*D115/C115</f>
        <v>13.262964662689306</v>
      </c>
    </row>
    <row r="117" spans="1:4" ht="15">
      <c r="A117" s="38"/>
      <c r="B117" s="4" t="s">
        <v>18</v>
      </c>
      <c r="C117" s="3">
        <v>240</v>
      </c>
      <c r="D117" s="13">
        <f aca="true" t="shared" si="8" ref="D117:D130">C117*D116/C116</f>
        <v>11.01422670949977</v>
      </c>
    </row>
    <row r="118" spans="1:4" ht="15">
      <c r="A118" s="38"/>
      <c r="B118" s="8" t="s">
        <v>3</v>
      </c>
      <c r="C118" s="9">
        <v>114</v>
      </c>
      <c r="D118" s="12">
        <f t="shared" si="8"/>
        <v>5.231757687012391</v>
      </c>
    </row>
    <row r="119" spans="1:4" ht="15">
      <c r="A119" s="38"/>
      <c r="B119" s="4" t="s">
        <v>4</v>
      </c>
      <c r="C119" s="3">
        <v>172</v>
      </c>
      <c r="D119" s="13">
        <f t="shared" si="8"/>
        <v>7.893529141808169</v>
      </c>
    </row>
    <row r="120" spans="1:4" ht="15">
      <c r="A120" s="38"/>
      <c r="B120" s="8" t="s">
        <v>5</v>
      </c>
      <c r="C120" s="9">
        <v>72</v>
      </c>
      <c r="D120" s="12">
        <f t="shared" si="8"/>
        <v>3.304268012849931</v>
      </c>
    </row>
    <row r="121" spans="1:4" ht="15">
      <c r="A121" s="38"/>
      <c r="B121" s="4" t="s">
        <v>6</v>
      </c>
      <c r="C121" s="3">
        <v>145</v>
      </c>
      <c r="D121" s="13">
        <f t="shared" si="8"/>
        <v>6.6544286369894445</v>
      </c>
    </row>
    <row r="122" spans="1:4" ht="15">
      <c r="A122" s="38"/>
      <c r="B122" s="8" t="s">
        <v>7</v>
      </c>
      <c r="C122" s="9">
        <v>204</v>
      </c>
      <c r="D122" s="12">
        <f t="shared" si="8"/>
        <v>9.362092703074804</v>
      </c>
    </row>
    <row r="123" spans="1:4" ht="15">
      <c r="A123" s="38"/>
      <c r="B123" s="4" t="s">
        <v>8</v>
      </c>
      <c r="C123" s="3">
        <v>130</v>
      </c>
      <c r="D123" s="13">
        <f t="shared" si="8"/>
        <v>5.966039467645709</v>
      </c>
    </row>
    <row r="124" spans="1:4" ht="15">
      <c r="A124" s="38"/>
      <c r="B124" s="8" t="s">
        <v>9</v>
      </c>
      <c r="C124" s="9">
        <v>13</v>
      </c>
      <c r="D124" s="12">
        <f t="shared" si="8"/>
        <v>0.5966039467645708</v>
      </c>
    </row>
    <row r="125" spans="1:4" ht="15">
      <c r="A125" s="38"/>
      <c r="B125" s="4" t="s">
        <v>10</v>
      </c>
      <c r="C125" s="3">
        <v>117</v>
      </c>
      <c r="D125" s="13">
        <f t="shared" si="8"/>
        <v>5.369435520881138</v>
      </c>
    </row>
    <row r="126" spans="1:4" ht="15">
      <c r="A126" s="38"/>
      <c r="B126" s="8" t="s">
        <v>11</v>
      </c>
      <c r="C126" s="9">
        <v>339</v>
      </c>
      <c r="D126" s="12">
        <f t="shared" si="8"/>
        <v>15.557595227168427</v>
      </c>
    </row>
    <row r="127" spans="1:4" ht="15">
      <c r="A127" s="38"/>
      <c r="B127" s="4" t="s">
        <v>12</v>
      </c>
      <c r="C127" s="3">
        <v>104</v>
      </c>
      <c r="D127" s="13">
        <f t="shared" si="8"/>
        <v>4.772831574116568</v>
      </c>
    </row>
    <row r="128" spans="1:4" ht="15">
      <c r="A128" s="38"/>
      <c r="B128" s="10" t="s">
        <v>13</v>
      </c>
      <c r="C128" s="9">
        <v>150</v>
      </c>
      <c r="D128" s="12">
        <f t="shared" si="8"/>
        <v>6.8838916934373575</v>
      </c>
    </row>
    <row r="129" spans="1:4" ht="15">
      <c r="A129" s="16"/>
      <c r="B129" s="4" t="s">
        <v>16</v>
      </c>
      <c r="C129" s="19">
        <v>52</v>
      </c>
      <c r="D129" s="22">
        <f t="shared" si="8"/>
        <v>2.386415787058284</v>
      </c>
    </row>
    <row r="130" spans="1:4" ht="15">
      <c r="A130" s="20"/>
      <c r="B130" s="23" t="s">
        <v>19</v>
      </c>
      <c r="C130" s="24">
        <v>38</v>
      </c>
      <c r="D130" s="12">
        <f t="shared" si="8"/>
        <v>1.7439192290041303</v>
      </c>
    </row>
    <row r="131" spans="1:4" ht="15">
      <c r="A131" s="43" t="s">
        <v>29</v>
      </c>
      <c r="B131" s="5" t="s">
        <v>14</v>
      </c>
      <c r="C131" s="6">
        <f>SUM(C132:C146)</f>
        <v>0</v>
      </c>
      <c r="D131" s="11">
        <v>100</v>
      </c>
    </row>
    <row r="132" spans="1:4" ht="15">
      <c r="A132" s="43"/>
      <c r="B132" s="8" t="s">
        <v>17</v>
      </c>
      <c r="C132" s="9"/>
      <c r="D132" s="12" t="e">
        <f>C132*D131/C131</f>
        <v>#DIV/0!</v>
      </c>
    </row>
    <row r="133" spans="1:4" ht="15">
      <c r="A133" s="43"/>
      <c r="B133" s="4" t="s">
        <v>18</v>
      </c>
      <c r="C133" s="3"/>
      <c r="D133" s="13" t="e">
        <f aca="true" t="shared" si="9" ref="D133:D144">C133*D132/C132</f>
        <v>#DIV/0!</v>
      </c>
    </row>
    <row r="134" spans="1:4" ht="15">
      <c r="A134" s="43"/>
      <c r="B134" s="8" t="s">
        <v>3</v>
      </c>
      <c r="C134" s="9"/>
      <c r="D134" s="12" t="e">
        <f t="shared" si="9"/>
        <v>#DIV/0!</v>
      </c>
    </row>
    <row r="135" spans="1:4" ht="15">
      <c r="A135" s="43"/>
      <c r="B135" s="4" t="s">
        <v>4</v>
      </c>
      <c r="C135" s="3"/>
      <c r="D135" s="13" t="e">
        <f t="shared" si="9"/>
        <v>#DIV/0!</v>
      </c>
    </row>
    <row r="136" spans="1:4" ht="15">
      <c r="A136" s="43"/>
      <c r="B136" s="8" t="s">
        <v>5</v>
      </c>
      <c r="C136" s="9"/>
      <c r="D136" s="12" t="e">
        <f t="shared" si="9"/>
        <v>#DIV/0!</v>
      </c>
    </row>
    <row r="137" spans="1:4" ht="15">
      <c r="A137" s="43"/>
      <c r="B137" s="4" t="s">
        <v>6</v>
      </c>
      <c r="C137" s="3"/>
      <c r="D137" s="13" t="e">
        <f t="shared" si="9"/>
        <v>#DIV/0!</v>
      </c>
    </row>
    <row r="138" spans="1:4" ht="15">
      <c r="A138" s="43"/>
      <c r="B138" s="8" t="s">
        <v>7</v>
      </c>
      <c r="C138" s="9"/>
      <c r="D138" s="12" t="e">
        <f t="shared" si="9"/>
        <v>#DIV/0!</v>
      </c>
    </row>
    <row r="139" spans="1:4" ht="15">
      <c r="A139" s="43"/>
      <c r="B139" s="4" t="s">
        <v>8</v>
      </c>
      <c r="C139" s="3"/>
      <c r="D139" s="13" t="e">
        <f t="shared" si="9"/>
        <v>#DIV/0!</v>
      </c>
    </row>
    <row r="140" spans="1:4" ht="15">
      <c r="A140" s="43"/>
      <c r="B140" s="8" t="s">
        <v>9</v>
      </c>
      <c r="C140" s="9"/>
      <c r="D140" s="12" t="e">
        <f t="shared" si="9"/>
        <v>#DIV/0!</v>
      </c>
    </row>
    <row r="141" spans="1:4" ht="15">
      <c r="A141" s="43"/>
      <c r="B141" s="4" t="s">
        <v>10</v>
      </c>
      <c r="C141" s="3"/>
      <c r="D141" s="13" t="e">
        <f t="shared" si="9"/>
        <v>#DIV/0!</v>
      </c>
    </row>
    <row r="142" spans="1:4" ht="15">
      <c r="A142" s="43"/>
      <c r="B142" s="8" t="s">
        <v>11</v>
      </c>
      <c r="C142" s="9"/>
      <c r="D142" s="12" t="e">
        <f t="shared" si="9"/>
        <v>#DIV/0!</v>
      </c>
    </row>
    <row r="143" spans="1:4" ht="15">
      <c r="A143" s="43"/>
      <c r="B143" s="4" t="s">
        <v>12</v>
      </c>
      <c r="C143" s="3"/>
      <c r="D143" s="13" t="e">
        <f t="shared" si="9"/>
        <v>#DIV/0!</v>
      </c>
    </row>
    <row r="144" spans="1:4" ht="15">
      <c r="A144" s="43"/>
      <c r="B144" s="8" t="s">
        <v>13</v>
      </c>
      <c r="C144" s="9"/>
      <c r="D144" s="12" t="e">
        <f t="shared" si="9"/>
        <v>#DIV/0!</v>
      </c>
    </row>
    <row r="145" spans="1:4" ht="15">
      <c r="A145" s="45"/>
      <c r="B145" s="18" t="s">
        <v>16</v>
      </c>
      <c r="C145" s="17"/>
      <c r="D145" s="13" t="e">
        <f>C145*D144/C144</f>
        <v>#DIV/0!</v>
      </c>
    </row>
    <row r="146" spans="1:4" ht="15">
      <c r="A146" s="26"/>
      <c r="B146" s="27" t="s">
        <v>19</v>
      </c>
      <c r="C146" s="28"/>
      <c r="D146" s="25" t="e">
        <f>C146*D145/C145</f>
        <v>#DIV/0!</v>
      </c>
    </row>
    <row r="147" spans="1:4" ht="15">
      <c r="A147" s="43" t="s">
        <v>30</v>
      </c>
      <c r="B147" s="5" t="s">
        <v>14</v>
      </c>
      <c r="C147" s="6">
        <f>SUM(C148:C162)</f>
        <v>0</v>
      </c>
      <c r="D147" s="11">
        <v>100</v>
      </c>
    </row>
    <row r="148" spans="1:4" ht="15">
      <c r="A148" s="43"/>
      <c r="B148" s="8" t="s">
        <v>17</v>
      </c>
      <c r="C148" s="9"/>
      <c r="D148" s="12" t="e">
        <f>C148*D147/C147</f>
        <v>#DIV/0!</v>
      </c>
    </row>
    <row r="149" spans="1:4" ht="15">
      <c r="A149" s="43"/>
      <c r="B149" s="4" t="s">
        <v>18</v>
      </c>
      <c r="C149" s="3"/>
      <c r="D149" s="13" t="e">
        <f aca="true" t="shared" si="10" ref="D149:D160">C149*D148/C148</f>
        <v>#DIV/0!</v>
      </c>
    </row>
    <row r="150" spans="1:4" ht="15">
      <c r="A150" s="43"/>
      <c r="B150" s="8" t="s">
        <v>3</v>
      </c>
      <c r="C150" s="9"/>
      <c r="D150" s="12" t="e">
        <f t="shared" si="10"/>
        <v>#DIV/0!</v>
      </c>
    </row>
    <row r="151" spans="1:4" ht="15">
      <c r="A151" s="43"/>
      <c r="B151" s="4" t="s">
        <v>4</v>
      </c>
      <c r="C151" s="3"/>
      <c r="D151" s="13" t="e">
        <f t="shared" si="10"/>
        <v>#DIV/0!</v>
      </c>
    </row>
    <row r="152" spans="1:4" ht="15">
      <c r="A152" s="43"/>
      <c r="B152" s="8" t="s">
        <v>5</v>
      </c>
      <c r="C152" s="9"/>
      <c r="D152" s="12" t="e">
        <f t="shared" si="10"/>
        <v>#DIV/0!</v>
      </c>
    </row>
    <row r="153" spans="1:4" ht="15">
      <c r="A153" s="43"/>
      <c r="B153" s="4" t="s">
        <v>6</v>
      </c>
      <c r="C153" s="3"/>
      <c r="D153" s="13" t="e">
        <f t="shared" si="10"/>
        <v>#DIV/0!</v>
      </c>
    </row>
    <row r="154" spans="1:4" ht="15">
      <c r="A154" s="43"/>
      <c r="B154" s="8" t="s">
        <v>7</v>
      </c>
      <c r="C154" s="9"/>
      <c r="D154" s="12" t="e">
        <f t="shared" si="10"/>
        <v>#DIV/0!</v>
      </c>
    </row>
    <row r="155" spans="1:4" ht="15">
      <c r="A155" s="43"/>
      <c r="B155" s="4" t="s">
        <v>8</v>
      </c>
      <c r="C155" s="3"/>
      <c r="D155" s="13" t="e">
        <f t="shared" si="10"/>
        <v>#DIV/0!</v>
      </c>
    </row>
    <row r="156" spans="1:4" ht="15">
      <c r="A156" s="43"/>
      <c r="B156" s="8" t="s">
        <v>9</v>
      </c>
      <c r="C156" s="9"/>
      <c r="D156" s="12" t="e">
        <f t="shared" si="10"/>
        <v>#DIV/0!</v>
      </c>
    </row>
    <row r="157" spans="1:4" ht="15">
      <c r="A157" s="43"/>
      <c r="B157" s="4" t="s">
        <v>10</v>
      </c>
      <c r="C157" s="3"/>
      <c r="D157" s="13" t="e">
        <f t="shared" si="10"/>
        <v>#DIV/0!</v>
      </c>
    </row>
    <row r="158" spans="1:4" ht="15">
      <c r="A158" s="43"/>
      <c r="B158" s="8" t="s">
        <v>11</v>
      </c>
      <c r="C158" s="9"/>
      <c r="D158" s="12" t="e">
        <f t="shared" si="10"/>
        <v>#DIV/0!</v>
      </c>
    </row>
    <row r="159" spans="1:4" ht="15">
      <c r="A159" s="43"/>
      <c r="B159" s="4" t="s">
        <v>12</v>
      </c>
      <c r="C159" s="3"/>
      <c r="D159" s="13" t="e">
        <f t="shared" si="10"/>
        <v>#DIV/0!</v>
      </c>
    </row>
    <row r="160" spans="1:4" ht="15">
      <c r="A160" s="43"/>
      <c r="B160" s="8" t="s">
        <v>13</v>
      </c>
      <c r="C160" s="9"/>
      <c r="D160" s="12" t="e">
        <f t="shared" si="10"/>
        <v>#DIV/0!</v>
      </c>
    </row>
    <row r="161" spans="1:4" ht="15">
      <c r="A161" s="44"/>
      <c r="B161" s="18" t="s">
        <v>16</v>
      </c>
      <c r="C161" s="17"/>
      <c r="D161" s="13" t="e">
        <f>C161*D160/C160</f>
        <v>#DIV/0!</v>
      </c>
    </row>
    <row r="162" spans="1:4" ht="15">
      <c r="A162" s="29"/>
      <c r="B162" s="27" t="s">
        <v>19</v>
      </c>
      <c r="C162" s="28"/>
      <c r="D162" s="25" t="e">
        <f>C162*D161/C161</f>
        <v>#DIV/0!</v>
      </c>
    </row>
    <row r="163" spans="1:4" ht="15">
      <c r="A163" s="42" t="s">
        <v>31</v>
      </c>
      <c r="B163" s="5" t="s">
        <v>14</v>
      </c>
      <c r="C163" s="6">
        <f>SUM(C164:C178)</f>
        <v>0</v>
      </c>
      <c r="D163" s="11">
        <v>100</v>
      </c>
    </row>
    <row r="164" spans="1:4" ht="15">
      <c r="A164" s="43"/>
      <c r="B164" s="8" t="s">
        <v>17</v>
      </c>
      <c r="C164" s="9"/>
      <c r="D164" s="12" t="e">
        <f>C164*D163/C163</f>
        <v>#DIV/0!</v>
      </c>
    </row>
    <row r="165" spans="1:4" ht="15">
      <c r="A165" s="43"/>
      <c r="B165" s="4" t="s">
        <v>18</v>
      </c>
      <c r="C165" s="3"/>
      <c r="D165" s="13" t="e">
        <f aca="true" t="shared" si="11" ref="D165:D176">C165*D164/C164</f>
        <v>#DIV/0!</v>
      </c>
    </row>
    <row r="166" spans="1:4" ht="15">
      <c r="A166" s="43"/>
      <c r="B166" s="8" t="s">
        <v>3</v>
      </c>
      <c r="C166" s="9"/>
      <c r="D166" s="12" t="e">
        <f t="shared" si="11"/>
        <v>#DIV/0!</v>
      </c>
    </row>
    <row r="167" spans="1:4" ht="15">
      <c r="A167" s="43"/>
      <c r="B167" s="4" t="s">
        <v>4</v>
      </c>
      <c r="C167" s="3"/>
      <c r="D167" s="13" t="e">
        <f t="shared" si="11"/>
        <v>#DIV/0!</v>
      </c>
    </row>
    <row r="168" spans="1:4" ht="15">
      <c r="A168" s="43"/>
      <c r="B168" s="8" t="s">
        <v>5</v>
      </c>
      <c r="C168" s="9"/>
      <c r="D168" s="12" t="e">
        <f t="shared" si="11"/>
        <v>#DIV/0!</v>
      </c>
    </row>
    <row r="169" spans="1:4" ht="15">
      <c r="A169" s="43"/>
      <c r="B169" s="4" t="s">
        <v>6</v>
      </c>
      <c r="C169" s="3"/>
      <c r="D169" s="13" t="e">
        <f t="shared" si="11"/>
        <v>#DIV/0!</v>
      </c>
    </row>
    <row r="170" spans="1:4" ht="15">
      <c r="A170" s="43"/>
      <c r="B170" s="8" t="s">
        <v>7</v>
      </c>
      <c r="C170" s="9"/>
      <c r="D170" s="12" t="e">
        <f t="shared" si="11"/>
        <v>#DIV/0!</v>
      </c>
    </row>
    <row r="171" spans="1:4" ht="15">
      <c r="A171" s="43"/>
      <c r="B171" s="4" t="s">
        <v>8</v>
      </c>
      <c r="C171" s="3"/>
      <c r="D171" s="13" t="e">
        <f t="shared" si="11"/>
        <v>#DIV/0!</v>
      </c>
    </row>
    <row r="172" spans="1:4" ht="15">
      <c r="A172" s="43"/>
      <c r="B172" s="8" t="s">
        <v>9</v>
      </c>
      <c r="C172" s="9"/>
      <c r="D172" s="12" t="e">
        <f t="shared" si="11"/>
        <v>#DIV/0!</v>
      </c>
    </row>
    <row r="173" spans="1:4" ht="15">
      <c r="A173" s="43"/>
      <c r="B173" s="4" t="s">
        <v>10</v>
      </c>
      <c r="C173" s="3"/>
      <c r="D173" s="13" t="e">
        <f t="shared" si="11"/>
        <v>#DIV/0!</v>
      </c>
    </row>
    <row r="174" spans="1:4" ht="15">
      <c r="A174" s="43"/>
      <c r="B174" s="8" t="s">
        <v>11</v>
      </c>
      <c r="C174" s="9"/>
      <c r="D174" s="12" t="e">
        <f t="shared" si="11"/>
        <v>#DIV/0!</v>
      </c>
    </row>
    <row r="175" spans="1:4" ht="15">
      <c r="A175" s="43"/>
      <c r="B175" s="4" t="s">
        <v>12</v>
      </c>
      <c r="C175" s="3"/>
      <c r="D175" s="13" t="e">
        <f t="shared" si="11"/>
        <v>#DIV/0!</v>
      </c>
    </row>
    <row r="176" spans="1:4" ht="15">
      <c r="A176" s="43"/>
      <c r="B176" s="8" t="s">
        <v>13</v>
      </c>
      <c r="C176" s="9"/>
      <c r="D176" s="12" t="e">
        <f t="shared" si="11"/>
        <v>#DIV/0!</v>
      </c>
    </row>
    <row r="177" spans="1:4" ht="15">
      <c r="A177" s="44"/>
      <c r="B177" s="18" t="s">
        <v>16</v>
      </c>
      <c r="C177" s="17"/>
      <c r="D177" s="13" t="e">
        <f>C177*D176/C176</f>
        <v>#DIV/0!</v>
      </c>
    </row>
    <row r="178" spans="1:4" ht="15">
      <c r="A178" s="30"/>
      <c r="B178" s="27" t="s">
        <v>19</v>
      </c>
      <c r="C178" s="28"/>
      <c r="D178" s="25" t="e">
        <f>C178*D177/C177</f>
        <v>#DIV/0!</v>
      </c>
    </row>
    <row r="179" spans="1:4" ht="15">
      <c r="A179" s="42" t="s">
        <v>32</v>
      </c>
      <c r="B179" s="5" t="s">
        <v>14</v>
      </c>
      <c r="C179" s="6">
        <f>SUM(C180:C194)</f>
        <v>0</v>
      </c>
      <c r="D179" s="11">
        <v>100</v>
      </c>
    </row>
    <row r="180" spans="1:4" ht="15">
      <c r="A180" s="43"/>
      <c r="B180" s="8" t="s">
        <v>17</v>
      </c>
      <c r="C180" s="9"/>
      <c r="D180" s="12" t="e">
        <f>C180*D179/C179</f>
        <v>#DIV/0!</v>
      </c>
    </row>
    <row r="181" spans="1:4" ht="15">
      <c r="A181" s="43"/>
      <c r="B181" s="4" t="s">
        <v>18</v>
      </c>
      <c r="C181" s="3"/>
      <c r="D181" s="13" t="e">
        <f aca="true" t="shared" si="12" ref="D181:D192">C181*D180/C180</f>
        <v>#DIV/0!</v>
      </c>
    </row>
    <row r="182" spans="1:4" ht="15">
      <c r="A182" s="43"/>
      <c r="B182" s="8" t="s">
        <v>3</v>
      </c>
      <c r="C182" s="9"/>
      <c r="D182" s="12" t="e">
        <f t="shared" si="12"/>
        <v>#DIV/0!</v>
      </c>
    </row>
    <row r="183" spans="1:4" ht="15">
      <c r="A183" s="43"/>
      <c r="B183" s="4" t="s">
        <v>4</v>
      </c>
      <c r="C183" s="3"/>
      <c r="D183" s="13" t="e">
        <f t="shared" si="12"/>
        <v>#DIV/0!</v>
      </c>
    </row>
    <row r="184" spans="1:4" ht="15">
      <c r="A184" s="43"/>
      <c r="B184" s="8" t="s">
        <v>5</v>
      </c>
      <c r="C184" s="9"/>
      <c r="D184" s="12" t="e">
        <f t="shared" si="12"/>
        <v>#DIV/0!</v>
      </c>
    </row>
    <row r="185" spans="1:4" ht="15">
      <c r="A185" s="43"/>
      <c r="B185" s="4" t="s">
        <v>6</v>
      </c>
      <c r="C185" s="3"/>
      <c r="D185" s="13" t="e">
        <f t="shared" si="12"/>
        <v>#DIV/0!</v>
      </c>
    </row>
    <row r="186" spans="1:4" ht="15">
      <c r="A186" s="43"/>
      <c r="B186" s="8" t="s">
        <v>7</v>
      </c>
      <c r="C186" s="9"/>
      <c r="D186" s="12" t="e">
        <f t="shared" si="12"/>
        <v>#DIV/0!</v>
      </c>
    </row>
    <row r="187" spans="1:4" ht="15">
      <c r="A187" s="43"/>
      <c r="B187" s="4" t="s">
        <v>8</v>
      </c>
      <c r="C187" s="3"/>
      <c r="D187" s="13" t="e">
        <f t="shared" si="12"/>
        <v>#DIV/0!</v>
      </c>
    </row>
    <row r="188" spans="1:4" ht="15">
      <c r="A188" s="43"/>
      <c r="B188" s="8" t="s">
        <v>9</v>
      </c>
      <c r="C188" s="9"/>
      <c r="D188" s="12" t="e">
        <f t="shared" si="12"/>
        <v>#DIV/0!</v>
      </c>
    </row>
    <row r="189" spans="1:4" ht="15">
      <c r="A189" s="43"/>
      <c r="B189" s="4" t="s">
        <v>10</v>
      </c>
      <c r="C189" s="3"/>
      <c r="D189" s="13" t="e">
        <f t="shared" si="12"/>
        <v>#DIV/0!</v>
      </c>
    </row>
    <row r="190" spans="1:4" ht="15">
      <c r="A190" s="43"/>
      <c r="B190" s="8" t="s">
        <v>11</v>
      </c>
      <c r="C190" s="9"/>
      <c r="D190" s="12" t="e">
        <f t="shared" si="12"/>
        <v>#DIV/0!</v>
      </c>
    </row>
    <row r="191" spans="1:4" ht="15">
      <c r="A191" s="43"/>
      <c r="B191" s="4" t="s">
        <v>12</v>
      </c>
      <c r="C191" s="3"/>
      <c r="D191" s="13" t="e">
        <f t="shared" si="12"/>
        <v>#DIV/0!</v>
      </c>
    </row>
    <row r="192" spans="1:4" ht="15">
      <c r="A192" s="43"/>
      <c r="B192" s="8" t="s">
        <v>13</v>
      </c>
      <c r="C192" s="9"/>
      <c r="D192" s="12" t="e">
        <f t="shared" si="12"/>
        <v>#DIV/0!</v>
      </c>
    </row>
    <row r="193" spans="1:4" ht="15">
      <c r="A193" s="44"/>
      <c r="B193" s="18" t="s">
        <v>16</v>
      </c>
      <c r="C193" s="17"/>
      <c r="D193" s="13" t="e">
        <f>C193*D192/C192</f>
        <v>#DIV/0!</v>
      </c>
    </row>
    <row r="194" spans="1:4" ht="15">
      <c r="A194" s="30"/>
      <c r="B194" s="27" t="s">
        <v>19</v>
      </c>
      <c r="C194" s="28"/>
      <c r="D194" s="25" t="e">
        <f>C194*D193/C193</f>
        <v>#DIV/0!</v>
      </c>
    </row>
    <row r="195" spans="1:4" ht="15">
      <c r="A195" s="42" t="s">
        <v>33</v>
      </c>
      <c r="B195" s="5" t="s">
        <v>14</v>
      </c>
      <c r="C195" s="6">
        <f>SUM(C196:C210)</f>
        <v>0</v>
      </c>
      <c r="D195" s="11">
        <v>100</v>
      </c>
    </row>
    <row r="196" spans="1:4" ht="15">
      <c r="A196" s="43"/>
      <c r="B196" s="8" t="s">
        <v>17</v>
      </c>
      <c r="C196" s="9"/>
      <c r="D196" s="12" t="e">
        <f>C196*D195/C195</f>
        <v>#DIV/0!</v>
      </c>
    </row>
    <row r="197" spans="1:4" ht="15">
      <c r="A197" s="43"/>
      <c r="B197" s="4" t="s">
        <v>18</v>
      </c>
      <c r="C197" s="3"/>
      <c r="D197" s="13" t="e">
        <f aca="true" t="shared" si="13" ref="D197:D208">C197*D196/C196</f>
        <v>#DIV/0!</v>
      </c>
    </row>
    <row r="198" spans="1:4" ht="15">
      <c r="A198" s="43"/>
      <c r="B198" s="8" t="s">
        <v>3</v>
      </c>
      <c r="C198" s="9"/>
      <c r="D198" s="12" t="e">
        <f t="shared" si="13"/>
        <v>#DIV/0!</v>
      </c>
    </row>
    <row r="199" spans="1:4" ht="15">
      <c r="A199" s="43"/>
      <c r="B199" s="4" t="s">
        <v>4</v>
      </c>
      <c r="C199" s="3"/>
      <c r="D199" s="13" t="e">
        <f t="shared" si="13"/>
        <v>#DIV/0!</v>
      </c>
    </row>
    <row r="200" spans="1:4" ht="15">
      <c r="A200" s="43"/>
      <c r="B200" s="8" t="s">
        <v>5</v>
      </c>
      <c r="C200" s="9"/>
      <c r="D200" s="12" t="e">
        <f t="shared" si="13"/>
        <v>#DIV/0!</v>
      </c>
    </row>
    <row r="201" spans="1:4" ht="15">
      <c r="A201" s="43"/>
      <c r="B201" s="4" t="s">
        <v>6</v>
      </c>
      <c r="C201" s="3"/>
      <c r="D201" s="13" t="e">
        <f t="shared" si="13"/>
        <v>#DIV/0!</v>
      </c>
    </row>
    <row r="202" spans="1:4" ht="15">
      <c r="A202" s="43"/>
      <c r="B202" s="8" t="s">
        <v>7</v>
      </c>
      <c r="C202" s="9"/>
      <c r="D202" s="12" t="e">
        <f t="shared" si="13"/>
        <v>#DIV/0!</v>
      </c>
    </row>
    <row r="203" spans="1:4" ht="15">
      <c r="A203" s="43"/>
      <c r="B203" s="4" t="s">
        <v>8</v>
      </c>
      <c r="C203" s="3"/>
      <c r="D203" s="13" t="e">
        <f t="shared" si="13"/>
        <v>#DIV/0!</v>
      </c>
    </row>
    <row r="204" spans="1:4" ht="15">
      <c r="A204" s="43"/>
      <c r="B204" s="8" t="s">
        <v>9</v>
      </c>
      <c r="C204" s="9"/>
      <c r="D204" s="12" t="e">
        <f t="shared" si="13"/>
        <v>#DIV/0!</v>
      </c>
    </row>
    <row r="205" spans="1:4" ht="15">
      <c r="A205" s="43"/>
      <c r="B205" s="4" t="s">
        <v>10</v>
      </c>
      <c r="C205" s="3"/>
      <c r="D205" s="13" t="e">
        <f t="shared" si="13"/>
        <v>#DIV/0!</v>
      </c>
    </row>
    <row r="206" spans="1:4" ht="15">
      <c r="A206" s="43"/>
      <c r="B206" s="8" t="s">
        <v>11</v>
      </c>
      <c r="C206" s="9"/>
      <c r="D206" s="12" t="e">
        <f t="shared" si="13"/>
        <v>#DIV/0!</v>
      </c>
    </row>
    <row r="207" spans="1:4" ht="15">
      <c r="A207" s="43"/>
      <c r="B207" s="4" t="s">
        <v>12</v>
      </c>
      <c r="C207" s="3"/>
      <c r="D207" s="13" t="e">
        <f t="shared" si="13"/>
        <v>#DIV/0!</v>
      </c>
    </row>
    <row r="208" spans="1:4" ht="15">
      <c r="A208" s="43"/>
      <c r="B208" s="8" t="s">
        <v>13</v>
      </c>
      <c r="C208" s="9"/>
      <c r="D208" s="12" t="e">
        <f t="shared" si="13"/>
        <v>#DIV/0!</v>
      </c>
    </row>
    <row r="209" spans="1:4" ht="15">
      <c r="A209" s="44"/>
      <c r="B209" s="31" t="s">
        <v>16</v>
      </c>
      <c r="C209" s="32"/>
      <c r="D209" s="33" t="e">
        <f>C209*D208/C208</f>
        <v>#DIV/0!</v>
      </c>
    </row>
    <row r="210" spans="1:4" ht="15.75" thickBot="1">
      <c r="A210" s="34"/>
      <c r="B210" s="35" t="s">
        <v>19</v>
      </c>
      <c r="C210" s="37"/>
      <c r="D210" s="36" t="e">
        <f>C210*D209/C209</f>
        <v>#DIV/0!</v>
      </c>
    </row>
  </sheetData>
  <sheetProtection/>
  <mergeCells count="13">
    <mergeCell ref="A131:A145"/>
    <mergeCell ref="A115:A128"/>
    <mergeCell ref="A179:A193"/>
    <mergeCell ref="A51:A64"/>
    <mergeCell ref="A19:A32"/>
    <mergeCell ref="A35:A48"/>
    <mergeCell ref="A1:D1"/>
    <mergeCell ref="A195:A209"/>
    <mergeCell ref="A99:A112"/>
    <mergeCell ref="A83:A96"/>
    <mergeCell ref="A67:A80"/>
    <mergeCell ref="A163:A177"/>
    <mergeCell ref="A147:A16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GRIVEL Josiane</dc:creator>
  <cp:keywords/>
  <dc:description/>
  <cp:lastModifiedBy>m110495</cp:lastModifiedBy>
  <cp:lastPrinted>2015-01-06T14:29:19Z</cp:lastPrinted>
  <dcterms:created xsi:type="dcterms:W3CDTF">2010-04-09T06:54:27Z</dcterms:created>
  <dcterms:modified xsi:type="dcterms:W3CDTF">2015-08-24T13:00:37Z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