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chopin2\Documents\Ecodef stats\"/>
    </mc:Choice>
  </mc:AlternateContent>
  <bookViews>
    <workbookView xWindow="0" yWindow="0" windowWidth="28800" windowHeight="12300"/>
  </bookViews>
  <sheets>
    <sheet name="Fig 1" sheetId="1" r:id="rId1"/>
    <sheet name="Fig 2" sheetId="2" r:id="rId2"/>
    <sheet name="Fig 3" sheetId="11" r:id="rId3"/>
    <sheet name="Fig 4" sheetId="3" r:id="rId4"/>
    <sheet name="Fig 5" sheetId="6" r:id="rId5"/>
    <sheet name="Fig 6" sheetId="7" r:id="rId6"/>
    <sheet name="Fig 7" sheetId="9" r:id="rId7"/>
    <sheet name="Fig 8" sheetId="10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<sst xmlns="http://schemas.openxmlformats.org/spreadsheetml/2006/main" count="143" uniqueCount="108">
  <si>
    <t>Figure 1 : Les achats du Ministère des Armées de 2012 à 2021 par catégorie de fournisseurs</t>
  </si>
  <si>
    <t>M€</t>
  </si>
  <si>
    <t>Paiements totaux du Ministère des Armées</t>
  </si>
  <si>
    <t>Paiements aux entreprises résidentes</t>
  </si>
  <si>
    <t>Autres</t>
  </si>
  <si>
    <t>Paiements aux entreprises non résidentes</t>
  </si>
  <si>
    <t>Note de lecture : En 2021, les paiements totaux du ministère des armées à ses fournisseurs est de 23,773 milliards d'euros.</t>
  </si>
  <si>
    <t>ETI</t>
  </si>
  <si>
    <t>Entreprises publiques</t>
  </si>
  <si>
    <t>Entreprises privées</t>
  </si>
  <si>
    <t>Dont Micro-entreprises</t>
  </si>
  <si>
    <t>Dont PME (hors micro-entreprises)</t>
  </si>
  <si>
    <t>Dont ETI</t>
  </si>
  <si>
    <t>Dont Grandes entreprises</t>
  </si>
  <si>
    <t>PME</t>
  </si>
  <si>
    <t>Ensemble des entreprises résidentes</t>
  </si>
  <si>
    <t>GE</t>
  </si>
  <si>
    <t>Evolution (%)</t>
  </si>
  <si>
    <t>Figure 2 : Évolution du nombre d'entreprises résidentes et des montants achetés par le ministère des armées par type de fournisseurs</t>
  </si>
  <si>
    <t>Nombre d'entreprises</t>
  </si>
  <si>
    <t>Montant (M€)</t>
  </si>
  <si>
    <t>Source : Répertoire des entreprises fournisseurs de la défense (REFD) - OED.</t>
  </si>
  <si>
    <t>P178 : Préparation et emploi des forces</t>
  </si>
  <si>
    <t>P146 : Equipement des forces</t>
  </si>
  <si>
    <t>P212 : Soutien de la politique de défense</t>
  </si>
  <si>
    <t>P144 : Environnement et prospective de la politique de défense</t>
  </si>
  <si>
    <t>MICRO</t>
  </si>
  <si>
    <t>Autres programmes</t>
  </si>
  <si>
    <t>Equipement des forces (P146)</t>
  </si>
  <si>
    <t>Préparation et emploi des forces (P178)</t>
  </si>
  <si>
    <t>Environnement et prospective de la politique de défense (P144)</t>
  </si>
  <si>
    <t>Soutien de la politique de défense (P212)</t>
  </si>
  <si>
    <t>Programmes liés au plan de relance (P362 et P363)</t>
  </si>
  <si>
    <t>PME (hors Micro)</t>
  </si>
  <si>
    <t>Activités scientifiques et techniques ; services administratifs et de soutien</t>
  </si>
  <si>
    <t>Administration publique, enseignement, santé humaine et action sociale</t>
  </si>
  <si>
    <t>Commerce de gros et de détail, transports, hébergement et restauration</t>
  </si>
  <si>
    <t>Construction</t>
  </si>
  <si>
    <t>Industries manufacturières, industries extractives et autres</t>
  </si>
  <si>
    <t>Information et communication</t>
  </si>
  <si>
    <t>PME (hors micro)</t>
  </si>
  <si>
    <t>Paiements en M€</t>
  </si>
  <si>
    <t>Secteurs</t>
  </si>
  <si>
    <t>Enseignement, santé humaine et action sociale</t>
  </si>
  <si>
    <t>Nombre de microentreprises</t>
  </si>
  <si>
    <t>Nombre de PME (hors micro)</t>
  </si>
  <si>
    <t>Microentreprises</t>
  </si>
  <si>
    <t>paiement</t>
  </si>
  <si>
    <t>Autres activités</t>
  </si>
  <si>
    <t>Note de lecture : En 2021, le ministère des armées a acheté pour 47 millions d'euros aux microentreprises résidentes en France des industries manufacturières et extractives.</t>
  </si>
  <si>
    <t>Région</t>
  </si>
  <si>
    <t>Montant paiements 2021</t>
  </si>
  <si>
    <t>Nombre de PME 2021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</si>
  <si>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</si>
  <si>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</si>
  <si>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</si>
  <si>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</si>
  <si>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</si>
  <si>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</si>
  <si>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</si>
  <si>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</si>
  <si>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</si>
  <si>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 - 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</si>
  <si>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</si>
  <si>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</si>
  <si>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</si>
  <si>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</si>
  <si>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</si>
  <si>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</si>
  <si>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</si>
  <si>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</si>
  <si>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r>
      <t>Champ</t>
    </r>
    <r>
      <rPr>
        <sz val="9"/>
        <color theme="1"/>
        <rFont val="Calibri"/>
        <family val="2"/>
        <scheme val="minor"/>
      </rPr>
      <t> : Entreprises fournisseurs du ministère des Armées en France en 2021</t>
    </r>
  </si>
  <si>
    <r>
      <t>Sources</t>
    </r>
    <r>
      <rPr>
        <sz val="9"/>
        <color theme="1"/>
        <rFont val="Calibri"/>
        <family val="2"/>
        <scheme val="minor"/>
      </rPr>
      <t> : SIRUS 2021 – INSEE, REFD 2021 - OED</t>
    </r>
  </si>
  <si>
    <t>Part d'emploi (en %)</t>
  </si>
  <si>
    <t>Bourgogne-Franche-Comte</t>
  </si>
  <si>
    <t>Pays de la Lore</t>
  </si>
  <si>
    <t>Nouvelle-Aquitaine</t>
  </si>
  <si>
    <t>Départements et régions d'outre-mer</t>
  </si>
  <si>
    <t>Ile-de-France</t>
  </si>
  <si>
    <r>
      <t>Champ</t>
    </r>
    <r>
      <rPr>
        <sz val="9"/>
        <color theme="1"/>
        <rFont val="Calibri"/>
        <family val="2"/>
        <scheme val="minor"/>
      </rPr>
      <t> : Entreprises régionales fournisseurs du ministère des Armées en France en 2021</t>
    </r>
  </si>
  <si>
    <r>
      <t>Sources</t>
    </r>
    <r>
      <rPr>
        <sz val="9"/>
        <color theme="1"/>
        <rFont val="Calibri"/>
        <family val="2"/>
        <scheme val="minor"/>
      </rPr>
      <t> : SIRUS 2021 – INSEE, REFD 2021 - OED</t>
    </r>
    <r>
      <rPr>
        <sz val="8"/>
        <color theme="1"/>
        <rFont val="Calibri"/>
        <family val="2"/>
        <scheme val="minor"/>
      </rPr>
      <t> </t>
    </r>
  </si>
  <si>
    <t>Note de lecture : En 2021, 30,7 % des emplois directement liés aux paiements au ministère aux PME sont localisés en Île-de-France.</t>
  </si>
  <si>
    <t>Figure 1 : Évolution des paiements du ministère des armées à ses fournisseurs entre 2012 et 2021 (en M€)</t>
  </si>
  <si>
    <t>Commerce</t>
  </si>
  <si>
    <t>Activités scientifiques et techniques et services administratifs et de soutien</t>
  </si>
  <si>
    <t>Champ : Paiements directs effectués au titre d'achats de biens et de services.</t>
  </si>
  <si>
    <t>Source : Répertoire des entreprises fournisseurs de la défense (REFD) - OED</t>
  </si>
  <si>
    <t>Champ : Paiements directs effectués au titre d'achats de biens et de services, en euros courants.</t>
  </si>
  <si>
    <t>Liens entre la nation et son armée (P167)</t>
  </si>
  <si>
    <t>Achats de biens et de services</t>
  </si>
  <si>
    <t>Consommation de crédits de paiement</t>
  </si>
  <si>
    <t>Figure 8 : Part des emplois directement liés aux paiements aux PME fournisseurs du ministère des Armées en 2021</t>
  </si>
  <si>
    <t>Sources : Répertoire des entreprises fournisseurs de la défense (REFD) - OED ; Rapport annuel de performance 2021 - Direction du Budget.</t>
  </si>
  <si>
    <t>Figure 3 : Paiements directs aux entreprises résidentes en France et crédits de paiement par programme de la mission "Défense" en 2021</t>
  </si>
  <si>
    <t>Note de lecture : En 2021, 66 % des paiements du programme 144 ont été versés à des grandes entreprises.</t>
  </si>
  <si>
    <t>Figure 4 : Paiements du ministère des armées aux entreprises résidentes en France par catégorie d'entreprises et programme en 2021</t>
  </si>
  <si>
    <t>Champ : Entreprises résidentes des secteurs marchands, soit un total des achats de 16,9 milliards d'euros.</t>
  </si>
  <si>
    <t>Champ : Pour les paiements aux entreprises, entreprises résidentes des secteurs marchands.
Pour les consommations de crédits de paiement, dépenses en comptabilité budgétaire hors dépenses de personnel (hors Titre 2).</t>
  </si>
  <si>
    <t>Note de lecture : En 2021, le ministère des armées a acheté pour 11,739 milliards d'euros aux entreprises résidentes des industries manufacturières et extractives.</t>
  </si>
  <si>
    <t>Note de lecture : En 2021, Les paiements aux entreprises résidentes en France du programme 146 ont été de 9,703 Md€.</t>
  </si>
  <si>
    <t>Note de lecture : En 2021, les paiements du ministère des armées aux entreprises résidentes en France sont de 16,922 milliards d'euros.</t>
  </si>
  <si>
    <t>Industrie</t>
  </si>
  <si>
    <t xml:space="preserve">Figure 6 : Répartition sectorielle des paiements du ministère des Armées aux PME résidentes en France en 2021 (en M€) </t>
  </si>
  <si>
    <t>Figure 5 : Répartition sectorielle des paiements du ministère des Armées aux entreprises résidentes en France en 2021 (en M€)</t>
  </si>
  <si>
    <t>Champ : PME résidentes des secteurs marchands soit un total des achats de 2,176 milliards d'euros.</t>
  </si>
  <si>
    <t>Champ : PME résidentes des secteurs marchands.</t>
  </si>
  <si>
    <t>Note de lecture : En 2021, le montant des paiements du ministère des Armées aux 3 960 PME (y compris les micro-entreprises) d’Île-de-France est de 748 millions d’euros.</t>
  </si>
  <si>
    <t>Figure 7 : Répartition régionale des paiements aux PME fournisseurs du ministère des Armées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</si>
</sst>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_-* #,##0\ _€_-;\-* #,##0\ _€_-;_-* \-??\ _€_-;_-@_-"/>
    <numFmt numFmtId="166" formatCode="#,##0_ ;\-#,##0\ "/>
    <numFmt numFmtId="167" formatCode="#,##0.0_ ;\-#,##0.0\ "/>
    <numFmt numFmtId="168" formatCode="0.0"/>
    <numFmt numFmtId="169" formatCode="_-* #,##0_-;\-* #,##0_-;_-* &quot;-&quot;??_-;_-@_-"/>
    <numFmt numFmtId="170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Verdan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  <charset val="1"/>
    </font>
    <font>
      <sz val="9"/>
      <color rgb="FF000000"/>
      <name val="Verdana"/>
      <family val="2"/>
      <charset val="1"/>
    </font>
    <font>
      <sz val="10"/>
      <name val="Arial"/>
      <family val="2"/>
      <charset val="1"/>
    </font>
    <font>
      <b/>
      <sz val="9"/>
      <color rgb="FFFFFFFF"/>
      <name val="Verdana"/>
      <family val="2"/>
      <charset val="1"/>
    </font>
    <font>
      <b/>
      <sz val="9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FFFFFF"/>
      <name val="Verdana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111111"/>
      </patternFill>
    </fill>
    <fill>
      <patternFill patternType="solid">
        <fgColor rgb="FFDEEBF7"/>
        <bgColor rgb="FFDCE6F1"/>
      </patternFill>
    </fill>
    <fill>
      <patternFill patternType="solid">
        <fgColor rgb="FFEEEEEE"/>
        <bgColor rgb="FFF5F5F5"/>
      </patternFill>
    </fill>
    <fill>
      <patternFill patternType="solid">
        <fgColor theme="0"/>
        <bgColor rgb="FF11111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4BD97"/>
      </left>
      <right style="thin">
        <color rgb="FFAFABAB"/>
      </right>
      <top style="medium">
        <color rgb="FFC4BD97"/>
      </top>
      <bottom/>
      <diagonal/>
    </border>
    <border>
      <left style="thin">
        <color rgb="FFAFABAB"/>
      </left>
      <right/>
      <top style="medium">
        <color rgb="FFC4BD97"/>
      </top>
      <bottom style="medium">
        <color rgb="FFC4BD97"/>
      </bottom>
      <diagonal/>
    </border>
    <border>
      <left/>
      <right/>
      <top style="medium">
        <color rgb="FFC4BD97"/>
      </top>
      <bottom style="medium">
        <color rgb="FFC4BD97"/>
      </bottom>
      <diagonal/>
    </border>
    <border>
      <left/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C4BD97"/>
      </left>
      <right style="thin">
        <color rgb="FFAFABAB"/>
      </right>
      <top/>
      <bottom style="hair">
        <color rgb="FFAFABAB"/>
      </bottom>
      <diagonal/>
    </border>
    <border>
      <left style="thin">
        <color rgb="FFAFABAB"/>
      </left>
      <right style="thin">
        <color rgb="FFAFABAB"/>
      </right>
      <top style="medium">
        <color rgb="FFC4BD97"/>
      </top>
      <bottom/>
      <diagonal/>
    </border>
    <border>
      <left style="thin">
        <color rgb="FFAFABAB"/>
      </left>
      <right style="medium">
        <color rgb="FFC4BD97"/>
      </right>
      <top style="medium">
        <color rgb="FFC4BD97"/>
      </top>
      <bottom/>
      <diagonal/>
    </border>
    <border>
      <left style="medium">
        <color rgb="FFC4BD97"/>
      </left>
      <right/>
      <top style="hair">
        <color rgb="FFAFABAB"/>
      </top>
      <bottom style="hair">
        <color rgb="FFAFABAB"/>
      </bottom>
      <diagonal/>
    </border>
    <border>
      <left style="thin">
        <color rgb="FFAFABAB"/>
      </left>
      <right style="thin">
        <color rgb="FFAFABAB"/>
      </right>
      <top style="hair">
        <color rgb="FFAFABAB"/>
      </top>
      <bottom style="hair">
        <color rgb="FFAFABAB"/>
      </bottom>
      <diagonal/>
    </border>
    <border>
      <left style="thin">
        <color rgb="FFAFABAB"/>
      </left>
      <right style="medium">
        <color rgb="FFC4BD97"/>
      </right>
      <top style="hair">
        <color rgb="FFAFABAB"/>
      </top>
      <bottom style="hair">
        <color rgb="FFAFABAB"/>
      </bottom>
      <diagonal/>
    </border>
    <border>
      <left style="medium">
        <color rgb="FFC4BD97"/>
      </left>
      <right/>
      <top style="hair">
        <color rgb="FFAFABAB"/>
      </top>
      <bottom style="medium">
        <color rgb="FFC4BD97"/>
      </bottom>
      <diagonal/>
    </border>
    <border>
      <left style="thin">
        <color rgb="FFAFABAB"/>
      </left>
      <right style="thin">
        <color rgb="FFAFABAB"/>
      </right>
      <top style="hair">
        <color rgb="FFAFABAB"/>
      </top>
      <bottom style="medium">
        <color rgb="FFC4BD97"/>
      </bottom>
      <diagonal/>
    </border>
    <border>
      <left style="thin">
        <color rgb="FFAFABAB"/>
      </left>
      <right style="medium">
        <color rgb="FFC4BD97"/>
      </right>
      <top style="hair">
        <color rgb="FFAFABAB"/>
      </top>
      <bottom style="medium">
        <color rgb="FFC4BD97"/>
      </bottom>
      <diagonal/>
    </border>
    <border>
      <left/>
      <right/>
      <top/>
      <bottom style="medium">
        <color rgb="FFC4BD97"/>
      </bottom>
      <diagonal/>
    </border>
    <border>
      <left/>
      <right/>
      <top style="medium">
        <color rgb="FFC4BD97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/>
    <xf numFmtId="164" fontId="11" fillId="0" borderId="0" applyBorder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3" xfId="0" applyFont="1" applyFill="1" applyBorder="1"/>
    <xf numFmtId="3" fontId="0" fillId="0" borderId="0" xfId="0" applyNumberFormat="1"/>
    <xf numFmtId="0" fontId="0" fillId="0" borderId="0" xfId="0" applyAlignment="1">
      <alignment vertical="center" wrapText="1"/>
    </xf>
    <xf numFmtId="0" fontId="12" fillId="4" borderId="9" xfId="4" applyNumberFormat="1" applyFont="1" applyFill="1" applyBorder="1" applyAlignment="1" applyProtection="1">
      <alignment horizontal="center" vertical="center" wrapText="1"/>
    </xf>
    <xf numFmtId="165" fontId="12" fillId="4" borderId="10" xfId="4" applyNumberFormat="1" applyFont="1" applyFill="1" applyBorder="1" applyAlignment="1" applyProtection="1">
      <alignment horizontal="center" vertical="center" wrapText="1"/>
    </xf>
    <xf numFmtId="0" fontId="13" fillId="5" borderId="11" xfId="3" applyFont="1" applyFill="1" applyBorder="1" applyAlignment="1">
      <alignment horizontal="left"/>
    </xf>
    <xf numFmtId="166" fontId="14" fillId="6" borderId="12" xfId="4" applyNumberFormat="1" applyFont="1" applyFill="1" applyBorder="1" applyAlignment="1" applyProtection="1">
      <alignment horizontal="center" vertical="center"/>
    </xf>
    <xf numFmtId="167" fontId="14" fillId="6" borderId="13" xfId="4" applyNumberFormat="1" applyFont="1" applyFill="1" applyBorder="1" applyAlignment="1" applyProtection="1">
      <alignment horizontal="center" vertical="center"/>
    </xf>
    <xf numFmtId="0" fontId="10" fillId="5" borderId="11" xfId="3" applyFont="1" applyFill="1" applyBorder="1" applyAlignment="1">
      <alignment horizontal="left" indent="1"/>
    </xf>
    <xf numFmtId="166" fontId="15" fillId="6" borderId="12" xfId="4" applyNumberFormat="1" applyFont="1" applyFill="1" applyBorder="1" applyAlignment="1" applyProtection="1">
      <alignment horizontal="center" vertical="center"/>
    </xf>
    <xf numFmtId="167" fontId="16" fillId="6" borderId="13" xfId="4" applyNumberFormat="1" applyFont="1" applyFill="1" applyBorder="1" applyAlignment="1" applyProtection="1">
      <alignment horizontal="center" vertical="center"/>
    </xf>
    <xf numFmtId="0" fontId="17" fillId="5" borderId="14" xfId="3" applyFont="1" applyFill="1" applyBorder="1" applyAlignment="1">
      <alignment horizontal="left" indent="1"/>
    </xf>
    <xf numFmtId="166" fontId="18" fillId="6" borderId="15" xfId="4" applyNumberFormat="1" applyFont="1" applyFill="1" applyBorder="1" applyAlignment="1" applyProtection="1">
      <alignment horizontal="center" vertical="center"/>
    </xf>
    <xf numFmtId="167" fontId="18" fillId="6" borderId="16" xfId="4" applyNumberFormat="1" applyFont="1" applyFill="1" applyBorder="1" applyAlignment="1" applyProtection="1">
      <alignment horizontal="center" vertical="center"/>
    </xf>
    <xf numFmtId="166" fontId="14" fillId="6" borderId="12" xfId="4" applyNumberFormat="1" applyFont="1" applyFill="1" applyBorder="1" applyAlignment="1" applyProtection="1">
      <alignment horizontal="right" vertical="center"/>
    </xf>
    <xf numFmtId="166" fontId="15" fillId="6" borderId="12" xfId="4" applyNumberFormat="1" applyFont="1" applyFill="1" applyBorder="1" applyAlignment="1" applyProtection="1">
      <alignment horizontal="right" vertical="center"/>
    </xf>
    <xf numFmtId="166" fontId="18" fillId="6" borderId="15" xfId="4" applyNumberFormat="1" applyFont="1" applyFill="1" applyBorder="1" applyAlignment="1" applyProtection="1">
      <alignment horizontal="right" vertical="center"/>
    </xf>
    <xf numFmtId="166" fontId="0" fillId="0" borderId="0" xfId="0" applyNumberFormat="1"/>
    <xf numFmtId="168" fontId="0" fillId="0" borderId="0" xfId="0" applyNumberFormat="1"/>
    <xf numFmtId="0" fontId="20" fillId="0" borderId="0" xfId="0" applyFont="1" applyAlignment="1">
      <alignment horizontal="center" vertical="center" wrapText="1"/>
    </xf>
    <xf numFmtId="169" fontId="0" fillId="0" borderId="0" xfId="5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2" borderId="18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0" fontId="0" fillId="0" borderId="0" xfId="5" applyNumberFormat="1" applyFont="1"/>
    <xf numFmtId="0" fontId="19" fillId="7" borderId="17" xfId="3" applyFont="1" applyFill="1" applyBorder="1" applyAlignment="1">
      <alignment horizontal="center" vertical="center" wrapText="1"/>
    </xf>
    <xf numFmtId="169" fontId="5" fillId="2" borderId="3" xfId="5" applyNumberFormat="1" applyFont="1" applyFill="1" applyBorder="1"/>
    <xf numFmtId="0" fontId="21" fillId="0" borderId="0" xfId="0" applyFont="1"/>
    <xf numFmtId="169" fontId="5" fillId="2" borderId="0" xfId="5" applyNumberFormat="1" applyFont="1" applyFill="1" applyBorder="1"/>
    <xf numFmtId="0" fontId="5" fillId="2" borderId="0" xfId="0" applyFont="1" applyFill="1" applyBorder="1"/>
    <xf numFmtId="0" fontId="21" fillId="0" borderId="0" xfId="0" applyFont="1" applyAlignment="1">
      <alignment vertical="center"/>
    </xf>
    <xf numFmtId="168" fontId="5" fillId="2" borderId="3" xfId="0" applyNumberFormat="1" applyFont="1" applyFill="1" applyBorder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23" fillId="2" borderId="0" xfId="0" applyFont="1" applyFill="1"/>
    <xf numFmtId="0" fontId="0" fillId="0" borderId="0" xfId="1" applyNumberFormat="1" applyFont="1"/>
    <xf numFmtId="0" fontId="0" fillId="0" borderId="0" xfId="0" applyAlignment="1">
      <alignment wrapText="1"/>
    </xf>
    <xf numFmtId="0" fontId="2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3" borderId="0" xfId="2" applyFont="1" applyFill="1" applyAlignment="1">
      <alignment horizontal="center" vertical="top" wrapText="1"/>
    </xf>
    <xf numFmtId="0" fontId="0" fillId="2" borderId="0" xfId="0" applyFont="1" applyFill="1" applyAlignment="1">
      <alignment horizontal="left" wrapText="1"/>
    </xf>
    <xf numFmtId="0" fontId="19" fillId="4" borderId="17" xfId="3" applyFont="1" applyFill="1" applyBorder="1" applyAlignment="1">
      <alignment horizontal="center" vertical="center" wrapText="1"/>
    </xf>
    <xf numFmtId="165" fontId="12" fillId="4" borderId="4" xfId="4" applyNumberFormat="1" applyFont="1" applyFill="1" applyBorder="1" applyAlignment="1" applyProtection="1">
      <alignment horizontal="center" vertical="center" wrapText="1"/>
    </xf>
    <xf numFmtId="165" fontId="12" fillId="4" borderId="8" xfId="4" applyNumberFormat="1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5" fontId="12" fillId="4" borderId="5" xfId="4" applyNumberFormat="1" applyFont="1" applyFill="1" applyBorder="1" applyAlignment="1" applyProtection="1">
      <alignment horizontal="center" vertical="center" wrapText="1"/>
    </xf>
    <xf numFmtId="165" fontId="12" fillId="4" borderId="6" xfId="4" applyNumberFormat="1" applyFont="1" applyFill="1" applyBorder="1" applyAlignment="1" applyProtection="1">
      <alignment horizontal="center" vertical="center" wrapText="1"/>
    </xf>
    <xf numFmtId="165" fontId="12" fillId="4" borderId="7" xfId="4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left" wrapText="1"/>
    </xf>
    <xf numFmtId="0" fontId="19" fillId="4" borderId="0" xfId="3" applyFont="1" applyFill="1" applyBorder="1" applyAlignment="1">
      <alignment horizontal="center" vertical="center" wrapText="1"/>
    </xf>
  </cellXfs>
  <cellStyles count="6">
    <cellStyle name="Milliers" xfId="5" builtinId="3"/>
    <cellStyle name="Milliers 2" xfId="4"/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 1'!$A$5</c:f>
              <c:strCache>
                <c:ptCount val="1"/>
                <c:pt idx="0">
                  <c:v>Paiements aux entreprises résidentes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>
                  <a:alpha val="47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1'!$B$5:$K$5</c:f>
              <c:numCache>
                <c:formatCode>#,##0</c:formatCode>
                <c:ptCount val="10"/>
                <c:pt idx="0">
                  <c:v>14172</c:v>
                </c:pt>
                <c:pt idx="1">
                  <c:v>14223</c:v>
                </c:pt>
                <c:pt idx="2">
                  <c:v>13331</c:v>
                </c:pt>
                <c:pt idx="3">
                  <c:v>14058</c:v>
                </c:pt>
                <c:pt idx="4">
                  <c:v>13831</c:v>
                </c:pt>
                <c:pt idx="5">
                  <c:v>15440</c:v>
                </c:pt>
                <c:pt idx="6">
                  <c:v>15780</c:v>
                </c:pt>
                <c:pt idx="7">
                  <c:v>16753</c:v>
                </c:pt>
                <c:pt idx="8">
                  <c:v>18058</c:v>
                </c:pt>
                <c:pt idx="9">
                  <c:v>20010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0-44A1-9A35-D8A37B9486F4}"/>
            </c:ext>
          </c:extLst>
        </c:ser>
        <c:ser>
          <c:idx val="2"/>
          <c:order val="2"/>
          <c:tx>
            <c:strRef>
              <c:f>'Fig 1'!$A$6</c:f>
              <c:strCache>
                <c:ptCount val="1"/>
                <c:pt idx="0">
                  <c:v>Paiements aux entreprises non résidentes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 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1'!$B$6:$K$6</c:f>
              <c:numCache>
                <c:formatCode>#,##0</c:formatCode>
                <c:ptCount val="10"/>
                <c:pt idx="0">
                  <c:v>647</c:v>
                </c:pt>
                <c:pt idx="1">
                  <c:v>696</c:v>
                </c:pt>
                <c:pt idx="2">
                  <c:v>585</c:v>
                </c:pt>
                <c:pt idx="3">
                  <c:v>676</c:v>
                </c:pt>
                <c:pt idx="4">
                  <c:v>784</c:v>
                </c:pt>
                <c:pt idx="5">
                  <c:v>821</c:v>
                </c:pt>
                <c:pt idx="6">
                  <c:v>898</c:v>
                </c:pt>
                <c:pt idx="7">
                  <c:v>1114</c:v>
                </c:pt>
                <c:pt idx="8">
                  <c:v>1197</c:v>
                </c:pt>
                <c:pt idx="9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0-44A1-9A35-D8A37B9486F4}"/>
            </c:ext>
          </c:extLst>
        </c:ser>
        <c:ser>
          <c:idx val="3"/>
          <c:order val="3"/>
          <c:tx>
            <c:strRef>
              <c:f>'Fig 1'!$A$7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1'!$B$7:$K$7</c:f>
              <c:numCache>
                <c:formatCode>#,##0</c:formatCode>
                <c:ptCount val="10"/>
                <c:pt idx="0">
                  <c:v>1821</c:v>
                </c:pt>
                <c:pt idx="1">
                  <c:v>1958</c:v>
                </c:pt>
                <c:pt idx="2">
                  <c:v>2465</c:v>
                </c:pt>
                <c:pt idx="3">
                  <c:v>2896</c:v>
                </c:pt>
                <c:pt idx="4">
                  <c:v>3373</c:v>
                </c:pt>
                <c:pt idx="5">
                  <c:v>2573</c:v>
                </c:pt>
                <c:pt idx="6">
                  <c:v>2685</c:v>
                </c:pt>
                <c:pt idx="7">
                  <c:v>2900</c:v>
                </c:pt>
                <c:pt idx="8">
                  <c:v>2787</c:v>
                </c:pt>
                <c:pt idx="9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0-44A1-9A35-D8A37B94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93813616"/>
        <c:axId val="593815256"/>
      </c:barChar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Paiements totaux du Ministère des Armées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1'!$B$4:$K$4</c:f>
              <c:numCache>
                <c:formatCode>#,##0</c:formatCode>
                <c:ptCount val="10"/>
                <c:pt idx="0">
                  <c:v>16640</c:v>
                </c:pt>
                <c:pt idx="1">
                  <c:v>16877</c:v>
                </c:pt>
                <c:pt idx="2">
                  <c:v>16381</c:v>
                </c:pt>
                <c:pt idx="3">
                  <c:v>17630</c:v>
                </c:pt>
                <c:pt idx="4">
                  <c:v>17988</c:v>
                </c:pt>
                <c:pt idx="5">
                  <c:v>18834</c:v>
                </c:pt>
                <c:pt idx="6">
                  <c:v>19363</c:v>
                </c:pt>
                <c:pt idx="7">
                  <c:v>20767</c:v>
                </c:pt>
                <c:pt idx="8">
                  <c:v>22042</c:v>
                </c:pt>
                <c:pt idx="9">
                  <c:v>23773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0-44A1-9A35-D8A37B94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13616"/>
        <c:axId val="593815256"/>
      </c:lineChart>
      <c:catAx>
        <c:axId val="59381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15256"/>
        <c:crosses val="autoZero"/>
        <c:auto val="1"/>
        <c:lblAlgn val="ctr"/>
        <c:lblOffset val="100"/>
        <c:noMultiLvlLbl val="0"/>
      </c:catAx>
      <c:valAx>
        <c:axId val="5938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1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3'!$B$2</c:f>
              <c:strCache>
                <c:ptCount val="1"/>
                <c:pt idx="0">
                  <c:v>Achats de biens et de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3'!$A$3:$A$6</c:f>
              <c:strCache>
                <c:ptCount val="4"/>
                <c:pt idx="0">
                  <c:v>P212 : Soutien de la politique de défense</c:v>
                </c:pt>
                <c:pt idx="1">
                  <c:v>P144 : Environnement et prospective de la politique de défense</c:v>
                </c:pt>
                <c:pt idx="2">
                  <c:v>P178 : Préparation et emploi des forces</c:v>
                </c:pt>
                <c:pt idx="3">
                  <c:v>P146 : Equipement des forces</c:v>
                </c:pt>
              </c:strCache>
            </c:strRef>
          </c:cat>
          <c:val>
            <c:numRef>
              <c:f>'Fig 3'!$B$3:$B$6</c:f>
              <c:numCache>
                <c:formatCode>#\ ##0_ ;\-#\ ##0\ </c:formatCode>
                <c:ptCount val="4"/>
                <c:pt idx="0">
                  <c:v>710.73307399999999</c:v>
                </c:pt>
                <c:pt idx="1">
                  <c:v>1244.4248110000001</c:v>
                </c:pt>
                <c:pt idx="2">
                  <c:v>7462.6462410000004</c:v>
                </c:pt>
                <c:pt idx="3">
                  <c:v>9702.7619259999992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9-4E64-AB53-BA822ABACC86}"/>
            </c:ext>
          </c:extLst>
        </c:ser>
        <c:ser>
          <c:idx val="1"/>
          <c:order val="1"/>
          <c:tx>
            <c:strRef>
              <c:f>'Fig 3'!$C$2</c:f>
              <c:strCache>
                <c:ptCount val="1"/>
                <c:pt idx="0">
                  <c:v>Consommation de crédits de paiement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3'!$A$3:$A$6</c:f>
              <c:strCache>
                <c:ptCount val="4"/>
                <c:pt idx="0">
                  <c:v>P212 : Soutien de la politique de défense</c:v>
                </c:pt>
                <c:pt idx="1">
                  <c:v>P144 : Environnement et prospective de la politique de défense</c:v>
                </c:pt>
                <c:pt idx="2">
                  <c:v>P178 : Préparation et emploi des forces</c:v>
                </c:pt>
                <c:pt idx="3">
                  <c:v>P146 : Equipement des forces</c:v>
                </c:pt>
              </c:strCache>
            </c:strRef>
          </c:cat>
          <c:val>
            <c:numRef>
              <c:f>'Fig 3'!$C$3:$C$6</c:f>
              <c:numCache>
                <c:formatCode>#\ ##0_ ;\-#\ ##0\ </c:formatCode>
                <c:ptCount val="4"/>
                <c:pt idx="0">
                  <c:v>1244.8886977399998</c:v>
                </c:pt>
                <c:pt idx="1">
                  <c:v>1736.1646621099999</c:v>
                </c:pt>
                <c:pt idx="2">
                  <c:v>11181.64642651</c:v>
                </c:pt>
                <c:pt idx="3">
                  <c:v>14216.692530960001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9-4E64-AB53-BA822ABAC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6831696"/>
        <c:axId val="976829728"/>
      </c:barChart>
      <c:catAx>
        <c:axId val="97683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6829728"/>
        <c:crosses val="autoZero"/>
        <c:auto val="1"/>
        <c:lblAlgn val="ctr"/>
        <c:lblOffset val="100"/>
        <c:noMultiLvlLbl val="0"/>
      </c:catAx>
      <c:valAx>
        <c:axId val="97682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683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ln w="9525"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4'!$A$4:$A$10</c:f>
              <c:strCache>
                <c:ptCount val="7"/>
                <c:pt idx="0">
                  <c:v>Autres programmes</c:v>
                </c:pt>
                <c:pt idx="1">
                  <c:v>Liens entre la nation et son armée (P167)</c:v>
                </c:pt>
                <c:pt idx="2">
                  <c:v>Programmes liés au plan de relance (P362 et P363)</c:v>
                </c:pt>
                <c:pt idx="3">
                  <c:v>Soutien de la politique de défense (P212)</c:v>
                </c:pt>
                <c:pt idx="4">
                  <c:v>Environnement et prospective de la politique de défense (P144)</c:v>
                </c:pt>
                <c:pt idx="5">
                  <c:v>Préparation et emploi des forces (P178)</c:v>
                </c:pt>
                <c:pt idx="6">
                  <c:v>Equipement des forces (P146)</c:v>
                </c:pt>
              </c:strCache>
            </c:strRef>
          </c:cat>
          <c:val>
            <c:numRef>
              <c:f>'Fig 4'!$B$4:$B$10</c:f>
              <c:numCache>
                <c:formatCode>General</c:formatCode>
                <c:ptCount val="7"/>
                <c:pt idx="0">
                  <c:v>53.76</c:v>
                </c:pt>
                <c:pt idx="1">
                  <c:v>3.34</c:v>
                </c:pt>
                <c:pt idx="2">
                  <c:v>19.52</c:v>
                </c:pt>
                <c:pt idx="3">
                  <c:v>48.29</c:v>
                </c:pt>
                <c:pt idx="4">
                  <c:v>66.44</c:v>
                </c:pt>
                <c:pt idx="5">
                  <c:v>51.28</c:v>
                </c:pt>
                <c:pt idx="6">
                  <c:v>82.25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1-46DE-9677-C1D22E8CBCF7}"/>
            </c:ext>
          </c:extLst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\ 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4'!$A$4:$A$10</c:f>
              <c:strCache>
                <c:ptCount val="7"/>
                <c:pt idx="0">
                  <c:v>Autres programmes</c:v>
                </c:pt>
                <c:pt idx="1">
                  <c:v>Liens entre la nation et son armée (P167)</c:v>
                </c:pt>
                <c:pt idx="2">
                  <c:v>Programmes liés au plan de relance (P362 et P363)</c:v>
                </c:pt>
                <c:pt idx="3">
                  <c:v>Soutien de la politique de défense (P212)</c:v>
                </c:pt>
                <c:pt idx="4">
                  <c:v>Environnement et prospective de la politique de défense (P144)</c:v>
                </c:pt>
                <c:pt idx="5">
                  <c:v>Préparation et emploi des forces (P178)</c:v>
                </c:pt>
                <c:pt idx="6">
                  <c:v>Equipement des forces (P146)</c:v>
                </c:pt>
              </c:strCache>
            </c:strRef>
          </c:cat>
          <c:val>
            <c:numRef>
              <c:f>'Fig 4'!$C$4:$C$10</c:f>
              <c:numCache>
                <c:formatCode>General</c:formatCode>
                <c:ptCount val="7"/>
                <c:pt idx="0">
                  <c:v>26.56</c:v>
                </c:pt>
                <c:pt idx="1">
                  <c:v>70.53</c:v>
                </c:pt>
                <c:pt idx="2">
                  <c:v>36.75</c:v>
                </c:pt>
                <c:pt idx="3">
                  <c:v>17.920000000000002</c:v>
                </c:pt>
                <c:pt idx="4">
                  <c:v>17.23</c:v>
                </c:pt>
                <c:pt idx="5">
                  <c:v>29</c:v>
                </c:pt>
                <c:pt idx="6">
                  <c:v>13.06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1-46DE-9677-C1D22E8CBCF7}"/>
            </c:ext>
          </c:extLst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PME (hors Micro)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4'!$A$4:$A$10</c:f>
              <c:strCache>
                <c:ptCount val="7"/>
                <c:pt idx="0">
                  <c:v>Autres programmes</c:v>
                </c:pt>
                <c:pt idx="1">
                  <c:v>Liens entre la nation et son armée (P167)</c:v>
                </c:pt>
                <c:pt idx="2">
                  <c:v>Programmes liés au plan de relance (P362 et P363)</c:v>
                </c:pt>
                <c:pt idx="3">
                  <c:v>Soutien de la politique de défense (P212)</c:v>
                </c:pt>
                <c:pt idx="4">
                  <c:v>Environnement et prospective de la politique de défense (P144)</c:v>
                </c:pt>
                <c:pt idx="5">
                  <c:v>Préparation et emploi des forces (P178)</c:v>
                </c:pt>
                <c:pt idx="6">
                  <c:v>Equipement des forces (P146)</c:v>
                </c:pt>
              </c:strCache>
            </c:strRef>
          </c:cat>
          <c:val>
            <c:numRef>
              <c:f>'Fig 4'!$D$4:$D$10</c:f>
              <c:numCache>
                <c:formatCode>General</c:formatCode>
                <c:ptCount val="7"/>
                <c:pt idx="0">
                  <c:v>17.2</c:v>
                </c:pt>
                <c:pt idx="1">
                  <c:v>16.329999999999998</c:v>
                </c:pt>
                <c:pt idx="2">
                  <c:v>37.6</c:v>
                </c:pt>
                <c:pt idx="3">
                  <c:v>25.55</c:v>
                </c:pt>
                <c:pt idx="4">
                  <c:v>13.02</c:v>
                </c:pt>
                <c:pt idx="5">
                  <c:v>16.54</c:v>
                </c:pt>
                <c:pt idx="6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1-46DE-9677-C1D22E8CBCF7}"/>
            </c:ext>
          </c:extLst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1-46DE-9677-C1D22E8CBCF7}"/>
                </c:ext>
              </c:extLst>
            </c:dLbl>
            <c:numFmt formatCode="#,##0\ 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4'!$A$4:$A$10</c:f>
              <c:strCache>
                <c:ptCount val="7"/>
                <c:pt idx="0">
                  <c:v>Autres programmes</c:v>
                </c:pt>
                <c:pt idx="1">
                  <c:v>Liens entre la nation et son armée (P167)</c:v>
                </c:pt>
                <c:pt idx="2">
                  <c:v>Programmes liés au plan de relance (P362 et P363)</c:v>
                </c:pt>
                <c:pt idx="3">
                  <c:v>Soutien de la politique de défense (P212)</c:v>
                </c:pt>
                <c:pt idx="4">
                  <c:v>Environnement et prospective de la politique de défense (P144)</c:v>
                </c:pt>
                <c:pt idx="5">
                  <c:v>Préparation et emploi des forces (P178)</c:v>
                </c:pt>
                <c:pt idx="6">
                  <c:v>Equipement des forces (P146)</c:v>
                </c:pt>
              </c:strCache>
            </c:strRef>
          </c:cat>
          <c:val>
            <c:numRef>
              <c:f>'Fig 4'!$E$4:$E$10</c:f>
              <c:numCache>
                <c:formatCode>General</c:formatCode>
                <c:ptCount val="7"/>
                <c:pt idx="0">
                  <c:v>2.48</c:v>
                </c:pt>
                <c:pt idx="1">
                  <c:v>9.8000000000000007</c:v>
                </c:pt>
                <c:pt idx="2">
                  <c:v>6.14</c:v>
                </c:pt>
                <c:pt idx="3">
                  <c:v>8.23</c:v>
                </c:pt>
                <c:pt idx="4">
                  <c:v>3.3</c:v>
                </c:pt>
                <c:pt idx="5">
                  <c:v>3.18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1-46DE-9677-C1D22E8C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29504"/>
        <c:axId val="414728848"/>
      </c:barChart>
      <c:catAx>
        <c:axId val="41472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728848"/>
        <c:crosses val="autoZero"/>
        <c:auto val="1"/>
        <c:lblAlgn val="ctr"/>
        <c:lblOffset val="100"/>
        <c:noMultiLvlLbl val="0"/>
      </c:catAx>
      <c:valAx>
        <c:axId val="4147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72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5'!$B$3</c:f>
              <c:strCache>
                <c:ptCount val="1"/>
                <c:pt idx="0">
                  <c:v>Paiements en M€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5'!$A$4:$A$10</c:f>
              <c:strCache>
                <c:ptCount val="7"/>
                <c:pt idx="0">
                  <c:v>Autres activités</c:v>
                </c:pt>
                <c:pt idx="1">
                  <c:v>Enseignement, santé humaine et action sociale</c:v>
                </c:pt>
                <c:pt idx="2">
                  <c:v>Information et communication</c:v>
                </c:pt>
                <c:pt idx="3">
                  <c:v>Activités scientifiques et techniques et services administratifs et de soutien</c:v>
                </c:pt>
                <c:pt idx="4">
                  <c:v>Construction</c:v>
                </c:pt>
                <c:pt idx="5">
                  <c:v>Commerce</c:v>
                </c:pt>
                <c:pt idx="6">
                  <c:v>Industrie</c:v>
                </c:pt>
              </c:strCache>
            </c:strRef>
          </c:cat>
          <c:val>
            <c:numRef>
              <c:f>'Fig 5'!$B$4:$B$10</c:f>
              <c:numCache>
                <c:formatCode>_-* #\ ##0.0_-;\-* #\ ##0.0_-;_-* "-"??_-;_-@_-</c:formatCode>
                <c:ptCount val="7"/>
                <c:pt idx="0">
                  <c:v>210.5</c:v>
                </c:pt>
                <c:pt idx="1">
                  <c:v>251.8</c:v>
                </c:pt>
                <c:pt idx="2">
                  <c:v>824.8</c:v>
                </c:pt>
                <c:pt idx="3">
                  <c:v>961.6</c:v>
                </c:pt>
                <c:pt idx="4">
                  <c:v>1403.8</c:v>
                </c:pt>
                <c:pt idx="5">
                  <c:v>1507.7</c:v>
                </c:pt>
                <c:pt idx="6">
                  <c:v>11738.6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B-43B3-BF76-9E3F865CA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7654848"/>
        <c:axId val="457655176"/>
      </c:barChart>
      <c:catAx>
        <c:axId val="45765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655176"/>
        <c:crosses val="autoZero"/>
        <c:auto val="1"/>
        <c:lblAlgn val="ctr"/>
        <c:lblOffset val="100"/>
        <c:noMultiLvlLbl val="0"/>
      </c:catAx>
      <c:valAx>
        <c:axId val="457655176"/>
        <c:scaling>
          <c:orientation val="minMax"/>
          <c:max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65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6'!$C$4</c:f>
              <c:strCache>
                <c:ptCount val="1"/>
                <c:pt idx="0">
                  <c:v>Microentreprises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6'!$B$5:$B$11</c:f>
              <c:strCache>
                <c:ptCount val="7"/>
                <c:pt idx="0">
                  <c:v>Autres activités</c:v>
                </c:pt>
                <c:pt idx="1">
                  <c:v>Enseignement, santé humaine et action sociale</c:v>
                </c:pt>
                <c:pt idx="2">
                  <c:v>Information et communication</c:v>
                </c:pt>
                <c:pt idx="3">
                  <c:v>Construction</c:v>
                </c:pt>
                <c:pt idx="4">
                  <c:v>Commerce</c:v>
                </c:pt>
                <c:pt idx="5">
                  <c:v>Activités scientifiques et techniques et services administratifs et de soutien</c:v>
                </c:pt>
                <c:pt idx="6">
                  <c:v>Industrie</c:v>
                </c:pt>
              </c:strCache>
            </c:strRef>
          </c:cat>
          <c:val>
            <c:numRef>
              <c:f>'Fig 6'!$C$5:$C$11</c:f>
              <c:numCache>
                <c:formatCode>General</c:formatCode>
                <c:ptCount val="7"/>
                <c:pt idx="0">
                  <c:v>22.5</c:v>
                </c:pt>
                <c:pt idx="1">
                  <c:v>15.9</c:v>
                </c:pt>
                <c:pt idx="2">
                  <c:v>23.5</c:v>
                </c:pt>
                <c:pt idx="3">
                  <c:v>67.2</c:v>
                </c:pt>
                <c:pt idx="4">
                  <c:v>78.2</c:v>
                </c:pt>
                <c:pt idx="5">
                  <c:v>88.1</c:v>
                </c:pt>
                <c:pt idx="6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A-4B88-A4A6-383B4193386D}"/>
            </c:ext>
          </c:extLst>
        </c:ser>
        <c:ser>
          <c:idx val="1"/>
          <c:order val="1"/>
          <c:tx>
            <c:strRef>
              <c:f>'Fig 6'!$E$4</c:f>
              <c:strCache>
                <c:ptCount val="1"/>
                <c:pt idx="0">
                  <c:v>PME (hors micro)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6'!$B$5:$B$11</c:f>
              <c:strCache>
                <c:ptCount val="7"/>
                <c:pt idx="0">
                  <c:v>Autres activités</c:v>
                </c:pt>
                <c:pt idx="1">
                  <c:v>Enseignement, santé humaine et action sociale</c:v>
                </c:pt>
                <c:pt idx="2">
                  <c:v>Information et communication</c:v>
                </c:pt>
                <c:pt idx="3">
                  <c:v>Construction</c:v>
                </c:pt>
                <c:pt idx="4">
                  <c:v>Commerce</c:v>
                </c:pt>
                <c:pt idx="5">
                  <c:v>Activités scientifiques et techniques et services administratifs et de soutien</c:v>
                </c:pt>
                <c:pt idx="6">
                  <c:v>Industrie</c:v>
                </c:pt>
              </c:strCache>
            </c:strRef>
          </c:cat>
          <c:val>
            <c:numRef>
              <c:f>'Fig 6'!$E$5:$E$11</c:f>
              <c:numCache>
                <c:formatCode>General</c:formatCode>
                <c:ptCount val="7"/>
                <c:pt idx="0">
                  <c:v>48.2</c:v>
                </c:pt>
                <c:pt idx="1">
                  <c:v>64.400000000000006</c:v>
                </c:pt>
                <c:pt idx="2">
                  <c:v>87.7</c:v>
                </c:pt>
                <c:pt idx="3">
                  <c:v>308.3</c:v>
                </c:pt>
                <c:pt idx="4">
                  <c:v>419.4</c:v>
                </c:pt>
                <c:pt idx="5">
                  <c:v>414.5</c:v>
                </c:pt>
                <c:pt idx="6">
                  <c:v>490.6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A-4B88-A4A6-383B4193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82339408"/>
        <c:axId val="582335800"/>
      </c:barChart>
      <c:catAx>
        <c:axId val="58233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2335800"/>
        <c:crosses val="autoZero"/>
        <c:auto val="1"/>
        <c:lblAlgn val="ctr"/>
        <c:lblOffset val="100"/>
        <c:noMultiLvlLbl val="0"/>
      </c:catAx>
      <c:valAx>
        <c:axId val="582335800"/>
        <c:scaling>
          <c:orientation val="minMax"/>
          <c:max val="5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233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[1]Emploi!$Q$4:$Q$17</c:f>
              <c:strCache>
                <c:ptCount val="14"/>
                <c:pt idx="0">
                  <c:v>Corse</c:v>
                </c:pt>
                <c:pt idx="1">
                  <c:v>Bourgogne-Franche-Comte</c:v>
                </c:pt>
                <c:pt idx="2">
                  <c:v>Normandie</c:v>
                </c:pt>
                <c:pt idx="3">
                  <c:v>Pays de la Lore</c:v>
                </c:pt>
                <c:pt idx="4">
                  <c:v>Hauts-de-France</c:v>
                </c:pt>
                <c:pt idx="5">
                  <c:v>Centre-Val de Loire</c:v>
                </c:pt>
                <c:pt idx="6">
                  <c:v>Bretagne</c:v>
                </c:pt>
                <c:pt idx="7">
                  <c:v>Grand Est</c:v>
                </c:pt>
                <c:pt idx="8">
                  <c:v>Nouvelle-Aquitaine</c:v>
                </c:pt>
                <c:pt idx="9">
                  <c:v>Auvergne-Rhône-Alpes</c:v>
                </c:pt>
                <c:pt idx="10">
                  <c:v>Occitanie</c:v>
                </c:pt>
                <c:pt idx="11">
                  <c:v>Départements et régions d'outre-mer</c:v>
                </c:pt>
                <c:pt idx="12">
                  <c:v>Provence-Alpes-Côte d'Azur</c:v>
                </c:pt>
                <c:pt idx="13">
                  <c:v>Ile-de-France</c:v>
                </c:pt>
              </c:strCache>
            </c:strRef>
          </c:cat>
          <c:val>
            <c:numRef>
              <c:f>[1]Emploi!$R$4:$R$17</c:f>
              <c:numCache>
                <c:formatCode>General</c:formatCode>
                <c:ptCount val="14"/>
                <c:pt idx="0">
                  <c:v>8.6798496536268487E-3</c:v>
                </c:pt>
                <c:pt idx="1">
                  <c:v>1.4050590141966225E-2</c:v>
                </c:pt>
                <c:pt idx="2">
                  <c:v>2.1004778021482963E-2</c:v>
                </c:pt>
                <c:pt idx="3">
                  <c:v>2.2100496891327214E-2</c:v>
                </c:pt>
                <c:pt idx="4">
                  <c:v>3.0409062015015552E-2</c:v>
                </c:pt>
                <c:pt idx="5">
                  <c:v>3.8915200140496362E-2</c:v>
                </c:pt>
                <c:pt idx="6">
                  <c:v>5.607732644595758E-2</c:v>
                </c:pt>
                <c:pt idx="7">
                  <c:v>5.9279536209309036E-2</c:v>
                </c:pt>
                <c:pt idx="8">
                  <c:v>6.9057968109617701E-2</c:v>
                </c:pt>
                <c:pt idx="9">
                  <c:v>7.8376350798023131E-2</c:v>
                </c:pt>
                <c:pt idx="10">
                  <c:v>8.0095331359512231E-2</c:v>
                </c:pt>
                <c:pt idx="11">
                  <c:v>9.1720641320054891E-2</c:v>
                </c:pt>
                <c:pt idx="12">
                  <c:v>0.12351557772445533</c:v>
                </c:pt>
                <c:pt idx="13">
                  <c:v>0.30671729116915497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2-4709-9C1D-B06333D440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808184"/>
        <c:axId val="389811792"/>
      </c:barChart>
      <c:catAx>
        <c:axId val="389808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811792"/>
        <c:crosses val="autoZero"/>
        <c:auto val="1"/>
        <c:lblAlgn val="ctr"/>
        <c:lblOffset val="100"/>
        <c:noMultiLvlLbl val="0"/>
      </c:catAx>
      <c:valAx>
        <c:axId val="389811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980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9524</xdr:rowOff>
    </xdr:from>
    <xdr:to>
      <xdr:col>5</xdr:col>
      <xdr:colOff>752475</xdr:colOff>
      <xdr:row>37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8</xdr:row>
      <xdr:rowOff>390525</xdr:rowOff>
    </xdr:from>
    <xdr:to>
      <xdr:col>4</xdr:col>
      <xdr:colOff>733424</xdr:colOff>
      <xdr:row>24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9</xdr:row>
      <xdr:rowOff>47625</xdr:rowOff>
    </xdr:from>
    <xdr:to>
      <xdr:col>7</xdr:col>
      <xdr:colOff>350519</xdr:colOff>
      <xdr:row>9</xdr:row>
      <xdr:rowOff>93344</xdr:rowOff>
    </xdr:to>
    <xdr:sp macro="" textlink="">
      <xdr:nvSpPr>
        <xdr:cNvPr id="3" name="ZoneTexte 2"/>
        <xdr:cNvSpPr txBox="1"/>
      </xdr:nvSpPr>
      <xdr:spPr>
        <a:xfrm>
          <a:off x="7105650" y="27336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152400</xdr:colOff>
      <xdr:row>22</xdr:row>
      <xdr:rowOff>180975</xdr:rowOff>
    </xdr:from>
    <xdr:to>
      <xdr:col>4</xdr:col>
      <xdr:colOff>704850</xdr:colOff>
      <xdr:row>24</xdr:row>
      <xdr:rowOff>66675</xdr:rowOff>
    </xdr:to>
    <xdr:sp macro="" textlink="">
      <xdr:nvSpPr>
        <xdr:cNvPr id="4" name="ZoneTexte 3"/>
        <xdr:cNvSpPr txBox="1"/>
      </xdr:nvSpPr>
      <xdr:spPr>
        <a:xfrm>
          <a:off x="4724400" y="6105525"/>
          <a:ext cx="5524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En M€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</xdr:rowOff>
    </xdr:from>
    <xdr:to>
      <xdr:col>4</xdr:col>
      <xdr:colOff>752475</xdr:colOff>
      <xdr:row>32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752475</xdr:colOff>
      <xdr:row>34</xdr:row>
      <xdr:rowOff>152399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371475</xdr:rowOff>
    </xdr:from>
    <xdr:to>
      <xdr:col>4</xdr:col>
      <xdr:colOff>742950</xdr:colOff>
      <xdr:row>34</xdr:row>
      <xdr:rowOff>19050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23</xdr:row>
      <xdr:rowOff>13029</xdr:rowOff>
    </xdr:from>
    <xdr:to>
      <xdr:col>10</xdr:col>
      <xdr:colOff>47624</xdr:colOff>
      <xdr:row>56</xdr:row>
      <xdr:rowOff>152416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3" y="4413579"/>
          <a:ext cx="9963151" cy="64258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19</xdr:row>
      <xdr:rowOff>19049</xdr:rowOff>
    </xdr:from>
    <xdr:to>
      <xdr:col>5</xdr:col>
      <xdr:colOff>752474</xdr:colOff>
      <xdr:row>39</xdr:row>
      <xdr:rowOff>180974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prene/Desktop/Reseau/Ecodef%20REFD/Graph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ison"/>
      <sheetName val="2021"/>
      <sheetName val="2020"/>
      <sheetName val="Feuil3"/>
      <sheetName val="Emplo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Q4" t="str">
            <v>Corse</v>
          </cell>
          <cell r="R4">
            <v>8.6798496536268487E-3</v>
          </cell>
        </row>
        <row r="5">
          <cell r="Q5" t="str">
            <v>Bourgogne-Franche-Comte</v>
          </cell>
          <cell r="R5">
            <v>1.4050590141966225E-2</v>
          </cell>
        </row>
        <row r="6">
          <cell r="Q6" t="str">
            <v>Normandie</v>
          </cell>
          <cell r="R6">
            <v>2.1004778021482963E-2</v>
          </cell>
        </row>
        <row r="7">
          <cell r="Q7" t="str">
            <v>Pays de la Lore</v>
          </cell>
          <cell r="R7">
            <v>2.2100496891327214E-2</v>
          </cell>
        </row>
        <row r="8">
          <cell r="Q8" t="str">
            <v>Hauts-de-France</v>
          </cell>
          <cell r="R8">
            <v>3.0409062015015552E-2</v>
          </cell>
        </row>
        <row r="9">
          <cell r="Q9" t="str">
            <v>Centre-Val de Loire</v>
          </cell>
          <cell r="R9">
            <v>3.8915200140496362E-2</v>
          </cell>
        </row>
        <row r="10">
          <cell r="Q10" t="str">
            <v>Bretagne</v>
          </cell>
          <cell r="R10">
            <v>5.607732644595758E-2</v>
          </cell>
        </row>
        <row r="11">
          <cell r="Q11" t="str">
            <v>Grand Est</v>
          </cell>
          <cell r="R11">
            <v>5.9279536209309036E-2</v>
          </cell>
        </row>
        <row r="12">
          <cell r="Q12" t="str">
            <v>Nouvelle-Aquitaine</v>
          </cell>
          <cell r="R12">
            <v>6.9057968109617701E-2</v>
          </cell>
        </row>
        <row r="13">
          <cell r="Q13" t="str">
            <v>Auvergne-Rhône-Alpes</v>
          </cell>
          <cell r="R13">
            <v>7.8376350798023131E-2</v>
          </cell>
        </row>
        <row r="14">
          <cell r="Q14" t="str">
            <v>Occitanie</v>
          </cell>
          <cell r="R14">
            <v>8.0095331359512231E-2</v>
          </cell>
        </row>
        <row r="15">
          <cell r="Q15" t="str">
            <v>Départements et régions d'outre-mer</v>
          </cell>
          <cell r="R15">
            <v>9.1720641320054891E-2</v>
          </cell>
        </row>
        <row r="16">
          <cell r="Q16" t="str">
            <v>Provence-Alpes-Côte d'Azur</v>
          </cell>
          <cell r="R16">
            <v>0.12351557772445533</v>
          </cell>
        </row>
        <row r="17">
          <cell r="Q17" t="str">
            <v>Ile-de-France</v>
          </cell>
          <cell r="R17">
            <v>0.30671729116915497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7" workbookViewId="0">
      <selection activeCell="I22" sqref="I22"/>
    </sheetView>
  </sheetViews>
  <sheetFormatPr baseColWidth="10" defaultRowHeight="15" x14ac:dyDescent="0.25"/>
  <cols>
    <col min="1" max="1" width="38.140625" customWidth="1"/>
  </cols>
  <sheetData>
    <row r="1" spans="1:11" x14ac:dyDescent="0.2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/>
      <c r="B3" s="5">
        <v>2012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>
        <v>2020</v>
      </c>
      <c r="K3" s="5">
        <v>2021</v>
      </c>
    </row>
    <row r="4" spans="1:11" x14ac:dyDescent="0.25">
      <c r="A4" s="47" t="s">
        <v>2</v>
      </c>
      <c r="B4" s="7">
        <v>16640</v>
      </c>
      <c r="C4" s="7">
        <v>16877</v>
      </c>
      <c r="D4" s="7">
        <v>16381</v>
      </c>
      <c r="E4" s="7">
        <v>17630</v>
      </c>
      <c r="F4" s="7">
        <v>17988</v>
      </c>
      <c r="G4" s="7">
        <v>18834</v>
      </c>
      <c r="H4" s="7">
        <v>19363</v>
      </c>
      <c r="I4" s="7">
        <v>20767</v>
      </c>
      <c r="J4" s="7">
        <v>22042</v>
      </c>
      <c r="K4" s="7">
        <v>23773</v>
      </c>
    </row>
    <row r="5" spans="1:11" x14ac:dyDescent="0.25">
      <c r="A5" t="s">
        <v>3</v>
      </c>
      <c r="B5" s="7">
        <v>14172</v>
      </c>
      <c r="C5" s="7">
        <v>14223</v>
      </c>
      <c r="D5" s="7">
        <v>13331</v>
      </c>
      <c r="E5" s="7">
        <v>14058</v>
      </c>
      <c r="F5" s="7">
        <v>13831</v>
      </c>
      <c r="G5" s="7">
        <v>15440</v>
      </c>
      <c r="H5" s="7">
        <v>15780</v>
      </c>
      <c r="I5" s="7">
        <v>16753</v>
      </c>
      <c r="J5" s="7">
        <v>18058</v>
      </c>
      <c r="K5" s="7">
        <v>20010</v>
      </c>
    </row>
    <row r="6" spans="1:11" x14ac:dyDescent="0.25">
      <c r="A6" t="s">
        <v>5</v>
      </c>
      <c r="B6" s="7">
        <v>647</v>
      </c>
      <c r="C6" s="7">
        <v>696</v>
      </c>
      <c r="D6" s="7">
        <v>585</v>
      </c>
      <c r="E6" s="7">
        <v>676</v>
      </c>
      <c r="F6" s="7">
        <v>784</v>
      </c>
      <c r="G6" s="7">
        <v>821</v>
      </c>
      <c r="H6" s="7">
        <v>898</v>
      </c>
      <c r="I6" s="7">
        <v>1114</v>
      </c>
      <c r="J6" s="7">
        <v>1197</v>
      </c>
      <c r="K6" s="7">
        <v>1260</v>
      </c>
    </row>
    <row r="7" spans="1:11" x14ac:dyDescent="0.25">
      <c r="A7" t="s">
        <v>4</v>
      </c>
      <c r="B7" s="7">
        <v>1821</v>
      </c>
      <c r="C7" s="7">
        <v>1958</v>
      </c>
      <c r="D7" s="7">
        <v>2465</v>
      </c>
      <c r="E7" s="7">
        <v>2896</v>
      </c>
      <c r="F7" s="7">
        <v>3373</v>
      </c>
      <c r="G7" s="7">
        <v>2573</v>
      </c>
      <c r="H7" s="7">
        <v>2685</v>
      </c>
      <c r="I7" s="7">
        <v>2900</v>
      </c>
      <c r="J7" s="7">
        <v>2787</v>
      </c>
      <c r="K7" s="7">
        <v>2503</v>
      </c>
    </row>
    <row r="8" spans="1:11" x14ac:dyDescent="0.25">
      <c r="A8" s="1"/>
      <c r="B8" s="1"/>
      <c r="C8" s="1"/>
      <c r="D8" s="1"/>
      <c r="E8" s="1"/>
      <c r="F8" s="1"/>
      <c r="G8" s="1"/>
    </row>
    <row r="9" spans="1:11" ht="31.5" customHeight="1" x14ac:dyDescent="0.25">
      <c r="A9" s="52" t="s">
        <v>82</v>
      </c>
      <c r="B9" s="52"/>
      <c r="C9" s="52"/>
      <c r="D9" s="52"/>
      <c r="E9" s="52"/>
      <c r="F9" s="52"/>
      <c r="G9" s="1"/>
    </row>
    <row r="10" spans="1:11" x14ac:dyDescent="0.25">
      <c r="G10" s="1"/>
    </row>
    <row r="11" spans="1:11" x14ac:dyDescent="0.25">
      <c r="G11" s="1"/>
    </row>
    <row r="12" spans="1:11" x14ac:dyDescent="0.25">
      <c r="G12" s="1"/>
    </row>
    <row r="13" spans="1:11" x14ac:dyDescent="0.25">
      <c r="G13" s="1"/>
    </row>
    <row r="14" spans="1:11" x14ac:dyDescent="0.25">
      <c r="G14" s="1"/>
    </row>
    <row r="15" spans="1:11" x14ac:dyDescent="0.25">
      <c r="G15" s="1"/>
    </row>
    <row r="16" spans="1:11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  <row r="29" spans="7:7" x14ac:dyDescent="0.25">
      <c r="G29" s="1"/>
    </row>
    <row r="30" spans="7:7" x14ac:dyDescent="0.25">
      <c r="G30" s="1"/>
    </row>
    <row r="31" spans="7:7" x14ac:dyDescent="0.25">
      <c r="G31" s="1"/>
    </row>
    <row r="32" spans="7:7" x14ac:dyDescent="0.25">
      <c r="G32" s="1"/>
    </row>
    <row r="33" spans="1:7" x14ac:dyDescent="0.25">
      <c r="G33" s="1"/>
    </row>
    <row r="34" spans="1:7" x14ac:dyDescent="0.25">
      <c r="G34" s="1"/>
    </row>
    <row r="35" spans="1:7" ht="15" customHeight="1" x14ac:dyDescent="0.25">
      <c r="G35" s="1"/>
    </row>
    <row r="36" spans="1:7" x14ac:dyDescent="0.25">
      <c r="G36" s="1"/>
    </row>
    <row r="37" spans="1:7" x14ac:dyDescent="0.25">
      <c r="G37" s="1"/>
    </row>
    <row r="38" spans="1:7" ht="31.5" customHeight="1" x14ac:dyDescent="0.25">
      <c r="A38" s="51" t="s">
        <v>6</v>
      </c>
      <c r="B38" s="51"/>
      <c r="C38" s="51"/>
      <c r="D38" s="51"/>
      <c r="E38" s="51"/>
      <c r="F38" s="51"/>
      <c r="G38" s="1"/>
    </row>
    <row r="39" spans="1:7" x14ac:dyDescent="0.25">
      <c r="A39" s="53" t="s">
        <v>87</v>
      </c>
      <c r="B39" s="53"/>
      <c r="C39" s="53"/>
      <c r="D39" s="53"/>
      <c r="E39" s="53"/>
      <c r="F39" s="53"/>
      <c r="G39" s="1"/>
    </row>
    <row r="40" spans="1:7" x14ac:dyDescent="0.25">
      <c r="A40" s="2" t="s">
        <v>21</v>
      </c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</row>
  </sheetData>
  <mergeCells count="3">
    <mergeCell ref="A38:F38"/>
    <mergeCell ref="A9:F9"/>
    <mergeCell ref="A39:F39"/>
  </mergeCells>
  <conditionalFormatting sqref="G1:J2">
    <cfRule type="colorScale" priority="6">
      <colorScale>
        <cfvo type="num" val="&quot;&lt;0&quot;"/>
        <cfvo type="num" val="&quot;&gt;0&quot;"/>
        <color rgb="FFFF0000"/>
        <color theme="1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G1"/>
    </sheetView>
  </sheetViews>
  <sheetFormatPr baseColWidth="10" defaultRowHeight="15" x14ac:dyDescent="0.25"/>
  <cols>
    <col min="1" max="1" width="38.28515625" customWidth="1"/>
    <col min="2" max="7" width="11.5703125" customWidth="1"/>
  </cols>
  <sheetData>
    <row r="1" spans="1:12" ht="29.25" customHeight="1" thickBot="1" x14ac:dyDescent="0.3">
      <c r="A1" s="54" t="s">
        <v>18</v>
      </c>
      <c r="B1" s="54"/>
      <c r="C1" s="54"/>
      <c r="D1" s="54"/>
      <c r="E1" s="54"/>
      <c r="F1" s="54"/>
      <c r="G1" s="54"/>
      <c r="H1" s="1"/>
    </row>
    <row r="2" spans="1:12" ht="31.5" customHeight="1" thickBot="1" x14ac:dyDescent="0.3">
      <c r="A2" s="55"/>
      <c r="B2" s="59" t="s">
        <v>19</v>
      </c>
      <c r="C2" s="60"/>
      <c r="D2" s="61"/>
      <c r="E2" s="59" t="s">
        <v>20</v>
      </c>
      <c r="F2" s="60"/>
      <c r="G2" s="61"/>
      <c r="H2" s="1"/>
    </row>
    <row r="3" spans="1:12" ht="22.5" customHeight="1" x14ac:dyDescent="0.25">
      <c r="A3" s="56"/>
      <c r="B3" s="9">
        <v>2020</v>
      </c>
      <c r="C3" s="9">
        <v>2021</v>
      </c>
      <c r="D3" s="10" t="s">
        <v>17</v>
      </c>
      <c r="E3" s="9">
        <v>2020</v>
      </c>
      <c r="F3" s="9">
        <v>2021</v>
      </c>
      <c r="G3" s="10" t="s">
        <v>17</v>
      </c>
      <c r="H3" s="1"/>
    </row>
    <row r="4" spans="1:12" x14ac:dyDescent="0.25">
      <c r="A4" s="11" t="s">
        <v>9</v>
      </c>
      <c r="B4" s="20">
        <v>23749</v>
      </c>
      <c r="C4" s="20">
        <v>23774</v>
      </c>
      <c r="D4" s="13">
        <v>0.1</v>
      </c>
      <c r="E4" s="12">
        <v>15210.002819000001</v>
      </c>
      <c r="F4" s="12">
        <v>16922</v>
      </c>
      <c r="G4" s="13">
        <v>11.3</v>
      </c>
      <c r="H4" s="1"/>
      <c r="I4" s="24"/>
      <c r="L4" s="7"/>
    </row>
    <row r="5" spans="1:12" ht="15.75" customHeight="1" x14ac:dyDescent="0.25">
      <c r="A5" s="14" t="s">
        <v>10</v>
      </c>
      <c r="B5" s="21">
        <v>11013</v>
      </c>
      <c r="C5" s="21">
        <v>10902</v>
      </c>
      <c r="D5" s="16">
        <v>-1</v>
      </c>
      <c r="E5" s="15">
        <v>341.97342037999999</v>
      </c>
      <c r="F5" s="15">
        <v>343</v>
      </c>
      <c r="G5" s="16">
        <v>0.3</v>
      </c>
      <c r="H5" s="1"/>
      <c r="I5" s="24"/>
    </row>
    <row r="6" spans="1:12" ht="12.75" customHeight="1" x14ac:dyDescent="0.25">
      <c r="A6" s="14" t="s">
        <v>11</v>
      </c>
      <c r="B6" s="21">
        <v>9058</v>
      </c>
      <c r="C6" s="21">
        <v>9158</v>
      </c>
      <c r="D6" s="16">
        <v>1.1000000000000001</v>
      </c>
      <c r="E6" s="15">
        <v>1680.0321429799999</v>
      </c>
      <c r="F6" s="15">
        <v>1833.648361</v>
      </c>
      <c r="G6" s="16">
        <v>9.1</v>
      </c>
      <c r="H6" s="1"/>
      <c r="I6" s="24"/>
      <c r="J6" s="24"/>
    </row>
    <row r="7" spans="1:12" x14ac:dyDescent="0.25">
      <c r="A7" s="14" t="s">
        <v>12</v>
      </c>
      <c r="B7" s="21">
        <v>2194</v>
      </c>
      <c r="C7" s="21">
        <v>2240</v>
      </c>
      <c r="D7" s="16">
        <v>2.1</v>
      </c>
      <c r="E7" s="15">
        <v>3076.9713268999999</v>
      </c>
      <c r="F7" s="15">
        <v>3395.6029790000002</v>
      </c>
      <c r="G7" s="16">
        <v>10.4</v>
      </c>
      <c r="H7" s="1"/>
      <c r="I7" s="24"/>
    </row>
    <row r="8" spans="1:12" x14ac:dyDescent="0.25">
      <c r="A8" s="14" t="s">
        <v>13</v>
      </c>
      <c r="B8" s="21">
        <v>253</v>
      </c>
      <c r="C8" s="21">
        <v>256</v>
      </c>
      <c r="D8" s="16">
        <v>1.2</v>
      </c>
      <c r="E8" s="15">
        <v>10049.768459999999</v>
      </c>
      <c r="F8" s="15">
        <v>11327.197765999999</v>
      </c>
      <c r="G8" s="16">
        <v>12.7</v>
      </c>
      <c r="H8" s="1"/>
      <c r="I8" s="24"/>
      <c r="J8" s="24"/>
    </row>
    <row r="9" spans="1:12" x14ac:dyDescent="0.25">
      <c r="A9" s="11" t="s">
        <v>8</v>
      </c>
      <c r="B9" s="20">
        <v>47</v>
      </c>
      <c r="C9" s="20">
        <v>49</v>
      </c>
      <c r="D9" s="13">
        <v>4.3</v>
      </c>
      <c r="E9" s="12">
        <v>2848</v>
      </c>
      <c r="F9" s="12">
        <v>3088</v>
      </c>
      <c r="G9" s="13">
        <v>8.4</v>
      </c>
      <c r="H9" s="1"/>
      <c r="I9" s="24"/>
    </row>
    <row r="10" spans="1:12" ht="15.75" thickBot="1" x14ac:dyDescent="0.3">
      <c r="A10" s="17" t="s">
        <v>15</v>
      </c>
      <c r="B10" s="22">
        <v>23796</v>
      </c>
      <c r="C10" s="22">
        <v>23823</v>
      </c>
      <c r="D10" s="19">
        <v>0.1</v>
      </c>
      <c r="E10" s="18">
        <v>18058.002819000001</v>
      </c>
      <c r="F10" s="18">
        <v>20010</v>
      </c>
      <c r="G10" s="19">
        <v>10.8</v>
      </c>
      <c r="H10" s="1"/>
      <c r="I10" s="24"/>
    </row>
    <row r="11" spans="1:12" ht="30.75" customHeight="1" x14ac:dyDescent="0.25">
      <c r="A11" s="57" t="s">
        <v>100</v>
      </c>
      <c r="B11" s="57"/>
      <c r="C11" s="57"/>
      <c r="D11" s="57"/>
      <c r="E11" s="57"/>
      <c r="F11" s="57"/>
      <c r="G11" s="57"/>
      <c r="H11" s="1"/>
    </row>
    <row r="12" spans="1:12" x14ac:dyDescent="0.25">
      <c r="A12" s="53" t="s">
        <v>85</v>
      </c>
      <c r="B12" s="53"/>
      <c r="C12" s="53"/>
      <c r="D12" s="53"/>
      <c r="E12" s="53"/>
      <c r="F12" s="53"/>
      <c r="G12" s="1"/>
      <c r="H12" s="1"/>
    </row>
    <row r="13" spans="1:12" ht="17.25" customHeight="1" x14ac:dyDescent="0.25">
      <c r="A13" s="58" t="s">
        <v>21</v>
      </c>
      <c r="B13" s="58"/>
      <c r="C13" s="58"/>
      <c r="D13" s="58"/>
      <c r="E13" s="58"/>
      <c r="F13" s="58"/>
      <c r="G13" s="58"/>
      <c r="H13" s="1"/>
      <c r="I13" s="23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</sheetData>
  <mergeCells count="7">
    <mergeCell ref="A1:G1"/>
    <mergeCell ref="A2:A3"/>
    <mergeCell ref="A12:F12"/>
    <mergeCell ref="A11:G11"/>
    <mergeCell ref="A13:G13"/>
    <mergeCell ref="B2:D2"/>
    <mergeCell ref="E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8" sqref="A28:E28"/>
    </sheetView>
  </sheetViews>
  <sheetFormatPr baseColWidth="10" defaultColWidth="11.140625" defaultRowHeight="15" x14ac:dyDescent="0.25"/>
  <cols>
    <col min="1" max="1" width="58.42578125" customWidth="1"/>
    <col min="2" max="2" width="13.140625" bestFit="1" customWidth="1"/>
    <col min="5" max="5" width="11.140625" customWidth="1"/>
    <col min="8" max="8" width="17.42578125" bestFit="1" customWidth="1"/>
  </cols>
  <sheetData>
    <row r="1" spans="1:5" ht="15.75" x14ac:dyDescent="0.25">
      <c r="A1" s="49" t="s">
        <v>93</v>
      </c>
    </row>
    <row r="2" spans="1:5" ht="60" x14ac:dyDescent="0.25">
      <c r="B2" s="48" t="s">
        <v>89</v>
      </c>
      <c r="C2" s="48" t="s">
        <v>90</v>
      </c>
    </row>
    <row r="3" spans="1:5" x14ac:dyDescent="0.25">
      <c r="A3" s="50" t="s">
        <v>24</v>
      </c>
      <c r="B3" s="23">
        <v>710.73307399999999</v>
      </c>
      <c r="C3" s="23">
        <v>1244.8886977399998</v>
      </c>
    </row>
    <row r="4" spans="1:5" x14ac:dyDescent="0.25">
      <c r="A4" s="50" t="s">
        <v>25</v>
      </c>
      <c r="B4" s="23">
        <v>1244.4248110000001</v>
      </c>
      <c r="C4" s="23">
        <v>1736.1646621099999</v>
      </c>
    </row>
    <row r="5" spans="1:5" x14ac:dyDescent="0.25">
      <c r="A5" s="50" t="s">
        <v>22</v>
      </c>
      <c r="B5" s="23">
        <v>7462.6462410000004</v>
      </c>
      <c r="C5" s="23">
        <v>11181.64642651</v>
      </c>
    </row>
    <row r="6" spans="1:5" x14ac:dyDescent="0.25">
      <c r="A6" s="50" t="s">
        <v>23</v>
      </c>
      <c r="B6" s="23">
        <v>9702.7619259999992</v>
      </c>
      <c r="C6" s="23">
        <v>14216.692530960001</v>
      </c>
    </row>
    <row r="9" spans="1:5" ht="31.5" customHeight="1" thickBot="1" x14ac:dyDescent="0.3">
      <c r="A9" s="54" t="s">
        <v>93</v>
      </c>
      <c r="B9" s="54"/>
      <c r="C9" s="54"/>
      <c r="D9" s="54"/>
      <c r="E9" s="54"/>
    </row>
    <row r="26" spans="1:5" ht="30" customHeight="1" x14ac:dyDescent="0.25">
      <c r="A26" s="62" t="s">
        <v>99</v>
      </c>
      <c r="B26" s="62"/>
      <c r="C26" s="62"/>
      <c r="D26" s="62"/>
      <c r="E26" s="62"/>
    </row>
    <row r="27" spans="1:5" ht="45" customHeight="1" x14ac:dyDescent="0.25">
      <c r="A27" s="53" t="s">
        <v>97</v>
      </c>
      <c r="B27" s="53"/>
      <c r="C27" s="53"/>
      <c r="D27" s="53"/>
      <c r="E27" s="53"/>
    </row>
    <row r="28" spans="1:5" ht="30.75" customHeight="1" x14ac:dyDescent="0.25">
      <c r="A28" s="58" t="s">
        <v>92</v>
      </c>
      <c r="B28" s="58"/>
      <c r="C28" s="58"/>
      <c r="D28" s="58"/>
      <c r="E28" s="58"/>
    </row>
  </sheetData>
  <sortState ref="A2:D5">
    <sortCondition ref="B2:B5"/>
  </sortState>
  <mergeCells count="4">
    <mergeCell ref="A9:E9"/>
    <mergeCell ref="A26:E26"/>
    <mergeCell ref="A27:E27"/>
    <mergeCell ref="A28:E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zoomScaleNormal="100" workbookViewId="0">
      <selection activeCell="A36" sqref="A36:E36"/>
    </sheetView>
  </sheetViews>
  <sheetFormatPr baseColWidth="10" defaultRowHeight="15" x14ac:dyDescent="0.25"/>
  <cols>
    <col min="1" max="1" width="63.28515625" customWidth="1"/>
    <col min="3" max="3" width="15.7109375" bestFit="1" customWidth="1"/>
    <col min="6" max="6" width="13.7109375" bestFit="1" customWidth="1"/>
  </cols>
  <sheetData>
    <row r="1" spans="1:7" ht="15.75" x14ac:dyDescent="0.25">
      <c r="A1" s="49" t="s">
        <v>95</v>
      </c>
    </row>
    <row r="3" spans="1:7" ht="30" x14ac:dyDescent="0.25">
      <c r="A3" s="27"/>
      <c r="B3" s="25" t="s">
        <v>16</v>
      </c>
      <c r="C3" s="25" t="s">
        <v>7</v>
      </c>
      <c r="D3" s="25" t="s">
        <v>33</v>
      </c>
      <c r="E3" s="25" t="s">
        <v>26</v>
      </c>
      <c r="F3" s="25"/>
    </row>
    <row r="4" spans="1:7" x14ac:dyDescent="0.25">
      <c r="A4" s="25" t="s">
        <v>27</v>
      </c>
      <c r="B4" s="8">
        <v>53.76</v>
      </c>
      <c r="C4" s="8">
        <v>26.56</v>
      </c>
      <c r="D4" s="8">
        <v>17.2</v>
      </c>
      <c r="E4" s="8">
        <v>2.48</v>
      </c>
      <c r="F4" s="26"/>
    </row>
    <row r="5" spans="1:7" x14ac:dyDescent="0.25">
      <c r="A5" s="25" t="s">
        <v>88</v>
      </c>
      <c r="B5" s="8">
        <v>3.34</v>
      </c>
      <c r="C5" s="8">
        <v>70.53</v>
      </c>
      <c r="D5" s="8">
        <v>16.329999999999998</v>
      </c>
      <c r="E5" s="8">
        <v>9.8000000000000007</v>
      </c>
      <c r="F5" s="26"/>
    </row>
    <row r="6" spans="1:7" x14ac:dyDescent="0.25">
      <c r="A6" s="25" t="s">
        <v>32</v>
      </c>
      <c r="B6" s="8">
        <v>19.52</v>
      </c>
      <c r="C6" s="8">
        <v>36.75</v>
      </c>
      <c r="D6" s="8">
        <v>37.6</v>
      </c>
      <c r="E6" s="8">
        <v>6.14</v>
      </c>
      <c r="F6" s="26"/>
    </row>
    <row r="7" spans="1:7" x14ac:dyDescent="0.25">
      <c r="A7" s="25" t="s">
        <v>31</v>
      </c>
      <c r="B7" s="8">
        <v>48.29</v>
      </c>
      <c r="C7" s="8">
        <v>17.920000000000002</v>
      </c>
      <c r="D7" s="8">
        <v>25.55</v>
      </c>
      <c r="E7" s="8">
        <v>8.23</v>
      </c>
      <c r="F7" s="26"/>
    </row>
    <row r="8" spans="1:7" x14ac:dyDescent="0.25">
      <c r="A8" s="25" t="s">
        <v>30</v>
      </c>
      <c r="B8" s="8">
        <v>66.44</v>
      </c>
      <c r="C8" s="8">
        <v>17.23</v>
      </c>
      <c r="D8" s="8">
        <v>13.02</v>
      </c>
      <c r="E8" s="8">
        <v>3.3</v>
      </c>
      <c r="F8" s="26"/>
    </row>
    <row r="9" spans="1:7" x14ac:dyDescent="0.25">
      <c r="A9" s="25" t="s">
        <v>29</v>
      </c>
      <c r="B9" s="8">
        <v>51.28</v>
      </c>
      <c r="C9" s="8">
        <v>29</v>
      </c>
      <c r="D9" s="8">
        <v>16.54</v>
      </c>
      <c r="E9" s="8">
        <v>3.18</v>
      </c>
      <c r="F9" s="26"/>
    </row>
    <row r="10" spans="1:7" x14ac:dyDescent="0.25">
      <c r="A10" s="25" t="s">
        <v>28</v>
      </c>
      <c r="B10" s="8">
        <v>82.25</v>
      </c>
      <c r="C10" s="8">
        <v>13.06</v>
      </c>
      <c r="D10" s="8">
        <v>4.29</v>
      </c>
      <c r="E10" s="8">
        <v>0.39</v>
      </c>
      <c r="F10" s="26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30.75" customHeight="1" thickBot="1" x14ac:dyDescent="0.3">
      <c r="A12" s="54" t="s">
        <v>95</v>
      </c>
      <c r="B12" s="54"/>
      <c r="C12" s="54"/>
      <c r="D12" s="54"/>
      <c r="E12" s="54"/>
      <c r="F12" s="1"/>
      <c r="G12" s="1"/>
    </row>
    <row r="13" spans="1:7" x14ac:dyDescent="0.25">
      <c r="F13" s="1"/>
      <c r="G13" s="1"/>
    </row>
    <row r="14" spans="1:7" x14ac:dyDescent="0.25">
      <c r="F14" s="1"/>
      <c r="G14" s="1"/>
    </row>
    <row r="15" spans="1:7" x14ac:dyDescent="0.25">
      <c r="F15" s="1"/>
      <c r="G15" s="1"/>
    </row>
    <row r="16" spans="1:7" x14ac:dyDescent="0.25">
      <c r="F16" s="1"/>
      <c r="G16" s="1"/>
    </row>
    <row r="17" spans="6:7" x14ac:dyDescent="0.25">
      <c r="F17" s="1"/>
      <c r="G17" s="1"/>
    </row>
    <row r="18" spans="6:7" x14ac:dyDescent="0.25">
      <c r="F18" s="1"/>
      <c r="G18" s="1"/>
    </row>
    <row r="19" spans="6:7" x14ac:dyDescent="0.25">
      <c r="F19" s="1"/>
      <c r="G19" s="1"/>
    </row>
    <row r="20" spans="6:7" x14ac:dyDescent="0.25">
      <c r="F20" s="1"/>
      <c r="G20" s="1"/>
    </row>
    <row r="21" spans="6:7" x14ac:dyDescent="0.25">
      <c r="F21" s="1"/>
      <c r="G21" s="1"/>
    </row>
    <row r="22" spans="6:7" x14ac:dyDescent="0.25">
      <c r="F22" s="1"/>
      <c r="G22" s="1"/>
    </row>
    <row r="23" spans="6:7" x14ac:dyDescent="0.25">
      <c r="F23" s="1"/>
      <c r="G23" s="1"/>
    </row>
    <row r="24" spans="6:7" x14ac:dyDescent="0.25">
      <c r="F24" s="1"/>
      <c r="G24" s="1"/>
    </row>
    <row r="25" spans="6:7" x14ac:dyDescent="0.25">
      <c r="F25" s="1"/>
      <c r="G25" s="1"/>
    </row>
    <row r="26" spans="6:7" x14ac:dyDescent="0.25">
      <c r="F26" s="1"/>
      <c r="G26" s="1"/>
    </row>
    <row r="27" spans="6:7" x14ac:dyDescent="0.25">
      <c r="F27" s="1"/>
      <c r="G27" s="1"/>
    </row>
    <row r="28" spans="6:7" x14ac:dyDescent="0.25">
      <c r="F28" s="1"/>
      <c r="G28" s="1"/>
    </row>
    <row r="29" spans="6:7" x14ac:dyDescent="0.25">
      <c r="F29" s="1"/>
      <c r="G29" s="1"/>
    </row>
    <row r="30" spans="6:7" x14ac:dyDescent="0.25">
      <c r="F30" s="1"/>
      <c r="G30" s="1"/>
    </row>
    <row r="31" spans="6:7" x14ac:dyDescent="0.25">
      <c r="F31" s="1"/>
      <c r="G31" s="1"/>
    </row>
    <row r="32" spans="6:7" x14ac:dyDescent="0.25">
      <c r="F32" s="1"/>
      <c r="G32" s="1"/>
    </row>
    <row r="33" spans="1:7" ht="15.75" thickBot="1" x14ac:dyDescent="0.3">
      <c r="F33" s="1"/>
      <c r="G33" s="1"/>
    </row>
    <row r="34" spans="1:7" ht="15" customHeight="1" x14ac:dyDescent="0.25">
      <c r="A34" s="63" t="s">
        <v>94</v>
      </c>
      <c r="B34" s="63"/>
      <c r="C34" s="63"/>
      <c r="D34" s="63"/>
      <c r="E34" s="63"/>
      <c r="F34" s="31"/>
      <c r="G34" s="28"/>
    </row>
    <row r="35" spans="1:7" ht="17.25" customHeight="1" x14ac:dyDescent="0.25">
      <c r="A35" s="64" t="s">
        <v>96</v>
      </c>
      <c r="B35" s="64"/>
      <c r="C35" s="64"/>
      <c r="D35" s="64"/>
      <c r="E35" s="64"/>
      <c r="F35" s="29"/>
      <c r="G35" s="1"/>
    </row>
    <row r="36" spans="1:7" ht="15" customHeight="1" x14ac:dyDescent="0.25">
      <c r="A36" s="65" t="s">
        <v>21</v>
      </c>
      <c r="B36" s="65"/>
      <c r="C36" s="65"/>
      <c r="D36" s="65"/>
      <c r="E36" s="65"/>
      <c r="F36" s="30"/>
      <c r="G36" s="30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F41" s="1"/>
      <c r="G41" s="1"/>
    </row>
  </sheetData>
  <sortState ref="A12:E18">
    <sortCondition ref="A12:A18"/>
  </sortState>
  <mergeCells count="4">
    <mergeCell ref="A34:E34"/>
    <mergeCell ref="A35:E35"/>
    <mergeCell ref="A36:E36"/>
    <mergeCell ref="A12:E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0" workbookViewId="0">
      <selection activeCell="A37" sqref="A37:E37"/>
    </sheetView>
  </sheetViews>
  <sheetFormatPr baseColWidth="10" defaultRowHeight="15" x14ac:dyDescent="0.25"/>
  <cols>
    <col min="1" max="1" width="55.28515625" customWidth="1"/>
    <col min="2" max="2" width="16.5703125" customWidth="1"/>
  </cols>
  <sheetData>
    <row r="1" spans="1:6" ht="15.75" x14ac:dyDescent="0.25">
      <c r="A1" s="49" t="s">
        <v>103</v>
      </c>
    </row>
    <row r="3" spans="1:6" x14ac:dyDescent="0.25">
      <c r="A3" s="34" t="s">
        <v>42</v>
      </c>
      <c r="B3" t="s">
        <v>41</v>
      </c>
    </row>
    <row r="4" spans="1:6" ht="16.5" customHeight="1" x14ac:dyDescent="0.25">
      <c r="A4" s="35" t="s">
        <v>48</v>
      </c>
      <c r="B4" s="36">
        <v>210.5</v>
      </c>
    </row>
    <row r="5" spans="1:6" ht="11.25" customHeight="1" x14ac:dyDescent="0.25">
      <c r="A5" s="35" t="s">
        <v>43</v>
      </c>
      <c r="B5" s="36">
        <v>251.8</v>
      </c>
    </row>
    <row r="6" spans="1:6" ht="18.75" customHeight="1" x14ac:dyDescent="0.25">
      <c r="A6" s="35" t="s">
        <v>39</v>
      </c>
      <c r="B6" s="36">
        <v>824.8</v>
      </c>
    </row>
    <row r="7" spans="1:6" ht="23.25" customHeight="1" x14ac:dyDescent="0.25">
      <c r="A7" s="35" t="s">
        <v>84</v>
      </c>
      <c r="B7" s="36">
        <v>961.6</v>
      </c>
    </row>
    <row r="8" spans="1:6" x14ac:dyDescent="0.25">
      <c r="A8" s="35" t="s">
        <v>37</v>
      </c>
      <c r="B8" s="36">
        <v>1403.8</v>
      </c>
    </row>
    <row r="9" spans="1:6" x14ac:dyDescent="0.25">
      <c r="A9" s="35" t="s">
        <v>83</v>
      </c>
      <c r="B9" s="36">
        <v>1507.7</v>
      </c>
    </row>
    <row r="10" spans="1:6" x14ac:dyDescent="0.25">
      <c r="A10" s="35" t="s">
        <v>101</v>
      </c>
      <c r="B10" s="36">
        <v>11738.6</v>
      </c>
    </row>
    <row r="11" spans="1:6" x14ac:dyDescent="0.25">
      <c r="A11" s="35"/>
      <c r="B11" s="36"/>
    </row>
    <row r="13" spans="1:6" ht="33.75" customHeight="1" x14ac:dyDescent="0.25">
      <c r="A13" s="66" t="s">
        <v>103</v>
      </c>
      <c r="B13" s="66"/>
      <c r="C13" s="66"/>
      <c r="D13" s="66"/>
      <c r="E13" s="66"/>
      <c r="F13" s="1"/>
    </row>
    <row r="14" spans="1:6" ht="39" customHeight="1" thickBot="1" x14ac:dyDescent="0.3">
      <c r="E14" s="37"/>
      <c r="F14" s="1"/>
    </row>
    <row r="15" spans="1:6" x14ac:dyDescent="0.25">
      <c r="F15" s="1"/>
    </row>
    <row r="16" spans="1:6" x14ac:dyDescent="0.25">
      <c r="F16" s="1"/>
    </row>
    <row r="17" spans="2:6" x14ac:dyDescent="0.25">
      <c r="F17" s="1"/>
    </row>
    <row r="18" spans="2:6" x14ac:dyDescent="0.25">
      <c r="F18" s="1"/>
    </row>
    <row r="19" spans="2:6" x14ac:dyDescent="0.25">
      <c r="F19" s="1"/>
    </row>
    <row r="20" spans="2:6" x14ac:dyDescent="0.25">
      <c r="F20" s="1"/>
    </row>
    <row r="21" spans="2:6" x14ac:dyDescent="0.25">
      <c r="F21" s="1"/>
    </row>
    <row r="22" spans="2:6" x14ac:dyDescent="0.25">
      <c r="F22" s="1"/>
    </row>
    <row r="23" spans="2:6" x14ac:dyDescent="0.25">
      <c r="F23" s="1"/>
    </row>
    <row r="24" spans="2:6" x14ac:dyDescent="0.25">
      <c r="F24" s="1"/>
    </row>
    <row r="25" spans="2:6" x14ac:dyDescent="0.25">
      <c r="F25" s="1"/>
    </row>
    <row r="26" spans="2:6" x14ac:dyDescent="0.25">
      <c r="F26" s="1"/>
    </row>
    <row r="27" spans="2:6" x14ac:dyDescent="0.25">
      <c r="F27" s="1"/>
    </row>
    <row r="28" spans="2:6" x14ac:dyDescent="0.25">
      <c r="B28" s="24"/>
      <c r="F28" s="1"/>
    </row>
    <row r="29" spans="2:6" x14ac:dyDescent="0.25">
      <c r="B29" s="24"/>
      <c r="F29" s="1"/>
    </row>
    <row r="30" spans="2:6" x14ac:dyDescent="0.25">
      <c r="B30" s="24"/>
      <c r="F30" s="1"/>
    </row>
    <row r="31" spans="2:6" x14ac:dyDescent="0.25">
      <c r="B31" s="24"/>
      <c r="F31" s="1"/>
    </row>
    <row r="32" spans="2:6" x14ac:dyDescent="0.25">
      <c r="B32" s="24"/>
      <c r="F32" s="1"/>
    </row>
    <row r="33" spans="1:6" x14ac:dyDescent="0.25">
      <c r="B33" s="24"/>
      <c r="F33" s="1"/>
    </row>
    <row r="34" spans="1:6" x14ac:dyDescent="0.25">
      <c r="B34" s="24"/>
      <c r="F34" s="1"/>
    </row>
    <row r="35" spans="1:6" ht="45" customHeight="1" x14ac:dyDescent="0.25">
      <c r="A35" s="62" t="s">
        <v>98</v>
      </c>
      <c r="B35" s="62"/>
      <c r="C35" s="62"/>
      <c r="D35" s="62"/>
      <c r="E35" s="62"/>
      <c r="F35" s="1"/>
    </row>
    <row r="36" spans="1:6" ht="17.25" customHeight="1" x14ac:dyDescent="0.25">
      <c r="A36" s="53" t="s">
        <v>96</v>
      </c>
      <c r="B36" s="53"/>
      <c r="C36" s="53"/>
      <c r="D36" s="53"/>
      <c r="E36" s="53"/>
      <c r="F36" s="1"/>
    </row>
    <row r="37" spans="1:6" x14ac:dyDescent="0.25">
      <c r="A37" s="58" t="s">
        <v>86</v>
      </c>
      <c r="B37" s="58"/>
      <c r="C37" s="58"/>
      <c r="D37" s="58"/>
      <c r="E37" s="58"/>
      <c r="F37" s="1"/>
    </row>
    <row r="38" spans="1:6" ht="29.25" customHeight="1" x14ac:dyDescent="0.25">
      <c r="A38" s="1"/>
      <c r="B38" s="1"/>
      <c r="C38" s="1"/>
      <c r="D38" s="1"/>
      <c r="E38" s="33"/>
      <c r="F38" s="1"/>
    </row>
    <row r="39" spans="1:6" x14ac:dyDescent="0.25">
      <c r="A39" s="1"/>
      <c r="B39" s="1"/>
      <c r="C39" s="1"/>
      <c r="D39" s="1"/>
      <c r="E39" s="32"/>
      <c r="F39" s="1"/>
    </row>
    <row r="40" spans="1:6" ht="29.25" customHeight="1" x14ac:dyDescent="0.25">
      <c r="A40" s="1"/>
      <c r="B40" s="1"/>
      <c r="C40" s="1"/>
      <c r="D40" s="1"/>
      <c r="E40" s="33"/>
      <c r="F40" s="1"/>
    </row>
    <row r="41" spans="1:6" ht="30.75" customHeight="1" x14ac:dyDescent="0.25"/>
    <row r="42" spans="1:6" ht="29.25" customHeight="1" x14ac:dyDescent="0.25"/>
  </sheetData>
  <mergeCells count="4">
    <mergeCell ref="A13:E13"/>
    <mergeCell ref="A35:E35"/>
    <mergeCell ref="A36:E36"/>
    <mergeCell ref="A37:E3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8" workbookViewId="0">
      <selection activeCell="A37" sqref="A37:E37"/>
    </sheetView>
  </sheetViews>
  <sheetFormatPr baseColWidth="10" defaultRowHeight="15" x14ac:dyDescent="0.25"/>
  <cols>
    <col min="2" max="2" width="44.5703125" customWidth="1"/>
    <col min="7" max="7" width="17.85546875" customWidth="1"/>
    <col min="8" max="8" width="68.140625" customWidth="1"/>
  </cols>
  <sheetData>
    <row r="1" spans="1:7" ht="15.75" x14ac:dyDescent="0.25">
      <c r="A1" s="49" t="s">
        <v>102</v>
      </c>
    </row>
    <row r="3" spans="1:7" x14ac:dyDescent="0.25">
      <c r="C3" t="s">
        <v>47</v>
      </c>
      <c r="D3" t="s">
        <v>46</v>
      </c>
      <c r="E3" t="s">
        <v>47</v>
      </c>
      <c r="F3" t="s">
        <v>14</v>
      </c>
      <c r="G3" t="s">
        <v>47</v>
      </c>
    </row>
    <row r="4" spans="1:7" x14ac:dyDescent="0.25">
      <c r="C4" t="s">
        <v>46</v>
      </c>
      <c r="D4" t="s">
        <v>44</v>
      </c>
      <c r="E4" t="s">
        <v>40</v>
      </c>
      <c r="F4" t="s">
        <v>45</v>
      </c>
      <c r="G4" t="s">
        <v>14</v>
      </c>
    </row>
    <row r="5" spans="1:7" x14ac:dyDescent="0.25">
      <c r="B5" t="s">
        <v>48</v>
      </c>
      <c r="C5">
        <v>22.5</v>
      </c>
      <c r="D5">
        <v>1201</v>
      </c>
      <c r="E5">
        <v>48.2</v>
      </c>
      <c r="F5">
        <v>463</v>
      </c>
      <c r="G5">
        <v>70.7</v>
      </c>
    </row>
    <row r="6" spans="1:7" x14ac:dyDescent="0.25">
      <c r="A6" t="s">
        <v>35</v>
      </c>
      <c r="B6" t="s">
        <v>43</v>
      </c>
      <c r="C6">
        <v>15.9</v>
      </c>
      <c r="D6">
        <v>991</v>
      </c>
      <c r="E6">
        <v>64.400000000000006</v>
      </c>
      <c r="F6">
        <v>946</v>
      </c>
      <c r="G6">
        <v>80.3</v>
      </c>
    </row>
    <row r="7" spans="1:7" x14ac:dyDescent="0.25">
      <c r="A7" t="s">
        <v>39</v>
      </c>
      <c r="B7" t="s">
        <v>39</v>
      </c>
      <c r="C7">
        <v>23.5</v>
      </c>
      <c r="D7">
        <v>439</v>
      </c>
      <c r="E7">
        <v>87.7</v>
      </c>
      <c r="F7">
        <v>398</v>
      </c>
      <c r="G7">
        <v>111.2</v>
      </c>
    </row>
    <row r="8" spans="1:7" x14ac:dyDescent="0.25">
      <c r="A8" t="s">
        <v>37</v>
      </c>
      <c r="B8" t="s">
        <v>37</v>
      </c>
      <c r="C8">
        <v>67.2</v>
      </c>
      <c r="D8">
        <v>1234</v>
      </c>
      <c r="E8">
        <v>308.3</v>
      </c>
      <c r="F8">
        <v>1270</v>
      </c>
      <c r="G8" s="24">
        <v>375.5</v>
      </c>
    </row>
    <row r="9" spans="1:7" x14ac:dyDescent="0.25">
      <c r="A9" t="s">
        <v>36</v>
      </c>
      <c r="B9" t="s">
        <v>83</v>
      </c>
      <c r="C9">
        <v>78.2</v>
      </c>
      <c r="D9">
        <v>3361</v>
      </c>
      <c r="E9">
        <v>419.4</v>
      </c>
      <c r="F9">
        <v>2781</v>
      </c>
      <c r="G9">
        <v>497.7</v>
      </c>
    </row>
    <row r="10" spans="1:7" x14ac:dyDescent="0.25">
      <c r="A10" t="s">
        <v>34</v>
      </c>
      <c r="B10" t="s">
        <v>84</v>
      </c>
      <c r="C10">
        <v>88.1</v>
      </c>
      <c r="D10">
        <v>2258</v>
      </c>
      <c r="E10">
        <v>414.5</v>
      </c>
      <c r="F10">
        <v>1398</v>
      </c>
      <c r="G10">
        <v>502.6</v>
      </c>
    </row>
    <row r="11" spans="1:7" x14ac:dyDescent="0.25">
      <c r="A11" t="s">
        <v>38</v>
      </c>
      <c r="B11" t="s">
        <v>101</v>
      </c>
      <c r="C11">
        <v>47.2</v>
      </c>
      <c r="D11">
        <v>1417</v>
      </c>
      <c r="E11">
        <v>490.6</v>
      </c>
      <c r="F11">
        <v>1902</v>
      </c>
      <c r="G11">
        <v>537.9</v>
      </c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30" customHeight="1" thickBot="1" x14ac:dyDescent="0.3">
      <c r="A14" s="54" t="s">
        <v>102</v>
      </c>
      <c r="B14" s="54"/>
      <c r="C14" s="54"/>
      <c r="D14" s="54"/>
      <c r="E14" s="54"/>
      <c r="F14" s="1"/>
      <c r="G14" s="1"/>
    </row>
    <row r="15" spans="1:7" x14ac:dyDescent="0.25">
      <c r="F15" s="1"/>
      <c r="G15" s="1"/>
    </row>
    <row r="16" spans="1:7" x14ac:dyDescent="0.25">
      <c r="F16" s="1"/>
      <c r="G16" s="1"/>
    </row>
    <row r="17" spans="6:7" x14ac:dyDescent="0.25">
      <c r="F17" s="1"/>
      <c r="G17" s="1"/>
    </row>
    <row r="18" spans="6:7" x14ac:dyDescent="0.25">
      <c r="F18" s="1"/>
      <c r="G18" s="1"/>
    </row>
    <row r="19" spans="6:7" x14ac:dyDescent="0.25">
      <c r="F19" s="1"/>
      <c r="G19" s="1"/>
    </row>
    <row r="20" spans="6:7" x14ac:dyDescent="0.25">
      <c r="F20" s="1"/>
      <c r="G20" s="1"/>
    </row>
    <row r="21" spans="6:7" x14ac:dyDescent="0.25">
      <c r="F21" s="1"/>
      <c r="G21" s="1"/>
    </row>
    <row r="22" spans="6:7" x14ac:dyDescent="0.25">
      <c r="F22" s="1"/>
      <c r="G22" s="1"/>
    </row>
    <row r="23" spans="6:7" x14ac:dyDescent="0.25">
      <c r="F23" s="1"/>
      <c r="G23" s="1"/>
    </row>
    <row r="24" spans="6:7" x14ac:dyDescent="0.25">
      <c r="F24" s="1"/>
      <c r="G24" s="1"/>
    </row>
    <row r="25" spans="6:7" x14ac:dyDescent="0.25">
      <c r="F25" s="1"/>
      <c r="G25" s="1"/>
    </row>
    <row r="26" spans="6:7" x14ac:dyDescent="0.25">
      <c r="F26" s="1"/>
      <c r="G26" s="1"/>
    </row>
    <row r="27" spans="6:7" x14ac:dyDescent="0.25">
      <c r="F27" s="1"/>
      <c r="G27" s="1"/>
    </row>
    <row r="28" spans="6:7" x14ac:dyDescent="0.25">
      <c r="F28" s="1"/>
      <c r="G28" s="1"/>
    </row>
    <row r="29" spans="6:7" x14ac:dyDescent="0.25">
      <c r="F29" s="1"/>
      <c r="G29" s="1"/>
    </row>
    <row r="30" spans="6:7" x14ac:dyDescent="0.25">
      <c r="F30" s="1"/>
      <c r="G30" s="1"/>
    </row>
    <row r="31" spans="6:7" x14ac:dyDescent="0.25">
      <c r="F31" s="1"/>
      <c r="G31" s="1"/>
    </row>
    <row r="32" spans="6:7" x14ac:dyDescent="0.25">
      <c r="F32" s="1"/>
      <c r="G32" s="1"/>
    </row>
    <row r="33" spans="1:7" x14ac:dyDescent="0.25">
      <c r="F33" s="1"/>
      <c r="G33" s="1"/>
    </row>
    <row r="34" spans="1:7" x14ac:dyDescent="0.25">
      <c r="F34" s="1"/>
      <c r="G34" s="1"/>
    </row>
    <row r="35" spans="1:7" ht="33" customHeight="1" x14ac:dyDescent="0.25">
      <c r="A35" s="62" t="s">
        <v>49</v>
      </c>
      <c r="B35" s="62"/>
      <c r="C35" s="62"/>
      <c r="D35" s="62"/>
      <c r="E35" s="62"/>
      <c r="F35" s="1"/>
      <c r="G35" s="1"/>
    </row>
    <row r="36" spans="1:7" ht="18.75" customHeight="1" x14ac:dyDescent="0.25">
      <c r="A36" s="53" t="s">
        <v>104</v>
      </c>
      <c r="B36" s="53"/>
      <c r="C36" s="53"/>
      <c r="D36" s="53"/>
      <c r="E36" s="53"/>
      <c r="F36" s="1"/>
      <c r="G36" s="1"/>
    </row>
    <row r="37" spans="1:7" x14ac:dyDescent="0.25">
      <c r="A37" s="58" t="s">
        <v>86</v>
      </c>
      <c r="B37" s="58"/>
      <c r="C37" s="58"/>
      <c r="D37" s="58"/>
      <c r="E37" s="58"/>
      <c r="F37" s="1"/>
      <c r="G37" s="1"/>
    </row>
    <row r="38" spans="1:7" x14ac:dyDescent="0.25">
      <c r="A38" s="1"/>
      <c r="B38" s="1"/>
      <c r="C38" s="1"/>
      <c r="D38" s="1"/>
      <c r="E38" s="1"/>
      <c r="F38" s="1"/>
    </row>
    <row r="39" spans="1:7" x14ac:dyDescent="0.25">
      <c r="A39" s="1"/>
      <c r="B39" s="1"/>
      <c r="C39" s="1"/>
      <c r="D39" s="1"/>
      <c r="E39" s="1"/>
      <c r="F39" s="1"/>
    </row>
    <row r="40" spans="1:7" x14ac:dyDescent="0.25">
      <c r="A40" s="1"/>
      <c r="B40" s="1"/>
      <c r="C40" s="1"/>
      <c r="D40" s="1"/>
      <c r="E40" s="1"/>
      <c r="F40" s="1"/>
    </row>
  </sheetData>
  <mergeCells count="4">
    <mergeCell ref="A14:E14"/>
    <mergeCell ref="A35:E35"/>
    <mergeCell ref="A36:E36"/>
    <mergeCell ref="A37:E3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7" workbookViewId="0">
      <selection activeCell="A60" sqref="A60:J60"/>
    </sheetView>
  </sheetViews>
  <sheetFormatPr baseColWidth="10" defaultRowHeight="15" x14ac:dyDescent="0.25"/>
  <cols>
    <col min="1" max="1" width="26.140625" bestFit="1" customWidth="1"/>
    <col min="2" max="2" width="23.140625" bestFit="1" customWidth="1"/>
    <col min="3" max="3" width="19.85546875" bestFit="1" customWidth="1"/>
  </cols>
  <sheetData>
    <row r="1" spans="1:3" x14ac:dyDescent="0.25">
      <c r="A1" s="5" t="s">
        <v>50</v>
      </c>
      <c r="B1" s="5" t="s">
        <v>51</v>
      </c>
      <c r="C1" s="5" t="s">
        <v>52</v>
      </c>
    </row>
    <row r="2" spans="1:3" x14ac:dyDescent="0.25">
      <c r="A2" s="6" t="s">
        <v>60</v>
      </c>
      <c r="B2" s="38">
        <v>747600442</v>
      </c>
      <c r="C2" s="6">
        <v>3960</v>
      </c>
    </row>
    <row r="3" spans="1:3" x14ac:dyDescent="0.25">
      <c r="A3" s="6" t="s">
        <v>65</v>
      </c>
      <c r="B3" s="38">
        <v>285671150</v>
      </c>
      <c r="C3" s="6">
        <v>1802</v>
      </c>
    </row>
    <row r="4" spans="1:3" x14ac:dyDescent="0.25">
      <c r="A4" s="6" t="s">
        <v>53</v>
      </c>
      <c r="B4" s="38">
        <v>179833999</v>
      </c>
      <c r="C4" s="6">
        <v>2115</v>
      </c>
    </row>
    <row r="5" spans="1:3" x14ac:dyDescent="0.25">
      <c r="A5" s="6" t="s">
        <v>63</v>
      </c>
      <c r="B5" s="38">
        <v>146969783</v>
      </c>
      <c r="C5" s="6">
        <v>1400</v>
      </c>
    </row>
    <row r="6" spans="1:3" x14ac:dyDescent="0.25">
      <c r="A6" s="6" t="s">
        <v>58</v>
      </c>
      <c r="B6" s="38">
        <v>107077871</v>
      </c>
      <c r="C6" s="6">
        <v>1817</v>
      </c>
    </row>
    <row r="7" spans="1:3" x14ac:dyDescent="0.25">
      <c r="A7" s="6" t="s">
        <v>55</v>
      </c>
      <c r="B7" s="38">
        <v>97812621</v>
      </c>
      <c r="C7" s="6">
        <v>1092</v>
      </c>
    </row>
    <row r="8" spans="1:3" x14ac:dyDescent="0.25">
      <c r="A8" s="6" t="s">
        <v>59</v>
      </c>
      <c r="B8" s="38">
        <v>92239479</v>
      </c>
      <c r="C8" s="6">
        <v>728</v>
      </c>
    </row>
    <row r="9" spans="1:3" x14ac:dyDescent="0.25">
      <c r="A9" s="6" t="s">
        <v>62</v>
      </c>
      <c r="B9" s="38">
        <v>84778058</v>
      </c>
      <c r="C9" s="6">
        <v>1874</v>
      </c>
    </row>
    <row r="10" spans="1:3" x14ac:dyDescent="0.25">
      <c r="A10" s="6" t="s">
        <v>56</v>
      </c>
      <c r="B10" s="38">
        <v>56433987</v>
      </c>
      <c r="C10" s="6">
        <v>760</v>
      </c>
    </row>
    <row r="11" spans="1:3" x14ac:dyDescent="0.25">
      <c r="A11" s="6" t="s">
        <v>64</v>
      </c>
      <c r="B11" s="38">
        <v>45232156</v>
      </c>
      <c r="C11" s="6">
        <v>682</v>
      </c>
    </row>
    <row r="12" spans="1:3" x14ac:dyDescent="0.25">
      <c r="A12" s="6" t="s">
        <v>61</v>
      </c>
      <c r="B12" s="38">
        <v>39245647</v>
      </c>
      <c r="C12" s="6">
        <v>571</v>
      </c>
    </row>
    <row r="13" spans="1:3" x14ac:dyDescent="0.25">
      <c r="A13" s="6" t="s">
        <v>68</v>
      </c>
      <c r="B13" s="38">
        <v>17907053</v>
      </c>
      <c r="C13" s="6">
        <v>318</v>
      </c>
    </row>
    <row r="14" spans="1:3" x14ac:dyDescent="0.25">
      <c r="A14" s="6" t="s">
        <v>54</v>
      </c>
      <c r="B14" s="38">
        <v>15084247</v>
      </c>
      <c r="C14" s="6">
        <v>609</v>
      </c>
    </row>
    <row r="15" spans="1:3" x14ac:dyDescent="0.25">
      <c r="A15" s="6" t="s">
        <v>69</v>
      </c>
      <c r="B15" s="38">
        <v>14991184</v>
      </c>
      <c r="C15" s="6">
        <v>542</v>
      </c>
    </row>
    <row r="16" spans="1:3" x14ac:dyDescent="0.25">
      <c r="A16" s="6" t="s">
        <v>67</v>
      </c>
      <c r="B16" s="38">
        <v>14744392</v>
      </c>
      <c r="C16" s="6">
        <v>280</v>
      </c>
    </row>
    <row r="17" spans="1:13" x14ac:dyDescent="0.25">
      <c r="A17" s="6" t="s">
        <v>57</v>
      </c>
      <c r="B17" s="38">
        <v>8794899</v>
      </c>
      <c r="C17" s="6">
        <v>202</v>
      </c>
    </row>
    <row r="18" spans="1:13" x14ac:dyDescent="0.25">
      <c r="A18" s="6" t="s">
        <v>66</v>
      </c>
      <c r="B18" s="38">
        <v>3169855</v>
      </c>
      <c r="C18" s="6">
        <v>110</v>
      </c>
    </row>
    <row r="19" spans="1:13" x14ac:dyDescent="0.25">
      <c r="A19" s="6" t="s">
        <v>70</v>
      </c>
      <c r="B19" s="38">
        <v>2701676</v>
      </c>
      <c r="C19" s="6">
        <v>100</v>
      </c>
    </row>
    <row r="20" spans="1:13" x14ac:dyDescent="0.25">
      <c r="A20" s="39" t="s">
        <v>71</v>
      </c>
      <c r="B20" s="40"/>
      <c r="C20" s="41"/>
    </row>
    <row r="21" spans="1:13" x14ac:dyDescent="0.25">
      <c r="A21" s="42" t="s">
        <v>72</v>
      </c>
      <c r="B21" s="40"/>
      <c r="C21" s="4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25">
      <c r="A23" s="52" t="s">
        <v>107</v>
      </c>
      <c r="B23" s="52"/>
      <c r="C23" s="52"/>
      <c r="D23" s="52"/>
      <c r="E23" s="52"/>
      <c r="F23" s="52"/>
      <c r="G23" s="52"/>
      <c r="H23" s="52"/>
      <c r="I23" s="52"/>
      <c r="J23" s="52"/>
      <c r="K23" s="1"/>
      <c r="L23" s="1"/>
      <c r="M23" s="1"/>
    </row>
    <row r="24" spans="1:13" x14ac:dyDescent="0.25">
      <c r="K24" s="1"/>
      <c r="L24" s="1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  <row r="27" spans="1:13" x14ac:dyDescent="0.25">
      <c r="K27" s="1"/>
      <c r="L27" s="1"/>
      <c r="M27" s="1"/>
    </row>
    <row r="28" spans="1:13" x14ac:dyDescent="0.25">
      <c r="K28" s="1"/>
      <c r="L28" s="1"/>
      <c r="M28" s="1"/>
    </row>
    <row r="29" spans="1:13" x14ac:dyDescent="0.25">
      <c r="K29" s="1"/>
      <c r="L29" s="1"/>
      <c r="M29" s="1"/>
    </row>
    <row r="30" spans="1:13" x14ac:dyDescent="0.25">
      <c r="K30" s="1"/>
      <c r="L30" s="1"/>
      <c r="M30" s="1"/>
    </row>
    <row r="31" spans="1:13" x14ac:dyDescent="0.25">
      <c r="K31" s="1"/>
      <c r="L31" s="1"/>
      <c r="M31" s="1"/>
    </row>
    <row r="32" spans="1:13" x14ac:dyDescent="0.25">
      <c r="K32" s="1"/>
      <c r="L32" s="1"/>
      <c r="M32" s="1"/>
    </row>
    <row r="33" spans="11:13" x14ac:dyDescent="0.25">
      <c r="K33" s="1"/>
      <c r="L33" s="1"/>
      <c r="M33" s="1"/>
    </row>
    <row r="34" spans="11:13" x14ac:dyDescent="0.25">
      <c r="K34" s="1"/>
      <c r="L34" s="1"/>
      <c r="M34" s="1"/>
    </row>
    <row r="35" spans="11:13" x14ac:dyDescent="0.25">
      <c r="K35" s="1"/>
      <c r="L35" s="1"/>
      <c r="M35" s="1"/>
    </row>
    <row r="36" spans="11:13" x14ac:dyDescent="0.25">
      <c r="K36" s="1"/>
      <c r="L36" s="1"/>
      <c r="M36" s="1"/>
    </row>
    <row r="37" spans="11:13" x14ac:dyDescent="0.25">
      <c r="K37" s="1"/>
      <c r="L37" s="1"/>
      <c r="M37" s="1"/>
    </row>
    <row r="38" spans="11:13" x14ac:dyDescent="0.25">
      <c r="K38" s="1"/>
      <c r="L38" s="1"/>
      <c r="M38" s="1"/>
    </row>
    <row r="39" spans="11:13" x14ac:dyDescent="0.25">
      <c r="K39" s="1"/>
      <c r="L39" s="1"/>
      <c r="M39" s="1"/>
    </row>
    <row r="40" spans="11:13" x14ac:dyDescent="0.25">
      <c r="K40" s="1"/>
      <c r="L40" s="1"/>
      <c r="M40" s="1"/>
    </row>
    <row r="41" spans="11:13" x14ac:dyDescent="0.25">
      <c r="K41" s="1"/>
      <c r="L41" s="1"/>
      <c r="M41" s="1"/>
    </row>
    <row r="42" spans="11:13" x14ac:dyDescent="0.25">
      <c r="K42" s="1"/>
      <c r="L42" s="1"/>
      <c r="M42" s="1"/>
    </row>
    <row r="43" spans="11:13" x14ac:dyDescent="0.25">
      <c r="K43" s="1"/>
      <c r="L43" s="1"/>
      <c r="M43" s="1"/>
    </row>
    <row r="44" spans="11:13" x14ac:dyDescent="0.25">
      <c r="K44" s="1"/>
      <c r="L44" s="1"/>
      <c r="M44" s="1"/>
    </row>
    <row r="45" spans="11:13" x14ac:dyDescent="0.25">
      <c r="K45" s="1"/>
      <c r="L45" s="1"/>
      <c r="M45" s="1"/>
    </row>
    <row r="46" spans="11:13" x14ac:dyDescent="0.25">
      <c r="K46" s="1"/>
      <c r="L46" s="1"/>
      <c r="M46" s="1"/>
    </row>
    <row r="47" spans="11:13" x14ac:dyDescent="0.25">
      <c r="K47" s="1"/>
      <c r="L47" s="1"/>
      <c r="M47" s="1"/>
    </row>
    <row r="48" spans="11:13" x14ac:dyDescent="0.25">
      <c r="K48" s="1"/>
      <c r="L48" s="1"/>
      <c r="M48" s="1"/>
    </row>
    <row r="49" spans="1:13" x14ac:dyDescent="0.25">
      <c r="K49" s="1"/>
      <c r="L49" s="1"/>
      <c r="M49" s="1"/>
    </row>
    <row r="50" spans="1:13" x14ac:dyDescent="0.25">
      <c r="K50" s="1"/>
      <c r="L50" s="1"/>
      <c r="M50" s="1"/>
    </row>
    <row r="51" spans="1:13" x14ac:dyDescent="0.25">
      <c r="K51" s="1"/>
      <c r="L51" s="1"/>
      <c r="M51" s="1"/>
    </row>
    <row r="52" spans="1:13" x14ac:dyDescent="0.25">
      <c r="K52" s="1"/>
      <c r="L52" s="1"/>
      <c r="M52" s="1"/>
    </row>
    <row r="53" spans="1:13" x14ac:dyDescent="0.25">
      <c r="K53" s="1"/>
      <c r="L53" s="1"/>
      <c r="M53" s="1"/>
    </row>
    <row r="54" spans="1:13" x14ac:dyDescent="0.25">
      <c r="K54" s="1"/>
      <c r="L54" s="1"/>
      <c r="M54" s="1"/>
    </row>
    <row r="55" spans="1:13" x14ac:dyDescent="0.25">
      <c r="K55" s="1"/>
      <c r="L55" s="1"/>
      <c r="M55" s="1"/>
    </row>
    <row r="56" spans="1:13" x14ac:dyDescent="0.25">
      <c r="K56" s="1"/>
      <c r="L56" s="1"/>
      <c r="M56" s="1"/>
    </row>
    <row r="57" spans="1:13" x14ac:dyDescent="0.25">
      <c r="K57" s="1"/>
      <c r="L57" s="1"/>
      <c r="M57" s="1"/>
    </row>
    <row r="58" spans="1:13" x14ac:dyDescent="0.25">
      <c r="A58" s="62" t="s">
        <v>106</v>
      </c>
      <c r="B58" s="62"/>
      <c r="C58" s="62"/>
      <c r="D58" s="62"/>
      <c r="E58" s="62"/>
      <c r="F58" s="62"/>
      <c r="G58" s="62"/>
      <c r="H58" s="62"/>
      <c r="I58" s="62"/>
      <c r="J58" s="62"/>
      <c r="K58" s="1"/>
      <c r="L58" s="1"/>
      <c r="M58" s="1"/>
    </row>
    <row r="59" spans="1:13" x14ac:dyDescent="0.25">
      <c r="A59" s="53" t="s">
        <v>105</v>
      </c>
      <c r="B59" s="53"/>
      <c r="C59" s="53"/>
      <c r="D59" s="53"/>
      <c r="E59" s="53"/>
      <c r="F59" s="53"/>
      <c r="G59" s="53"/>
      <c r="H59" s="53"/>
      <c r="I59" s="53"/>
      <c r="J59" s="53"/>
      <c r="K59" s="1"/>
      <c r="L59" s="1"/>
      <c r="M59" s="1"/>
    </row>
    <row r="60" spans="1:13" x14ac:dyDescent="0.25">
      <c r="A60" s="58" t="s">
        <v>86</v>
      </c>
      <c r="B60" s="58"/>
      <c r="C60" s="58"/>
      <c r="D60" s="58"/>
      <c r="E60" s="58"/>
      <c r="F60" s="58"/>
      <c r="G60" s="58"/>
      <c r="H60" s="58"/>
      <c r="I60" s="58"/>
      <c r="J60" s="58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5"/>
  </sheetData>
  <sortState ref="A2:C19">
    <sortCondition descending="1" ref="B2:B19"/>
  </sortState>
  <mergeCells count="4">
    <mergeCell ref="A23:J23"/>
    <mergeCell ref="A58:J58"/>
    <mergeCell ref="A59:J59"/>
    <mergeCell ref="A60:J6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9" workbookViewId="0">
      <selection activeCell="A43" sqref="A43:F43"/>
    </sheetView>
  </sheetViews>
  <sheetFormatPr baseColWidth="10" defaultRowHeight="15" x14ac:dyDescent="0.25"/>
  <cols>
    <col min="1" max="1" width="34.7109375" bestFit="1" customWidth="1"/>
    <col min="2" max="2" width="17" customWidth="1"/>
  </cols>
  <sheetData>
    <row r="1" spans="1:2" x14ac:dyDescent="0.25">
      <c r="A1" s="5" t="s">
        <v>50</v>
      </c>
      <c r="B1" s="5" t="s">
        <v>73</v>
      </c>
    </row>
    <row r="2" spans="1:2" x14ac:dyDescent="0.25">
      <c r="A2" s="6" t="s">
        <v>57</v>
      </c>
      <c r="B2" s="43">
        <v>0.86798496536268488</v>
      </c>
    </row>
    <row r="3" spans="1:2" x14ac:dyDescent="0.25">
      <c r="A3" s="6" t="s">
        <v>74</v>
      </c>
      <c r="B3" s="43">
        <v>1.4050590141966226</v>
      </c>
    </row>
    <row r="4" spans="1:2" x14ac:dyDescent="0.25">
      <c r="A4" s="6" t="s">
        <v>61</v>
      </c>
      <c r="B4" s="43">
        <v>2.1004778021482964</v>
      </c>
    </row>
    <row r="5" spans="1:2" x14ac:dyDescent="0.25">
      <c r="A5" s="6" t="s">
        <v>75</v>
      </c>
      <c r="B5" s="43">
        <v>2.2100496891327213</v>
      </c>
    </row>
    <row r="6" spans="1:2" x14ac:dyDescent="0.25">
      <c r="A6" s="6" t="s">
        <v>59</v>
      </c>
      <c r="B6" s="43">
        <v>3.0409062015015551</v>
      </c>
    </row>
    <row r="7" spans="1:2" x14ac:dyDescent="0.25">
      <c r="A7" s="6" t="s">
        <v>56</v>
      </c>
      <c r="B7" s="43">
        <v>3.891520014049636</v>
      </c>
    </row>
    <row r="8" spans="1:2" x14ac:dyDescent="0.25">
      <c r="A8" s="6" t="s">
        <v>55</v>
      </c>
      <c r="B8" s="43">
        <v>5.6077326445957576</v>
      </c>
    </row>
    <row r="9" spans="1:2" x14ac:dyDescent="0.25">
      <c r="A9" s="6" t="s">
        <v>58</v>
      </c>
      <c r="B9" s="43">
        <v>5.9279536209309036</v>
      </c>
    </row>
    <row r="10" spans="1:2" x14ac:dyDescent="0.25">
      <c r="A10" s="6" t="s">
        <v>76</v>
      </c>
      <c r="B10" s="43">
        <v>6.9057968109617702</v>
      </c>
    </row>
    <row r="11" spans="1:2" x14ac:dyDescent="0.25">
      <c r="A11" s="6" t="s">
        <v>53</v>
      </c>
      <c r="B11" s="43">
        <v>7.8376350798023129</v>
      </c>
    </row>
    <row r="12" spans="1:2" x14ac:dyDescent="0.25">
      <c r="A12" s="6" t="s">
        <v>63</v>
      </c>
      <c r="B12" s="43">
        <v>8.009533135951223</v>
      </c>
    </row>
    <row r="13" spans="1:2" x14ac:dyDescent="0.25">
      <c r="A13" s="6" t="s">
        <v>77</v>
      </c>
      <c r="B13" s="43">
        <v>9.1720641320054899</v>
      </c>
    </row>
    <row r="14" spans="1:2" x14ac:dyDescent="0.25">
      <c r="A14" s="6" t="s">
        <v>65</v>
      </c>
      <c r="B14" s="43">
        <v>12.351557772445533</v>
      </c>
    </row>
    <row r="15" spans="1:2" x14ac:dyDescent="0.25">
      <c r="A15" s="6" t="s">
        <v>78</v>
      </c>
      <c r="B15" s="43">
        <v>30.671729116915497</v>
      </c>
    </row>
    <row r="16" spans="1:2" x14ac:dyDescent="0.25">
      <c r="A16" s="42" t="s">
        <v>79</v>
      </c>
    </row>
    <row r="17" spans="1:6" x14ac:dyDescent="0.25">
      <c r="A17" s="42" t="s">
        <v>80</v>
      </c>
    </row>
    <row r="18" spans="1:6" x14ac:dyDescent="0.25">
      <c r="A18" s="45"/>
      <c r="B18" s="1"/>
      <c r="C18" s="1"/>
      <c r="D18" s="1"/>
      <c r="E18" s="1"/>
      <c r="F18" s="1"/>
    </row>
    <row r="19" spans="1:6" ht="30.75" customHeight="1" x14ac:dyDescent="0.25">
      <c r="A19" s="52" t="s">
        <v>91</v>
      </c>
      <c r="B19" s="52"/>
      <c r="C19" s="52"/>
      <c r="D19" s="52"/>
      <c r="E19" s="52"/>
      <c r="F19" s="52"/>
    </row>
    <row r="41" spans="1:6" ht="29.25" customHeight="1" x14ac:dyDescent="0.25">
      <c r="A41" s="62" t="s">
        <v>81</v>
      </c>
      <c r="B41" s="62"/>
      <c r="C41" s="62"/>
      <c r="D41" s="62"/>
      <c r="E41" s="62"/>
      <c r="F41" s="62"/>
    </row>
    <row r="42" spans="1:6" ht="16.5" customHeight="1" x14ac:dyDescent="0.25">
      <c r="A42" s="53" t="s">
        <v>105</v>
      </c>
      <c r="B42" s="53"/>
      <c r="C42" s="53"/>
      <c r="D42" s="53"/>
      <c r="E42" s="53"/>
      <c r="F42" s="53"/>
    </row>
    <row r="43" spans="1:6" x14ac:dyDescent="0.25">
      <c r="A43" s="58" t="s">
        <v>86</v>
      </c>
      <c r="B43" s="58"/>
      <c r="C43" s="58"/>
      <c r="D43" s="58"/>
      <c r="E43" s="58"/>
      <c r="F43" s="58"/>
    </row>
    <row r="44" spans="1:6" x14ac:dyDescent="0.25">
      <c r="A44" s="44"/>
    </row>
  </sheetData>
  <mergeCells count="4">
    <mergeCell ref="A19:F19"/>
    <mergeCell ref="A41:F41"/>
    <mergeCell ref="A43:F43"/>
    <mergeCell ref="A42:F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WYCKAERT Matthieu M.</dc:creator>
  <cp:lastModifiedBy>CHOPIN-XIONG Maite SA CE MINDEF</cp:lastModifiedBy>
  <dcterms:created xsi:type="dcterms:W3CDTF">2023-02-08T16:07:37Z</dcterms:created>
  <dcterms:modified xsi:type="dcterms:W3CDTF">2023-07-10T13:58:23Z</dcterms:modified>
</cp:coreProperties>
</file>