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05" windowWidth="24915" windowHeight="11565" activeTab="0"/>
  </bookViews>
  <sheets>
    <sheet name="Sommaire" sheetId="23" r:id="rId1"/>
    <sheet name="F17-Tableau 1" sheetId="4" r:id="rId2"/>
    <sheet name="F17-Tableau 2" sheetId="5" r:id="rId3"/>
    <sheet name="F17-Graphique 1" sheetId="6" r:id="rId4"/>
    <sheet name="F17-Graphique 2" sheetId="7" r:id="rId5"/>
    <sheet name="F17-Graphique a Encadré 2" sheetId="8" r:id="rId6"/>
    <sheet name="F17-Graphique b Encadré 2" sheetId="9" r:id="rId7"/>
    <sheet name="F17-tabcomp 1" sheetId="10" r:id="rId8"/>
    <sheet name="F17-tabcomp 2" sheetId="11" r:id="rId9"/>
    <sheet name="F18-Tableau 1" sheetId="12" r:id="rId10"/>
    <sheet name="F18-Tableau 2" sheetId="13" r:id="rId11"/>
    <sheet name="F19-Tableau 1" sheetId="14" r:id="rId12"/>
    <sheet name="F19-Tableau 2" sheetId="15" r:id="rId13"/>
    <sheet name="F19-Tableau 3" sheetId="16" r:id="rId14"/>
    <sheet name="F19-Tableau 4" sheetId="17" r:id="rId15"/>
    <sheet name="F19-Tableau 5" sheetId="18" r:id="rId16"/>
    <sheet name="F19-Tableau 6" sheetId="19" r:id="rId17"/>
    <sheet name="F19-Graphique" sheetId="20" r:id="rId18"/>
    <sheet name="F19-tabcomp1" sheetId="21" r:id="rId19"/>
    <sheet name="F19-tabcomp2" sheetId="22" r:id="rId20"/>
  </sheets>
  <externalReferences>
    <externalReference r:id="rId23"/>
    <externalReference r:id="rId24"/>
    <externalReference r:id="rId25"/>
    <externalReference r:id="rId26"/>
    <externalReference r:id="rId27"/>
    <externalReference r:id="rId28"/>
    <externalReference r:id="rId29"/>
  </externalReferences>
  <definedNames>
    <definedName name="_55">'[1]Macro1'!$B$29:$C$29</definedName>
    <definedName name="_55_F">'[2]Macro1'!$B$159:$C$159</definedName>
    <definedName name="_55_H">'[2]Macro1'!$B$94:$C$94</definedName>
    <definedName name="_56">#REF!</definedName>
    <definedName name="_56_59">#REF!</definedName>
    <definedName name="_56_a_59">'[1]Macro1'!$B$31:$C$31</definedName>
    <definedName name="_56_a_59_F">'[2]Macro1'!$B$161:$C$161</definedName>
    <definedName name="_56_a_59_H">'[2]Macro1'!$B$96:$C$96</definedName>
    <definedName name="_57">#REF!</definedName>
    <definedName name="_58">#REF!</definedName>
    <definedName name="_59">#REF!</definedName>
    <definedName name="_60">'[1]Macro1'!$B$34:$C$34</definedName>
    <definedName name="_60_F">'[2]Macro1'!$B$164:$C$164</definedName>
    <definedName name="_60_H">'[2]Macro1'!$B$99:$C$99</definedName>
    <definedName name="_61">#REF!</definedName>
    <definedName name="_61_64">#REF!</definedName>
    <definedName name="_61_a_64">'[1]Macro1'!$B$36:$C$36</definedName>
    <definedName name="_61_a_64_F">'[2]Macro1'!$B$166:$C$166</definedName>
    <definedName name="_61_a_64_H">'[2]Macro1'!$B$101:$C$101</definedName>
    <definedName name="_62">#REF!</definedName>
    <definedName name="_63">#REF!</definedName>
    <definedName name="_64">#REF!</definedName>
    <definedName name="_65">'[1]Macro1'!$B$39:$C$39</definedName>
    <definedName name="_65_et_plus">#REF!</definedName>
    <definedName name="_65_F">'[2]Macro1'!$B$169:$C$169</definedName>
    <definedName name="_65_H">'[2]Macro1'!$B$104:$C$104</definedName>
    <definedName name="_66_et_plus">'[1]Macro1'!$B$41:$C$41</definedName>
    <definedName name="_66_et_plus_F">'[2]Macro1'!$B$171:$C$171</definedName>
    <definedName name="_66_et_plus_H">'[2]Macro1'!$B$106:$C$106</definedName>
    <definedName name="carrières_longues">'[4]Macro1'!$B$35:$C$35</definedName>
    <definedName name="carrières_longues_F_M">'[5]Macro1'!$B$206:$C$206</definedName>
    <definedName name="carrières_longues_F_P">'[5]Macro1'!$B$181:$C$181</definedName>
    <definedName name="carrières_longues_H_M">'[5]Macro1'!$B$121:$C$121</definedName>
    <definedName name="carrières_longues_H_P">'[5]Macro1'!$B$96:$C$96</definedName>
    <definedName name="compar_eir">#REF!</definedName>
    <definedName name="décote">'[4]Macro1'!$B$23:$C$23</definedName>
    <definedName name="décote_F_M">'[5]Macro1'!$B$194:$C$194</definedName>
    <definedName name="décote_F_P">'[5]Macro1'!$B$169:$C$169</definedName>
    <definedName name="décote_H_M">'[5]Macro1'!$B$109:$C$109</definedName>
    <definedName name="décote_H_P">'[5]Macro1'!$B$84:$C$84</definedName>
    <definedName name="départs_normaux">'[4]Macro1'!$B$38:$C$38</definedName>
    <definedName name="départs_normaux_F_M">'[5]Macro1'!$B$209:$C$209</definedName>
    <definedName name="départs_normaux_F_P">'[5]Macro1'!$B$184:$C$184</definedName>
    <definedName name="départs_normaux_H_M">'[5]Macro1'!$B$124:$C$124</definedName>
    <definedName name="départs_normaux_H_P">'[5]Macro1'!$B$99:$C$99</definedName>
    <definedName name="effectif">#REF!</definedName>
    <definedName name="effectifE">#REF!</definedName>
    <definedName name="effectifE2005">#REF!</definedName>
    <definedName name="effectifE2006">#REF!</definedName>
    <definedName name="effectifF">#REF!</definedName>
    <definedName name="effectifF2005">#REF!</definedName>
    <definedName name="effectifF2006">#REF!</definedName>
    <definedName name="effectifH">#REF!</definedName>
    <definedName name="effectifH2005">#REF!</definedName>
    <definedName name="effectifH2006">#REF!</definedName>
    <definedName name="ex_invalide">'[4]Macro1'!$B$26:$C$26</definedName>
    <definedName name="ex_invalide_F_M">'[5]Macro1'!$B$197:$C$197</definedName>
    <definedName name="ex_invalide_F_P">'[5]Macro1'!$B$172:$C$172</definedName>
    <definedName name="ex_invalide_H_M">'[5]Macro1'!$B$112:$C$112</definedName>
    <definedName name="ex_invalide_H_P">'[5]Macro1'!$B$87:$C$87</definedName>
    <definedName name="FEA">#REF!</definedName>
    <definedName name="FEB">#REF!</definedName>
    <definedName name="ffff">#REF!</definedName>
    <definedName name="fiche13_tab3">#REF!</definedName>
    <definedName name="gain_surcote_FP_1" localSheetId="10">#REF!</definedName>
    <definedName name="gain_surcote_FP_1" localSheetId="14">#REF!</definedName>
    <definedName name="gain_surcote_FP_1">#REF!</definedName>
    <definedName name="gain_surcote_FP_2" localSheetId="10">#REF!</definedName>
    <definedName name="gain_surcote_FP_2" localSheetId="14">#REF!</definedName>
    <definedName name="gain_surcote_FP_2">#REF!</definedName>
    <definedName name="handicap">'[4]Macro1'!$B$32:$C$32</definedName>
    <definedName name="handicap_F_M">'[5]Macro1'!$B$203:$C$203</definedName>
    <definedName name="handicap_F_P">'[5]Macro1'!$B$178:$C$178</definedName>
    <definedName name="handicap_H_M">'[5]Macro1'!$B$118:$C$118</definedName>
    <definedName name="handicap_H_P">'[5]Macro1'!$B$93:$C$93</definedName>
    <definedName name="inaptitude">'[4]Macro1'!$B$29:$C$29</definedName>
    <definedName name="inaptitude_F_M">'[5]Macro1'!$B$200:$C$200</definedName>
    <definedName name="inaptitude_F_P">'[5]Macro1'!$B$175:$C$175</definedName>
    <definedName name="inaptitude_H_M">'[5]Macro1'!$B$115:$C$115</definedName>
    <definedName name="inaptitude_H_P">'[5]Macro1'!$B$90:$C$90</definedName>
    <definedName name="moins_de_50">'[1]Macro1'!$B$23:$C$23</definedName>
    <definedName name="moins_de_50_F">'[2]Macro1'!$B$153:$C$153</definedName>
    <definedName name="moins_de_50_H">'[2]Macro1'!$B$88:$C$88</definedName>
    <definedName name="moins_de_55">'[1]Macro1'!$B$26:$C$26</definedName>
    <definedName name="moins_de_55_F">'[2]Macro1'!$B$156:$C$156</definedName>
    <definedName name="moins_de_55_H">'[2]Macro1'!$B$91:$C$91</definedName>
    <definedName name="montant">#REF!</definedName>
    <definedName name="montantE">#REF!</definedName>
    <definedName name="montantE2005">#REF!</definedName>
    <definedName name="montantE2005B">#REF!</definedName>
    <definedName name="montantE2006">#REF!</definedName>
    <definedName name="montantE2006B">#REF!</definedName>
    <definedName name="montantF">#REF!</definedName>
    <definedName name="montantF2005">#REF!</definedName>
    <definedName name="montantF2005B">#REF!</definedName>
    <definedName name="montantF2006">#REF!</definedName>
    <definedName name="montantF2006B">#REF!</definedName>
    <definedName name="montantH">#REF!</definedName>
    <definedName name="montantH2005">#REF!</definedName>
    <definedName name="montantH2005B">#REF!</definedName>
    <definedName name="montantH2006">#REF!</definedName>
    <definedName name="montantH2006B">#REF!</definedName>
    <definedName name="surcote">'[4]Macro1'!$B$41:$C$41</definedName>
    <definedName name="surcote_F_M">'[5]Macro1'!$B$212:$C$212</definedName>
    <definedName name="surcote_F_P">'[5]Macro1'!$B$187:$C$187</definedName>
    <definedName name="surcote_H_M">'[5]Macro1'!$B$127:$C$127</definedName>
    <definedName name="surcote_H_P">'[5]Macro1'!$B$102:$C$102</definedName>
    <definedName name="t1_fpe">#REF!</definedName>
    <definedName name="Tab_1">#REF!</definedName>
    <definedName name="Tab_1b" localSheetId="10">#REF!</definedName>
    <definedName name="Tab_1b" localSheetId="17">#REF!</definedName>
    <definedName name="Tab_1b" localSheetId="14">#REF!</definedName>
    <definedName name="Tab_1b">#REF!</definedName>
    <definedName name="Tab_2" localSheetId="14">#REF!</definedName>
    <definedName name="Tab_2">#REF!</definedName>
    <definedName name="valeur" localSheetId="10">#REF!</definedName>
    <definedName name="valeur" localSheetId="14">#REF!</definedName>
    <definedName name="valeur">#REF!</definedName>
    <definedName name="yuuy" localSheetId="10">#REF!</definedName>
    <definedName name="yuuy" localSheetId="14">#REF!</definedName>
    <definedName name="yuuy">#REF!</definedName>
  </definedNames>
  <calcPr calcId="145621"/>
</workbook>
</file>

<file path=xl/sharedStrings.xml><?xml version="1.0" encoding="utf-8"?>
<sst xmlns="http://schemas.openxmlformats.org/spreadsheetml/2006/main" count="382" uniqueCount="254">
  <si>
    <t>Tableau 1. Les trajectoires les plus fréquentes entre 50 et 67 ans</t>
  </si>
  <si>
    <t>En %</t>
  </si>
  <si>
    <t>Ensemble</t>
  </si>
  <si>
    <t>Hommes</t>
  </si>
  <si>
    <t>Femmes</t>
  </si>
  <si>
    <t>Passage direct de l'emploi à la retraite</t>
  </si>
  <si>
    <t>Dont au moins une année de cumul emploi-retraite / retraite progressive entre 50 et 67 ans - Sans années de non-emploi</t>
  </si>
  <si>
    <t>Emploi, puis préretraite, puis retraite</t>
  </si>
  <si>
    <r>
      <t>Autres trajectoires - Sans années de non-emploi</t>
    </r>
    <r>
      <rPr>
        <vertAlign val="superscript"/>
        <sz val="8"/>
        <color indexed="8"/>
        <rFont val="Arial Narrow"/>
        <family val="2"/>
      </rPr>
      <t>2</t>
    </r>
  </si>
  <si>
    <r>
      <t>Trajectoires sans années de non-emploi</t>
    </r>
    <r>
      <rPr>
        <b/>
        <vertAlign val="superscript"/>
        <sz val="8"/>
        <color indexed="8"/>
        <rFont val="Arial Narrow"/>
        <family val="2"/>
      </rPr>
      <t>1</t>
    </r>
  </si>
  <si>
    <t>Emploi, puis chômage, puis retraite</t>
  </si>
  <si>
    <t>Emploi, puis absence du marché du travail, puis retraite</t>
  </si>
  <si>
    <t>Au moins une année de cumul entre 50 et 67 ans - Avec année(s) de non-emploi</t>
  </si>
  <si>
    <t>Emploi, puis maladie, puis retraite</t>
  </si>
  <si>
    <r>
      <t>Autres trajectoires - Avec année(s) de non-emploi</t>
    </r>
    <r>
      <rPr>
        <vertAlign val="superscript"/>
        <sz val="8"/>
        <color indexed="8"/>
        <rFont val="Arial Narrow"/>
        <family val="2"/>
      </rPr>
      <t>2</t>
    </r>
  </si>
  <si>
    <r>
      <t>Trajectoires avec années de non-emploi</t>
    </r>
    <r>
      <rPr>
        <b/>
        <vertAlign val="superscript"/>
        <sz val="8"/>
        <color indexed="8"/>
        <rFont val="Arial Narrow"/>
        <family val="2"/>
      </rPr>
      <t>1</t>
    </r>
  </si>
  <si>
    <t>1. Sont considérées comme années de non-emploi, les années où l'état principal sur le marché du travail est : absence, maladie, chômage ou assurance vieillesse des parents au foyer( AVPF). Toutefois, les trajectoires sans années de non-emploi peuvent contenir des périodes infra-annuelles de non-emploi.
2. Chaque autre type de trajectoire concerne moins de 2 % des personnes nées en 1946.
 Champ : Personnes nées en 1946, ayant été affiliées au moins une fois au cours de leur carrière à une caisse de retraite participant à l'EIC, hors absents et retraités dès 50 ans.
Source : EIC 2013 de la DREES.</t>
  </si>
  <si>
    <t>Tableau 2. Nombre de transitions entre situations principales de 50 à 67 ans</t>
  </si>
  <si>
    <t>Nombre de transitions
entre 50 et 67 ans</t>
  </si>
  <si>
    <t>Y compris transitions
entre retraite et cumul
emploi-retraite</t>
  </si>
  <si>
    <t>Hors transitions
entre retraite et cumul
emploi-retraite</t>
  </si>
  <si>
    <t>6 ou plus</t>
  </si>
  <si>
    <t>Nombre moyen
de transitions</t>
  </si>
  <si>
    <t>Champ : Personnes nées en 1946, retraitées à 67 ans, ayant été affiliées au moins une fois au cours de leur carrière à une caisse de retraite participant à l'EIC, hors absents et retraités dès 50 ans.
Sources : EIC 2013 de la DREES.</t>
  </si>
  <si>
    <t>Graphique 1. Situations principales à 59 ans pour les hommes
et les femmes des générations 1942, 1946, 1950 et 1954</t>
  </si>
  <si>
    <t>Absence</t>
  </si>
  <si>
    <t>AVPF</t>
  </si>
  <si>
    <t>Chômage</t>
  </si>
  <si>
    <t>En emploi</t>
  </si>
  <si>
    <t>Maladie
ou invalidité</t>
  </si>
  <si>
    <t>Préretraite</t>
  </si>
  <si>
    <t>Retraite</t>
  </si>
  <si>
    <t>Cumul, retraite progressive</t>
  </si>
  <si>
    <t>G. 1942</t>
  </si>
  <si>
    <t>G. 1946</t>
  </si>
  <si>
    <t>G. 1950</t>
  </si>
  <si>
    <t>G. 1954</t>
  </si>
  <si>
    <t>Cumul emploi-retraite, retraite progressive</t>
  </si>
  <si>
    <t>G.1954</t>
  </si>
  <si>
    <t>AVPF : assurance vieillesse des parents au foyer.
Note : L’âge est calculé en différence de millésime (âge atteint au 31 décembre de l’année).
Lecture : À 59 ans, 46 % des femmes nées en 1942 sont en emploi, contre 67 % des femmes de la génération 1954.
Champ : Personnes nées en 1942, 1946,1950 ou 1954 ayant été affiliées au moins une fois au cours de leur carrière à une caisse de retraite participant à l’EIC, hors absents et retraités dès 50 ans.
Source : EIC 2013 de la DREES.</t>
  </si>
  <si>
    <t>Graphique 2. Situations principales successives, de 50 à 67 ans, pour les hommes
et les femmes de la génération 1946</t>
  </si>
  <si>
    <t>Cumul, retraite
progressive</t>
  </si>
  <si>
    <t>G1946</t>
  </si>
  <si>
    <t>AVPF : assurance vieillesse des parents au foyer.
Note : L’âge est calculé en différence de millésime (âge atteint au 31 décembre de l’année).
Lecture : À 50 ans, 89 % des hommes nés en 1946 sont en emploi, contre 82 % des femmes de même âge et de la même génération.
Champ : Personnes nées en 1946, ayant été affiliées au moins une fois au cours de leur carrière à une caisse de retraite participant à l’EIC, hors absents et retraités dès 50 ans.
Source : EIC 2013 de la DREES.</t>
  </si>
  <si>
    <t>Graphique a. Évolution de la part des personnes « hors emploi, retraite et préretraite »
parmi les 53-69 ans et de l’espérance de durée hors emploi, retraite et préretraite entre 53 et 69 ans</t>
  </si>
  <si>
    <t>53 ans</t>
  </si>
  <si>
    <t>54 ans</t>
  </si>
  <si>
    <t>55 ans</t>
  </si>
  <si>
    <t>56 ans</t>
  </si>
  <si>
    <t>57 ans</t>
  </si>
  <si>
    <t>58 ans</t>
  </si>
  <si>
    <t>59 ans</t>
  </si>
  <si>
    <t>60 ans</t>
  </si>
  <si>
    <t>61 ans</t>
  </si>
  <si>
    <t>62 ans</t>
  </si>
  <si>
    <t>63 ans</t>
  </si>
  <si>
    <t>64 ans</t>
  </si>
  <si>
    <t>65 ans</t>
  </si>
  <si>
    <t>66 ans</t>
  </si>
  <si>
    <t>67 ans</t>
  </si>
  <si>
    <t>68 ans</t>
  </si>
  <si>
    <t>69 ans</t>
  </si>
  <si>
    <t>Somme</t>
  </si>
  <si>
    <t>2005</t>
  </si>
  <si>
    <t>2006</t>
  </si>
  <si>
    <t>2007</t>
  </si>
  <si>
    <t>2008</t>
  </si>
  <si>
    <t>2009</t>
  </si>
  <si>
    <t>2010</t>
  </si>
  <si>
    <t>2011</t>
  </si>
  <si>
    <t>2012</t>
  </si>
  <si>
    <t>2013</t>
  </si>
  <si>
    <t>2014</t>
  </si>
  <si>
    <t>2015</t>
  </si>
  <si>
    <t>Part des personnes
non retraitées,
ni préretraitées,
ni en emploi (en %)</t>
  </si>
  <si>
    <t>Espérance de durée hors emploi, retraite et préretraite (en années)</t>
  </si>
  <si>
    <t>Note &gt; La notion de retraite/préretraite a changé dans le questionnaire de l’enquête à partir de 2013. Une rupture de série peut donc avoir eu lieu entre 2012 et 2013. L’âge de 53 ans est retenu comme seuil, car la question sur la situation de retraite n’est posée qu’à partir de cet âge dans l’enquête Emploi.
– L’espérance de durée hors emploi, retraite et préretraite entre 53 et 69 ans est calculée est sommant les parts par âge
fin de personnes dans cette situation. Elle équivaut à la durée passée hors de l’emploi, la retraite ou la préretraite
en moyenne par une génération fictive qui aurait, à chaque âge, les mêmes caractéristiques vis-à-vis du marché du travail que celles observées à cet âge au cours de l’année considérée.
– Contrairement aux illustrations tirées de l’EIC, les personnes totalement absentes de l’emploi et des dispositifs publics après 50 ans sont ici incluses dans le champ d’analyse (dès lors qu’elles résident en France).
Lecture &gt; En 2005, les personnes âgées de 53 à 69 ans hors emploi, retraite et préretraite représentent 19 % de leur tranche
d’âge. Leur espérance de durée hors de l’emploi et hors de la retraite et la préretraite entre 53 et 69 ans est de 3 ans.
Champ &gt; Ensemble des individus résidant en France métropolitaine et âgés de 53 à 69 ans lors de la semaine de référence.
Sources &gt; Enquêtes Emploi, Insee ; calculs Drees.</t>
  </si>
  <si>
    <t>Graphique b. Revenus des personnes ni en emploi
ni à la retraite, entre 55 et 60 ans en 2014</t>
  </si>
  <si>
    <t>Situations</t>
  </si>
  <si>
    <t>Proportion</t>
  </si>
  <si>
    <t>Chômage ou préretraite</t>
  </si>
  <si>
    <t>Pension (dont invalidité)</t>
  </si>
  <si>
    <t>AAH</t>
  </si>
  <si>
    <t>RSA</t>
  </si>
  <si>
    <t>Aucun revenu personnel ou minimum social,
mais en couple avec un conjoint ayant des revenus</t>
  </si>
  <si>
    <t>Autres situations</t>
  </si>
  <si>
    <t>Note &gt; Certaines personnes peuvent percevoir plusieurs types de revenus parmi ceux listés dans ce graphique, et certaines peuvent avoir également perçu des revenus du travail (au cours des trois premiers trimestres de l’année). Les catégories sont donc définies en considérant les revenus dans l’ordre séquentiel suivant : allocations de chômage ou de préretraite, puis pensions personnelles, puis AAH, puis RSA, puis existence d’un conjoint disposant de revenus personnels. La catégorie « pension » inclut les pensions d’invalidité, mais aussi d’autres types de pension (réversion, etc.), qui ne sont pas distinguées dans les données fiscales. Certaines personnes parmi celles qui bénéficient de revenus personnels (allocations ou pensions) peuvent également percevoir un minimum social.
Lecture &gt; 28 % des personnes de 55 à 60 ans qui ne sont ni en emploi, ni à la retraite, perçoivent une allocation
de chômage ou de préretraite ; 23 % perçoivent une pension (et aucune allocation de chômage ou préretraite).
Champ &gt; France métropolitaine, population des ménages ordinaires ; revenus en 2014 des personnes de 55 à 60 ans (inclus) qui ne sont ni en emploi, ni à la retraite au 4e trimestre de 2014.
Source &gt; INSEE-DGFiP-CNAV-CNAF-MSA, enquête Revenus fiscaux et sociaux, 2014.</t>
  </si>
  <si>
    <t>Tableau complémentaire 2 : Situations principales à 59 ans pour les générations 1942, 1946, 1950 et 1954</t>
  </si>
  <si>
    <t>Maladie ou invalidité</t>
  </si>
  <si>
    <t>G1942</t>
  </si>
  <si>
    <t>G1950</t>
  </si>
  <si>
    <t>G1954</t>
  </si>
  <si>
    <t>AVPF : assurance vieillesse des parents au foyer</t>
  </si>
  <si>
    <t>Note : L’âge est calculé en différence de millésime (âge atteint au 31 décembre de l’année).</t>
  </si>
  <si>
    <t>Lecture : à 59 ans, 46 % des femmes nées en 1942 sont en emploi, contre 67 % des femmes de la génération 1954.</t>
  </si>
  <si>
    <t>Champ : Personnes nées en 1942, 1946,1950 ou 1954 ayant été affiliées au moins une fois au cours de leur carrière à une caisse de retraite participant à l’EIC, hors absents et retraités dès 50 ans</t>
  </si>
  <si>
    <t>Source : EIC 2013 de la DREES.</t>
  </si>
  <si>
    <t>Tableau complémentaire 2 : Situations principales successives, de 50 à 67 ans, pour la génération 1946</t>
  </si>
  <si>
    <t>Lecture : à 50 ans, 89 % des hommes nés en 1946 sont en emploi, contre 82 % des femmes de même âge et de la même génération.</t>
  </si>
  <si>
    <t>Champ : Personnes nées en 1946, ayant été affiliées au moins une fois au cours de leur carrière à une caisse de retraite participant à l’EIC, hors absents et retraités dès 50 ans</t>
  </si>
  <si>
    <t>Tableau 1. Retraités en retraite progressive en 2015</t>
  </si>
  <si>
    <t>Effectifs</t>
  </si>
  <si>
    <t>Part parmi les retraités de l'année
ayant entre 60 et 69 ans</t>
  </si>
  <si>
    <t>Âge moyen</t>
  </si>
  <si>
    <t>Partx
des femmes</t>
  </si>
  <si>
    <t>J'ai changé les colonnes hommes /femmes</t>
  </si>
  <si>
    <t>CNAV</t>
  </si>
  <si>
    <t>ok</t>
  </si>
  <si>
    <t>MSA salariés</t>
  </si>
  <si>
    <t>Champ • Retraités bénéficiant d’une retraite progressive au 31 décembre 2015, résidant en France ou à l'étranger,
vivants au 31 décembre de l'année et percevant un droit direct hors versement forfaitaire unique.
Source • EACR de la DREES.</t>
  </si>
  <si>
    <t>Tableau 2. Effectifs de retraités en situation de cumul d’une activité
avec la retraite de 2013 à 2015</t>
  </si>
  <si>
    <t>Année</t>
  </si>
  <si>
    <t>Effectifs de cumulants
(en milliers)</t>
  </si>
  <si>
    <t>Part parmi les retraités
 (en %)</t>
  </si>
  <si>
    <t>Proportion de femmes
(en %)</t>
  </si>
  <si>
    <t>Note : Pour 2013, le champ est restreint à la France métropolitaine.
Champ : Retraités de 55 ans ou plus, résidant en France hors Mayotte et vivants au 31 décembre de l'année.
Source : Enquête Emploi en continu de l'INSEE 2015, calculs de la DREES.</t>
  </si>
  <si>
    <t xml:space="preserve">Tableau 1. Effectifs de cumulants par tranches d'âge et proportion dans l'ensemble
de la population des 55 ans et plus percevant une retraite </t>
  </si>
  <si>
    <t>Effectifs de cumulants</t>
  </si>
  <si>
    <t>Part parmi les retraités (en %)</t>
  </si>
  <si>
    <t>Part parmi les personnes en emploi
(en %)</t>
  </si>
  <si>
    <t>Répartition par âge des cumlants (en %)</t>
  </si>
  <si>
    <t>Proportion de femmes (en %)</t>
  </si>
  <si>
    <t>France métropolitaine</t>
  </si>
  <si>
    <t>De 55 à 59 ans</t>
  </si>
  <si>
    <t>De 60 à 64 ans</t>
  </si>
  <si>
    <t>De 65 à 69 ans</t>
  </si>
  <si>
    <t>70 ans ou plus</t>
  </si>
  <si>
    <t>55 ans ou plus</t>
  </si>
  <si>
    <t>France hors Mayotte</t>
  </si>
  <si>
    <t>nd</t>
  </si>
  <si>
    <t>nd : non disponible.
Note : L'âge de l'individu est celui atteint le dernier jour de la semaine de référence.
Lecture : 68 600 personnes de 55 à 59 ans cumulent un emploi avec une pension de retraite en 2013, ce qui représente 19 % des 55-59 ans et 16 % des cumulants.
Champ : : Retraités de plus de 55 ans, résidant en France hors Mayotte et vivants au 31 décembre de l'année.
Source : Enquête Emploi en continu de l'INSEE millésimes 2013 et 2015, calculs DREES.</t>
  </si>
  <si>
    <t>Tableau 2. Répartition par catégorie socioprofessionnelle des personnes cumulant un emploi et une retraite en 2015</t>
  </si>
  <si>
    <t>Catégorie socioprofessionnelle</t>
  </si>
  <si>
    <t>Part parmi l'ensemble des cumulants</t>
  </si>
  <si>
    <t>Part parmi l'ensemble des personnes en emploi</t>
  </si>
  <si>
    <t>Agriculteurs exploitants</t>
  </si>
  <si>
    <t>Artisans, commerçants et chefs d'entreprise</t>
  </si>
  <si>
    <t>Cadres et professions intellectuelles supérieures</t>
  </si>
  <si>
    <t>Professions intermédiaires</t>
  </si>
  <si>
    <t>Employés</t>
  </si>
  <si>
    <t>Ouvriers</t>
  </si>
  <si>
    <t>Total</t>
  </si>
  <si>
    <t>Note : pour les personnes en cumul emploi-retraite, la catégorie socioprofessionnelle est celle qui correspond à l’activité effectuée dans le cadre du cumul, qui peut être distincte de celle de l’activité exercée avant le départ à la retraite.
Champ : Personnes de 55 ans ou plus en emploi, résidant en France hors Mayotte, vivants au 31 décembre 2015
Source : Insee, enquête Emploi 2015 ;  calculs Drees.</t>
  </si>
  <si>
    <t>Tableau 3. Répartition par nature de temps de travail
des personnes cumulant emploi et retraite</t>
  </si>
  <si>
    <t>Temps de travail</t>
  </si>
  <si>
    <t>Temps complet</t>
  </si>
  <si>
    <t>Temps partiel</t>
  </si>
  <si>
    <r>
      <rPr>
        <b/>
        <sz val="8"/>
        <rFont val="Arial Narrow"/>
        <family val="2"/>
      </rPr>
      <t>Champ</t>
    </r>
    <r>
      <rPr>
        <sz val="8"/>
        <rFont val="Arial Narrow"/>
        <family val="2"/>
      </rPr>
      <t xml:space="preserve"> : Retraités de plus de 55 ans, exerçant un emploi, résidant en France hors Mayotte et vivants au 31 décembre de l'année.
Source : Enquêtes Emploi en continu 2015 de l'INSEE, calculs DREES.</t>
    </r>
  </si>
  <si>
    <t>Tableau 4. Retraités de droit direct en cumul emploi-retraite dans un même régime</t>
  </si>
  <si>
    <t>Nombre de cumulants  d'une pension de retraite
et d'un revenu d'activité</t>
  </si>
  <si>
    <t>Part des
hommes parmi les cumulants
(en %)</t>
  </si>
  <si>
    <t>Part des cumulants au sein des retraités
du régime en 2015,
hors nouveaux retraités de l’année (1) (en %)</t>
  </si>
  <si>
    <t>Effectifs 2014
(en milliers)</t>
  </si>
  <si>
    <t>Effectifs 2015
(en milliers)</t>
  </si>
  <si>
    <t>Évolution 2014-2015 (en %)</t>
  </si>
  <si>
    <t>Évolution 2009-2015 (en %)</t>
  </si>
  <si>
    <t>RSI commerçants</t>
  </si>
  <si>
    <t>RSI artisans</t>
  </si>
  <si>
    <t>1. Les effectifs de retraités du régime, au dénominateur du ratio, sont calculés en retranchant les effectifs liquidant un droit direct au cours de l’année d’observation (année n). En effet, ces nouveaux retraités ne peuvent pas, par définition, être considérés comme cumulants.
Champ • Retraités, résidant en France ou à l'étranger, vivants au 31 décembre de l'année.
Sources • EACR de la DREES.</t>
  </si>
  <si>
    <t xml:space="preserve">Tableau 5. Retraités nés en 1946 ayant cumulé un emploi et une retraite, selon le régime principal de retraite et d’emploi </t>
  </si>
  <si>
    <t xml:space="preserve">Régime d'emploi principal </t>
  </si>
  <si>
    <t>Régime de retraite principal</t>
  </si>
  <si>
    <r>
      <t>Fonction
publique</t>
    </r>
    <r>
      <rPr>
        <b/>
        <vertAlign val="superscript"/>
        <sz val="8"/>
        <rFont val="Arial Narrow"/>
        <family val="2"/>
      </rPr>
      <t>1</t>
    </r>
  </si>
  <si>
    <r>
      <t>Indépendants,
hors agriculteurs</t>
    </r>
    <r>
      <rPr>
        <b/>
        <vertAlign val="superscript"/>
        <sz val="8"/>
        <rFont val="Arial Narrow"/>
        <family val="2"/>
      </rPr>
      <t>2</t>
    </r>
  </si>
  <si>
    <t>MSA, salariés
et non-salariés</t>
  </si>
  <si>
    <t>Ensemble
des retraités
des retraités</t>
  </si>
  <si>
    <r>
      <t>Fonction publique</t>
    </r>
    <r>
      <rPr>
        <vertAlign val="superscript"/>
        <sz val="8"/>
        <rFont val="Arial Narrow"/>
        <family val="2"/>
      </rPr>
      <t>1</t>
    </r>
  </si>
  <si>
    <r>
      <t>Indépendants, hors agriculteurs</t>
    </r>
    <r>
      <rPr>
        <vertAlign val="superscript"/>
        <sz val="8"/>
        <rFont val="Arial Narrow"/>
        <family val="2"/>
      </rPr>
      <t>2</t>
    </r>
  </si>
  <si>
    <t>Tous régimes d'emploi confondus</t>
  </si>
  <si>
    <t>1.Fonction publique comme régime d'emploi principal : Service des retraites de l'État (SRE) pour les fonctionnaires civils et militaires, régimes spéciaux. Fonction publique comme régime de retraite principal : SRE pour les fonctionnaires civils et militaires, CNRACL et régimes spéciaux.  
2. Indépendants : RSI et professions libérales.
Note • Si un retraité effectue un cumul emploi-retraite intrarégime dans deux régimes différents, alors le cumul retenu est celui de la caisse de retraite principale (où le plus grand nombre de trimestres ont été validés). Si un retraité cumule un emploi avec une retraite d'un même régime, mais également avec une retraite d'un autre régime, alors la dimension interrégimes est privilégiée.
Lecture • 11,3 % des retraités de la fonction publique, nés en 1946 et ayant liquidé un droit direct en 2011 ou avant (c’est-à-dire à 65 ans ou avant) ont cumulé, pendant une année au moins entre l’année qui suit le départ à la retraite et l’année des 66 ans, une retraitedans la fonction publique avec un emploi salarié dans le privé (CNAV).
Champ • Retraités de droit direct d'un régime de base, résidant en France ou à l'étranger, ayant liquidé un droit à retraite en 2011 ou avant, nés en 1946, vivants au 31 décembre 2012.
Source • EIR 2012 de la DREES.</t>
  </si>
  <si>
    <t>Tableau 6. Cumul emploi-retraite des retraités des régimes
de la fonction publique d'État et de la CNRACL</t>
  </si>
  <si>
    <t>SRE (civils)</t>
  </si>
  <si>
    <r>
      <t>SRE (militaires)</t>
    </r>
    <r>
      <rPr>
        <vertAlign val="superscript"/>
        <sz val="8"/>
        <rFont val="Arial Narrow"/>
        <family val="2"/>
      </rPr>
      <t>1</t>
    </r>
  </si>
  <si>
    <t>ns</t>
  </si>
  <si>
    <t>CNRACL</t>
  </si>
  <si>
    <r>
      <t>Fonctionnaires civils partis avant 60 ans</t>
    </r>
    <r>
      <rPr>
        <vertAlign val="superscript"/>
        <sz val="8"/>
        <color indexed="8"/>
        <rFont val="Arial Narrow"/>
        <family val="2"/>
      </rPr>
      <t>2</t>
    </r>
  </si>
  <si>
    <r>
      <t>Fonctionnaires civils partis à 60 ans ou après</t>
    </r>
    <r>
      <rPr>
        <vertAlign val="superscript"/>
        <sz val="8"/>
        <rFont val="Arial Narrow"/>
        <family val="2"/>
      </rPr>
      <t>2</t>
    </r>
  </si>
  <si>
    <t>ns : non significatif.
1. Les effectifs du SRE militaires sont trop restreints pour distinguer les résultats selon le genre.
2. Inclus les retraités du SRE civil et de la CNRACL.
Lecture • 7 % des hommes pensionnés de la CNRACL nés en 1946 ont cumulé leur pension de retraite avec un emploi au cours d’au moins une année entre leur départ à la retraite et l’année de leurs 66 ans.
Champ • Retraités de droit direct du Service des retraites de l'État (SRE) et de la CNRACL, nés en 1946,  résidant en France ou à l'étranger, ayant liquidé un droit à retraite en 2011 ou avant ,et avant l'âge de 66 ans,  vivants au 31 décembre 2012.
Source • EIR 2012 de la DREES.</t>
  </si>
  <si>
    <t>Graphique. Part des retraités de droit direct en cumul emploi-retraite au sein du même régime,
par sexe et âge, hors nouveaux retraités de l’année, en 2015</t>
  </si>
  <si>
    <t>Hommes - Âge au 31 décembre 2015</t>
  </si>
  <si>
    <t>Femmes - Âge au 31 décembre 2015</t>
  </si>
  <si>
    <t>Note • Les proportions non représentées sur le graphique correspondent aux cas (sexe et âge) où les effectifs de personnes déjà retraitées depuis le début de l’année (c'est-à-dire hors nouveaux retraités de l’année) sont trop faibles.
Champ • Retraités, résidant en France ou à l'étranger, vivants au 31 décembre de l'année.
Source • EACR de la DREES.</t>
  </si>
  <si>
    <t>Tableau complémentaire 1 : Nombre de cumulants d'une pension de retraite et d'un revenu d'activité depuis 2009</t>
  </si>
  <si>
    <t>Champ • Retraités, résidant en France ou à l'étranger, vivants au 31 décembre de l'année.</t>
  </si>
  <si>
    <t>Sources • EACR de la DREES.</t>
  </si>
  <si>
    <t>Tableau complémentaire 1 : Part des retraités de droit direct en cumul emploi-retraite au sein du même régime, par sexe et âge, hors nouveaux retraités de l’année, en 2015</t>
  </si>
  <si>
    <t>Ensemblen des sexes - Âge au 31 décembre 2015</t>
  </si>
  <si>
    <t>59</t>
  </si>
  <si>
    <t>60</t>
  </si>
  <si>
    <t>61</t>
  </si>
  <si>
    <t>62</t>
  </si>
  <si>
    <t>63</t>
  </si>
  <si>
    <t>64</t>
  </si>
  <si>
    <t>65</t>
  </si>
  <si>
    <t>66</t>
  </si>
  <si>
    <t>67</t>
  </si>
  <si>
    <t>68</t>
  </si>
  <si>
    <t>69</t>
  </si>
  <si>
    <t>70</t>
  </si>
  <si>
    <t>71</t>
  </si>
  <si>
    <t>72</t>
  </si>
  <si>
    <t>73</t>
  </si>
  <si>
    <t>74</t>
  </si>
  <si>
    <t>75</t>
  </si>
  <si>
    <t>76</t>
  </si>
  <si>
    <t>77</t>
  </si>
  <si>
    <t>78</t>
  </si>
  <si>
    <t>79</t>
  </si>
  <si>
    <t>80</t>
  </si>
  <si>
    <r>
      <t>Note</t>
    </r>
    <r>
      <rPr>
        <sz val="8"/>
        <color indexed="8"/>
        <rFont val="Arial"/>
        <family val="2"/>
      </rPr>
      <t xml:space="preserve"> • Les proportions non représentées sur le tableau correspondent aux âges où les effectifs de personnes déjà retraitées depuis le début de l’année (c'est-à-dire hors nouveaux retraités de l’année) sont trop faibles.</t>
    </r>
  </si>
  <si>
    <r>
      <t>Champ</t>
    </r>
    <r>
      <rPr>
        <sz val="8"/>
        <rFont val="Arial"/>
        <family val="2"/>
      </rPr>
      <t xml:space="preserve"> • Retraités, résidant en France ou à l'étranger, vivants au 31 décembre de l'année.</t>
    </r>
  </si>
  <si>
    <r>
      <t>Sources</t>
    </r>
    <r>
      <rPr>
        <sz val="8"/>
        <color indexed="8"/>
        <rFont val="Arial"/>
        <family val="2"/>
      </rPr>
      <t xml:space="preserve"> • EACR de la DREES.</t>
    </r>
  </si>
  <si>
    <t xml:space="preserve">SOMMAIRE : </t>
  </si>
  <si>
    <t>Onglet :</t>
  </si>
  <si>
    <t>Illustration :</t>
  </si>
  <si>
    <r>
      <t xml:space="preserve">Note : le nom de l'onglet contient le numéro de la fiche correspondante dans le Panorama </t>
    </r>
    <r>
      <rPr>
        <i/>
        <sz val="10"/>
        <rFont val="Arial"/>
        <family val="2"/>
      </rPr>
      <t>Les retraités et les retraites - édition 2017</t>
    </r>
    <r>
      <rPr>
        <sz val="10"/>
        <rFont val="Arial"/>
        <family val="2"/>
      </rPr>
      <t xml:space="preserve"> sous la forme FXX.</t>
    </r>
  </si>
  <si>
    <r>
      <t xml:space="preserve">Ce fichier reprend les chiffres présentés dans les fiches 17 à 19 du panorama </t>
    </r>
    <r>
      <rPr>
        <i/>
        <sz val="10"/>
        <rFont val="Arial"/>
        <family val="2"/>
      </rPr>
      <t>Les retraités et les retraites - édition 2017, et fournit quelques données complémentaires.</t>
    </r>
  </si>
  <si>
    <t>F17-Tableau 1</t>
  </si>
  <si>
    <t>F17-Tableau 2</t>
  </si>
  <si>
    <t>F17-Graphique 1</t>
  </si>
  <si>
    <t>F17-Graphique 2</t>
  </si>
  <si>
    <t>F17-Graphique a Encadré 2</t>
  </si>
  <si>
    <t>F17-Graphique b Encadré 2</t>
  </si>
  <si>
    <t>F17-tabcomp 1</t>
  </si>
  <si>
    <t>F17-tabcomp 2</t>
  </si>
  <si>
    <t>F18-Tableau 1</t>
  </si>
  <si>
    <t>F18-Tableau 2</t>
  </si>
  <si>
    <t>F19-Tableau 1</t>
  </si>
  <si>
    <t>F19-Tableau 2</t>
  </si>
  <si>
    <t>F19-Tableau 3</t>
  </si>
  <si>
    <t>F19-Tableau 4</t>
  </si>
  <si>
    <t>F19-Tableau 5</t>
  </si>
  <si>
    <t>F19-Tableau 6</t>
  </si>
  <si>
    <t>F19-Graphique</t>
  </si>
  <si>
    <t>F19-tabcomp1</t>
  </si>
  <si>
    <t>F19-tabcomp2</t>
  </si>
  <si>
    <t>Cumul emploi-retraite des retraités des régimes de la fonction publique d'État et de la CNRACL</t>
  </si>
  <si>
    <t>Part des retraités de droit direct en cumul emploi-retraite au sein du même régime, par sexe et âge, hors nouveaux retraités de l’année, en 2015</t>
  </si>
  <si>
    <t>Nombre de cumulants d'une pension de retraite et d'un revenu d'activité depuis 2009</t>
  </si>
  <si>
    <t>Les trajectoires les plus fréquentes entre 50 et 67 ans</t>
  </si>
  <si>
    <t>Nombre de transitions entre situations principales de 50 à 67 ans</t>
  </si>
  <si>
    <t>Situations principales à 59 ans pour les hommes et les femmes des générations 1942, 1946, 1950 et 1954</t>
  </si>
  <si>
    <t>Situations principales successives, de 50 à 67 ans, pour les hommes et les femmes de la génération 1946</t>
  </si>
  <si>
    <t>Évolution de la part des personnes « hors emploi, retraite et préretraite » parmi les 53-69 ans et de l’espérance de durée hors emploi, retraite et préretraite entre 53 et 69 ans</t>
  </si>
  <si>
    <t>Revenus des personnes ni en emploi ni à la retraite, entre 55 et 60 ans en 2014</t>
  </si>
  <si>
    <t>Situations principales à 59 ans pour les générations 1942, 1946, 1950 et 1954</t>
  </si>
  <si>
    <t>Situations principales successives, de 50 à 67 ans, pour la génération 1946</t>
  </si>
  <si>
    <t>Retraités en retraite progressive en 2015</t>
  </si>
  <si>
    <t>Effectifs de retraités en situation de cumul d’une activité avec la retraite de 2013 à 2015</t>
  </si>
  <si>
    <t xml:space="preserve">Effectifs de cumulants par tranches d'âge et proportion dans l'ensemble de la population des 55 ans et plus percevant une retraite </t>
  </si>
  <si>
    <t>Répartition par catégorie socioprofessionnelle des personnes cumulant un emploi et une retraite en 2015</t>
  </si>
  <si>
    <t>Répartition par nature de temps de travail des personnes cumulant emploi et retraite</t>
  </si>
  <si>
    <t>Retraités de droit direct en cumul emploi-retraite dans un même régime</t>
  </si>
  <si>
    <t xml:space="preserve">Retraités nés en 1946 ayant cumulé un emploi et une retraite, selon le régime principal de retraite et d’emploi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</si>
</sst>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quot;_-;\-* #,##0.00\ &quot;€&quot;_-;_-* &quot;-&quot;??\ &quot;€&quot;_-;_-@_-"/>
    <numFmt numFmtId="43" formatCode="_-* #,##0.00\ _€_-;\-* #,##0.00\ _€_-;_-* &quot;-&quot;??\ _€_-;_-@_-"/>
    <numFmt numFmtId="164" formatCode="0.0"/>
    <numFmt numFmtId="165" formatCode="_-* #,##0\ _€_-;\-* #,##0\ _€_-;_-* &quot;-&quot;??\ _€_-;_-@_-"/>
    <numFmt numFmtId="166" formatCode="_-* #,##0.0\ _€_-;\-* #,##0.0\ _€_-;_-* &quot;-&quot;??\ _€_-;_-@_-"/>
    <numFmt numFmtId="167" formatCode="#,##0.0_ ;\-#,##0.0\ "/>
    <numFmt numFmtId="168" formatCode="#,##0_ ;\-#,##0\ "/>
    <numFmt numFmtId="169" formatCode="0.0%"/>
    <numFmt numFmtId="170" formatCode="_-* #,##0.0\ _€_-;\-* #,##0.0\ _€_-;_-* &quot;-&quot;?\ _€_-;_-@_-"/>
    <numFmt numFmtId="171" formatCode="0_ ;\-0\ "/>
  </numFmts>
  <fonts count="42">
    <font>
      <sz val="11"/>
      <color theme="1"/>
      <name val="Calibri"/>
      <family val="2"/>
      <scheme val="minor"/>
    </font>
    <font>
      <sz val="10"/>
      <name val="Arial"/>
      <family val="2"/>
    </font>
    <font>
      <b/>
      <sz val="10"/>
      <color theme="1"/>
      <name val="Arial"/>
      <family val="2"/>
    </font>
    <font>
      <sz val="8"/>
      <color theme="1"/>
      <name val="Arial Narrow"/>
      <family val="2"/>
    </font>
    <font>
      <b/>
      <sz val="8"/>
      <color theme="1"/>
      <name val="Arial Narrow"/>
      <family val="2"/>
    </font>
    <font>
      <vertAlign val="superscript"/>
      <sz val="8"/>
      <color indexed="8"/>
      <name val="Arial Narrow"/>
      <family val="2"/>
    </font>
    <font>
      <b/>
      <vertAlign val="superscript"/>
      <sz val="8"/>
      <color indexed="8"/>
      <name val="Arial Narrow"/>
      <family val="2"/>
    </font>
    <font>
      <sz val="8"/>
      <name val="Arial Narrow"/>
      <family val="2"/>
    </font>
    <font>
      <sz val="8"/>
      <color rgb="FF000000"/>
      <name val="Arial Narrow"/>
      <family val="2"/>
    </font>
    <font>
      <b/>
      <sz val="11"/>
      <name val="Calibri"/>
      <family val="2"/>
      <scheme val="minor"/>
    </font>
    <font>
      <b/>
      <sz val="11"/>
      <color theme="1"/>
      <name val="Arial"/>
      <family val="2"/>
    </font>
    <font>
      <b/>
      <sz val="8"/>
      <name val="Arial Narrow"/>
      <family val="2"/>
    </font>
    <font>
      <sz val="11"/>
      <color rgb="FF000000"/>
      <name val="Calibri"/>
      <family val="2"/>
      <scheme val="minor"/>
    </font>
    <font>
      <sz val="11"/>
      <color theme="1"/>
      <name val="Arial Narrow"/>
      <family val="2"/>
    </font>
    <font>
      <b/>
      <sz val="10"/>
      <color rgb="FFC00000"/>
      <name val="Arial"/>
      <family val="2"/>
    </font>
    <font>
      <sz val="8"/>
      <color theme="1"/>
      <name val="Arial"/>
      <family val="2"/>
    </font>
    <font>
      <sz val="8"/>
      <color theme="1"/>
      <name val="Calibri"/>
      <family val="2"/>
      <scheme val="minor"/>
    </font>
    <font>
      <b/>
      <sz val="8"/>
      <color theme="1"/>
      <name val="Arial"/>
      <family val="2"/>
    </font>
    <font>
      <sz val="8"/>
      <color rgb="FF000000"/>
      <name val="Arial"/>
      <family val="2"/>
    </font>
    <font>
      <sz val="8"/>
      <color rgb="FFFF0000"/>
      <name val="Arial Narrow"/>
      <family val="2"/>
    </font>
    <font>
      <b/>
      <sz val="11"/>
      <name val="Arial"/>
      <family val="2"/>
    </font>
    <font>
      <sz val="11"/>
      <name val="Calibri"/>
      <family val="2"/>
      <scheme val="minor"/>
    </font>
    <font>
      <sz val="8"/>
      <name val="Arial"/>
      <family val="2"/>
    </font>
    <font>
      <b/>
      <sz val="10"/>
      <name val="Arial"/>
      <family val="2"/>
    </font>
    <font>
      <sz val="10"/>
      <name val="Times New Roman"/>
      <family val="1"/>
    </font>
    <font>
      <sz val="10"/>
      <name val="MS Sans Serif"/>
      <family val="2"/>
    </font>
    <font>
      <b/>
      <sz val="8"/>
      <name val="Arial"/>
      <family val="2"/>
    </font>
    <font>
      <b/>
      <sz val="8"/>
      <name val="Times New Roman"/>
      <family val="1"/>
    </font>
    <font>
      <sz val="11"/>
      <color theme="1"/>
      <name val="Times New Roman"/>
      <family val="1"/>
    </font>
    <font>
      <sz val="10"/>
      <color theme="1"/>
      <name val="Times New Roman"/>
      <family val="1"/>
    </font>
    <font>
      <b/>
      <sz val="8"/>
      <color rgb="FF000000"/>
      <name val="Arial Narrow"/>
      <family val="2"/>
    </font>
    <font>
      <sz val="10"/>
      <name val="Arial Narrow"/>
      <family val="2"/>
    </font>
    <font>
      <b/>
      <sz val="8"/>
      <color rgb="FF000000"/>
      <name val="Arial"/>
      <family val="2"/>
    </font>
    <font>
      <sz val="10"/>
      <color theme="1"/>
      <name val="Arial"/>
      <family val="2"/>
    </font>
    <font>
      <sz val="11"/>
      <name val="Times New Roman"/>
      <family val="1"/>
    </font>
    <font>
      <sz val="8"/>
      <name val="Times New Roman"/>
      <family val="1"/>
    </font>
    <font>
      <b/>
      <vertAlign val="superscript"/>
      <sz val="8"/>
      <name val="Arial Narrow"/>
      <family val="2"/>
    </font>
    <font>
      <vertAlign val="superscript"/>
      <sz val="8"/>
      <name val="Arial Narrow"/>
      <family val="2"/>
    </font>
    <font>
      <b/>
      <sz val="10"/>
      <name val="Arial Narrow"/>
      <family val="2"/>
    </font>
    <font>
      <sz val="8"/>
      <color indexed="8"/>
      <name val="Arial"/>
      <family val="2"/>
    </font>
    <font>
      <i/>
      <sz val="10"/>
      <name val="Arial"/>
      <family val="2"/>
    </font>
    <font>
      <u val="single"/>
      <sz val="10"/>
      <color indexed="30"/>
      <name val="Arial"/>
      <family val="2"/>
    </font>
  </fonts>
  <fills count="4">
    <fill>
      <patternFill/>
    </fill>
    <fill>
      <patternFill patternType="gray125"/>
    </fill>
    <fill>
      <patternFill patternType="solid">
        <fgColor theme="0"/>
        <bgColor indexed="64"/>
      </patternFill>
    </fill>
    <fill>
      <patternFill patternType="solid">
        <fgColor rgb="FFFFFF00"/>
        <bgColor indexed="64"/>
      </patternFill>
    </fill>
  </fills>
  <borders count="18">
    <border>
      <left/>
      <right/>
      <top/>
      <bottom/>
      <diagonal/>
    </border>
    <border>
      <left/>
      <right style="hair"/>
      <top/>
      <bottom style="hair"/>
    </border>
    <border>
      <left style="hair"/>
      <right style="hair"/>
      <top style="hair"/>
      <bottom style="hair"/>
    </border>
    <border>
      <left style="hair"/>
      <right style="hair"/>
      <top style="hair"/>
      <bottom/>
    </border>
    <border>
      <left style="hair"/>
      <right style="hair"/>
      <top/>
      <bottom/>
    </border>
    <border>
      <left style="hair"/>
      <right style="hair"/>
      <top/>
      <bottom style="hair"/>
    </border>
    <border>
      <left/>
      <right/>
      <top style="medium">
        <color rgb="FFC1C1C1"/>
      </top>
      <bottom/>
    </border>
    <border>
      <left/>
      <right/>
      <top/>
      <bottom style="hair"/>
    </border>
    <border>
      <left style="medium">
        <color rgb="FFC1C1C1"/>
      </left>
      <right/>
      <top/>
      <bottom/>
    </border>
    <border>
      <left style="hair"/>
      <right/>
      <top/>
      <bottom/>
    </border>
    <border>
      <left/>
      <right style="hair"/>
      <top style="hair"/>
      <bottom style="hair"/>
    </border>
    <border>
      <left/>
      <right/>
      <top style="hair"/>
      <bottom/>
    </border>
    <border>
      <left/>
      <right style="hair"/>
      <top/>
      <bottom/>
    </border>
    <border>
      <left style="hair"/>
      <right/>
      <top style="hair"/>
      <bottom/>
    </border>
    <border>
      <left style="hair"/>
      <right/>
      <top/>
      <bottom style="hair"/>
    </border>
    <border>
      <left style="hair"/>
      <right/>
      <top style="hair"/>
      <bottom style="hair"/>
    </border>
    <border>
      <left/>
      <right style="hair"/>
      <top style="hair"/>
      <bottom/>
    </border>
    <border>
      <left/>
      <right/>
      <top style="hair"/>
      <bottom style="hair"/>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25" fillId="0" borderId="0">
      <alignment/>
      <protection/>
    </xf>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0" fillId="0" borderId="0">
      <alignment/>
      <protection/>
    </xf>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0" fontId="25"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41" fillId="0" borderId="0" applyNumberFormat="0" applyFill="0" applyBorder="0">
      <alignment/>
      <protection locked="0"/>
    </xf>
  </cellStyleXfs>
  <cellXfs count="338">
    <xf numFmtId="0" fontId="0" fillId="0" borderId="0" xfId="0"/>
    <xf numFmtId="0" fontId="0" fillId="2" borderId="0" xfId="0" applyFill="1" applyAlignment="1">
      <alignment vertical="center"/>
    </xf>
    <xf numFmtId="0" fontId="2" fillId="2" borderId="0" xfId="0" applyFont="1" applyFill="1" applyAlignment="1">
      <alignment horizontal="left" vertical="top"/>
    </xf>
    <xf numFmtId="0" fontId="3" fillId="2" borderId="0" xfId="0" applyFont="1" applyFill="1" applyAlignment="1">
      <alignment vertical="center"/>
    </xf>
    <xf numFmtId="0" fontId="3" fillId="2" borderId="0" xfId="0" applyFont="1" applyFill="1" applyAlignment="1">
      <alignment horizontal="right"/>
    </xf>
    <xf numFmtId="0" fontId="4" fillId="2" borderId="1" xfId="0" applyFont="1" applyFill="1" applyBorder="1" applyAlignment="1">
      <alignment vertical="center" wrapText="1"/>
    </xf>
    <xf numFmtId="0" fontId="4" fillId="2" borderId="2" xfId="0" applyFont="1" applyFill="1" applyBorder="1" applyAlignment="1">
      <alignment horizontal="center" vertical="center"/>
    </xf>
    <xf numFmtId="0" fontId="4" fillId="2" borderId="3" xfId="0" applyFont="1" applyFill="1" applyBorder="1" applyAlignment="1">
      <alignment vertical="center" wrapText="1"/>
    </xf>
    <xf numFmtId="164" fontId="4" fillId="2" borderId="3" xfId="0" applyNumberFormat="1" applyFont="1" applyFill="1" applyBorder="1" applyAlignment="1">
      <alignment horizontal="right" vertical="center" indent="3"/>
    </xf>
    <xf numFmtId="0" fontId="3" fillId="2" borderId="4" xfId="0" applyFont="1" applyFill="1" applyBorder="1" applyAlignment="1">
      <alignment horizontal="left" vertical="center" wrapText="1" indent="2"/>
    </xf>
    <xf numFmtId="164" fontId="3" fillId="2" borderId="4" xfId="0" applyNumberFormat="1" applyFont="1" applyFill="1" applyBorder="1" applyAlignment="1">
      <alignment horizontal="right" vertical="center" indent="3"/>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164" fontId="3" fillId="2" borderId="5" xfId="0" applyNumberFormat="1" applyFont="1" applyFill="1" applyBorder="1" applyAlignment="1">
      <alignment horizontal="right" vertical="center" indent="3"/>
    </xf>
    <xf numFmtId="0" fontId="4" fillId="2" borderId="2" xfId="0" applyFont="1" applyFill="1" applyBorder="1" applyAlignment="1">
      <alignment vertical="center" wrapText="1"/>
    </xf>
    <xf numFmtId="164" fontId="4" fillId="2" borderId="2" xfId="0" applyNumberFormat="1" applyFont="1" applyFill="1" applyBorder="1" applyAlignment="1">
      <alignment horizontal="right" vertical="center" indent="3"/>
    </xf>
    <xf numFmtId="0" fontId="3" fillId="2" borderId="3" xfId="0" applyFont="1" applyFill="1" applyBorder="1" applyAlignment="1">
      <alignment vertical="center" wrapText="1"/>
    </xf>
    <xf numFmtId="164" fontId="3" fillId="2" borderId="3" xfId="0" applyNumberFormat="1" applyFont="1" applyFill="1" applyBorder="1" applyAlignment="1">
      <alignment horizontal="right" vertical="center" indent="3"/>
    </xf>
    <xf numFmtId="164" fontId="3" fillId="2" borderId="4" xfId="0" applyNumberFormat="1" applyFont="1" applyFill="1" applyBorder="1" applyAlignment="1" quotePrefix="1">
      <alignment horizontal="right" vertical="center" indent="3"/>
    </xf>
    <xf numFmtId="0" fontId="7" fillId="2" borderId="0" xfId="0" applyFont="1" applyFill="1" applyBorder="1" applyAlignment="1">
      <alignment horizontal="left" wrapText="1"/>
    </xf>
    <xf numFmtId="0" fontId="7" fillId="2" borderId="0" xfId="0" applyFont="1" applyFill="1" applyBorder="1" applyAlignment="1">
      <alignment horizontal="left"/>
    </xf>
    <xf numFmtId="0" fontId="3" fillId="2" borderId="0" xfId="0" applyFont="1" applyFill="1" applyBorder="1" applyAlignment="1">
      <alignment vertical="center"/>
    </xf>
    <xf numFmtId="0" fontId="3" fillId="2" borderId="0" xfId="0" applyFont="1" applyFill="1" applyAlignment="1">
      <alignment horizontal="left" vertical="center"/>
    </xf>
    <xf numFmtId="0" fontId="8" fillId="2" borderId="0" xfId="0" applyFont="1" applyFill="1" applyAlignment="1">
      <alignment horizontal="left" vertical="center"/>
    </xf>
    <xf numFmtId="164" fontId="0" fillId="2" borderId="0" xfId="0" applyNumberFormat="1" applyFill="1" applyAlignment="1">
      <alignment vertical="center"/>
    </xf>
    <xf numFmtId="0" fontId="9" fillId="2" borderId="0" xfId="0" applyFont="1" applyFill="1" applyAlignment="1">
      <alignment horizontal="left" vertical="top"/>
    </xf>
    <xf numFmtId="0" fontId="10" fillId="2" borderId="6" xfId="0" applyFont="1" applyFill="1" applyBorder="1" applyAlignment="1">
      <alignment vertical="center" wrapText="1"/>
    </xf>
    <xf numFmtId="0" fontId="9" fillId="2" borderId="0" xfId="0" applyFont="1" applyFill="1" applyAlignment="1">
      <alignment vertical="center"/>
    </xf>
    <xf numFmtId="0" fontId="7" fillId="2" borderId="0" xfId="0" applyFont="1" applyFill="1" applyAlignment="1">
      <alignment horizontal="right" vertical="top"/>
    </xf>
    <xf numFmtId="0" fontId="10" fillId="2" borderId="0" xfId="0" applyFont="1" applyFill="1" applyBorder="1" applyAlignment="1">
      <alignment vertical="center" wrapText="1"/>
    </xf>
    <xf numFmtId="0" fontId="4" fillId="2" borderId="2" xfId="0" applyFont="1" applyFill="1" applyBorder="1" applyAlignment="1">
      <alignment horizontal="center" vertical="center" wrapText="1"/>
    </xf>
    <xf numFmtId="0" fontId="10" fillId="2" borderId="0" xfId="0" applyFont="1" applyFill="1" applyAlignment="1">
      <alignment vertical="center" wrapText="1"/>
    </xf>
    <xf numFmtId="0" fontId="4" fillId="2" borderId="2" xfId="0" applyFont="1" applyFill="1" applyBorder="1" applyAlignment="1">
      <alignment horizontal="center" vertical="center"/>
    </xf>
    <xf numFmtId="0" fontId="11" fillId="2" borderId="2" xfId="0" applyFont="1" applyFill="1" applyBorder="1" applyAlignment="1">
      <alignment horizontal="center" vertical="center"/>
    </xf>
    <xf numFmtId="0" fontId="10" fillId="2" borderId="0" xfId="0" applyFont="1" applyFill="1" applyAlignment="1">
      <alignment horizontal="center" vertical="center" wrapText="1"/>
    </xf>
    <xf numFmtId="0" fontId="8" fillId="2" borderId="3" xfId="0" applyFont="1" applyFill="1" applyBorder="1" applyAlignment="1">
      <alignment horizontal="left" vertical="center" wrapText="1"/>
    </xf>
    <xf numFmtId="164" fontId="7" fillId="2" borderId="4" xfId="0" applyNumberFormat="1" applyFont="1" applyFill="1" applyBorder="1" applyAlignment="1">
      <alignment horizontal="center" vertical="center" wrapText="1"/>
    </xf>
    <xf numFmtId="164" fontId="7" fillId="2" borderId="4" xfId="0" applyNumberFormat="1" applyFont="1" applyFill="1" applyBorder="1" applyAlignment="1">
      <alignment horizontal="center" vertical="center"/>
    </xf>
    <xf numFmtId="0" fontId="0" fillId="2" borderId="0" xfId="0" applyFill="1" applyAlignment="1">
      <alignmen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3" fillId="2" borderId="2" xfId="0" applyFont="1" applyFill="1" applyBorder="1" applyAlignment="1">
      <alignment horizontal="left" vertical="center"/>
    </xf>
    <xf numFmtId="1" fontId="7" fillId="2" borderId="2" xfId="0" applyNumberFormat="1" applyFont="1" applyFill="1" applyBorder="1" applyAlignment="1">
      <alignment horizontal="center" vertical="center"/>
    </xf>
    <xf numFmtId="0" fontId="11" fillId="2" borderId="2" xfId="0" applyFont="1" applyFill="1" applyBorder="1" applyAlignment="1">
      <alignment horizontal="left" vertical="center" wrapText="1"/>
    </xf>
    <xf numFmtId="164" fontId="11" fillId="2" borderId="5" xfId="0" applyNumberFormat="1" applyFont="1" applyFill="1" applyBorder="1" applyAlignment="1">
      <alignment horizontal="center" vertical="center"/>
    </xf>
    <xf numFmtId="0" fontId="3" fillId="2" borderId="0" xfId="0" applyFont="1" applyFill="1" applyBorder="1" applyAlignment="1">
      <alignment horizontal="left" wrapText="1"/>
    </xf>
    <xf numFmtId="0" fontId="3" fillId="2" borderId="0" xfId="0" applyFont="1" applyFill="1" applyBorder="1" applyAlignment="1">
      <alignment horizontal="left"/>
    </xf>
    <xf numFmtId="0" fontId="12" fillId="2" borderId="0" xfId="0" applyFont="1" applyFill="1" applyAlignment="1">
      <alignment horizontal="justify" vertical="center"/>
    </xf>
    <xf numFmtId="0" fontId="2" fillId="2" borderId="0" xfId="0" applyFont="1" applyFill="1" applyBorder="1" applyAlignment="1">
      <alignment horizontal="left" vertical="top" wrapText="1"/>
    </xf>
    <xf numFmtId="0" fontId="2" fillId="2" borderId="0" xfId="0" applyFont="1" applyFill="1" applyBorder="1" applyAlignment="1">
      <alignment horizontal="left" vertical="top"/>
    </xf>
    <xf numFmtId="0" fontId="0" fillId="0" borderId="0" xfId="0" applyAlignment="1">
      <alignmen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10" fillId="0" borderId="0" xfId="0" applyFont="1" applyAlignment="1">
      <alignment horizontal="center" vertical="center"/>
    </xf>
    <xf numFmtId="0" fontId="0" fillId="0" borderId="0" xfId="0" applyAlignment="1">
      <alignment vertical="top" wrapText="1"/>
    </xf>
    <xf numFmtId="0" fontId="3" fillId="0" borderId="2" xfId="0" applyFont="1" applyBorder="1" applyAlignment="1">
      <alignment horizontal="center" vertical="center" wrapText="1"/>
    </xf>
    <xf numFmtId="164" fontId="3" fillId="0" borderId="2" xfId="0" applyNumberFormat="1" applyFont="1" applyBorder="1" applyAlignment="1">
      <alignment horizontal="center" vertical="center" wrapText="1"/>
    </xf>
    <xf numFmtId="0" fontId="13" fillId="0" borderId="0" xfId="0" applyFont="1" applyAlignment="1">
      <alignment horizontal="center" vertical="center"/>
    </xf>
    <xf numFmtId="164" fontId="13" fillId="0" borderId="0" xfId="0" applyNumberFormat="1" applyFont="1" applyAlignment="1">
      <alignment horizontal="center" vertical="center" wrapText="1"/>
    </xf>
    <xf numFmtId="164" fontId="13" fillId="0" borderId="0" xfId="0" applyNumberFormat="1" applyFont="1" applyAlignment="1">
      <alignment horizontal="center" vertical="center"/>
    </xf>
    <xf numFmtId="164" fontId="4" fillId="0" borderId="2" xfId="0" applyNumberFormat="1" applyFont="1" applyBorder="1" applyAlignment="1">
      <alignment horizontal="center" vertical="center"/>
    </xf>
    <xf numFmtId="164" fontId="4" fillId="0" borderId="2" xfId="0" applyNumberFormat="1" applyFont="1" applyBorder="1" applyAlignment="1">
      <alignment horizontal="center" vertical="center" wrapText="1"/>
    </xf>
    <xf numFmtId="0" fontId="3" fillId="0" borderId="0" xfId="0" applyFont="1" applyBorder="1" applyAlignment="1">
      <alignment horizontal="left" wrapText="1"/>
    </xf>
    <xf numFmtId="0" fontId="3" fillId="0" borderId="0" xfId="0" applyFont="1" applyBorder="1" applyAlignment="1">
      <alignment horizontal="left"/>
    </xf>
    <xf numFmtId="164" fontId="0" fillId="0" borderId="0" xfId="0" applyNumberFormat="1"/>
    <xf numFmtId="0" fontId="2" fillId="0" borderId="7" xfId="0" applyFont="1" applyBorder="1" applyAlignment="1">
      <alignment horizontal="left" vertical="top" wrapText="1"/>
    </xf>
    <xf numFmtId="0" fontId="2" fillId="0" borderId="7" xfId="0" applyFont="1" applyBorder="1" applyAlignment="1">
      <alignment horizontal="left" vertical="top"/>
    </xf>
    <xf numFmtId="0" fontId="3" fillId="0" borderId="2" xfId="0" applyFont="1" applyBorder="1" applyAlignment="1">
      <alignment horizontal="center" vertical="center"/>
    </xf>
    <xf numFmtId="0" fontId="14" fillId="0" borderId="0" xfId="0" applyFont="1" applyAlignment="1">
      <alignment horizontal="left" vertical="center"/>
    </xf>
    <xf numFmtId="0" fontId="15" fillId="0" borderId="2" xfId="0" applyFont="1" applyBorder="1" applyAlignment="1">
      <alignment horizontal="center" vertical="center"/>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17" fillId="0" borderId="0" xfId="0" applyFont="1" applyBorder="1"/>
    <xf numFmtId="0" fontId="16" fillId="0" borderId="0" xfId="0" applyFont="1" applyBorder="1"/>
    <xf numFmtId="0" fontId="18" fillId="0" borderId="0" xfId="0" applyFont="1" applyAlignment="1">
      <alignment horizontal="left" vertical="center"/>
    </xf>
    <xf numFmtId="0" fontId="18" fillId="0" borderId="0" xfId="0" applyFont="1" applyAlignment="1">
      <alignment horizontal="left"/>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3" fillId="0" borderId="2" xfId="0" applyFont="1" applyBorder="1" applyAlignment="1" quotePrefix="1">
      <alignment vertical="center"/>
    </xf>
    <xf numFmtId="164" fontId="3" fillId="0" borderId="2" xfId="0" applyNumberFormat="1" applyFont="1" applyBorder="1" applyAlignment="1">
      <alignment horizontal="center" vertical="center"/>
    </xf>
    <xf numFmtId="0" fontId="3" fillId="0" borderId="2" xfId="0" applyFont="1" applyBorder="1" applyAlignment="1">
      <alignment vertical="center"/>
    </xf>
    <xf numFmtId="0" fontId="4" fillId="0" borderId="2" xfId="0" applyFont="1" applyBorder="1" applyAlignment="1" quotePrefix="1">
      <alignment horizontal="center" vertical="center"/>
    </xf>
    <xf numFmtId="0" fontId="3" fillId="0" borderId="2" xfId="0" applyFont="1" applyBorder="1" applyAlignment="1">
      <alignment horizontal="left" vertical="center" wrapText="1"/>
    </xf>
    <xf numFmtId="0" fontId="3" fillId="0" borderId="2" xfId="0" applyFont="1" applyBorder="1" applyAlignment="1">
      <alignment vertical="center" wrapText="1"/>
    </xf>
    <xf numFmtId="164" fontId="19" fillId="0" borderId="2" xfId="0" applyNumberFormat="1" applyFont="1" applyBorder="1" applyAlignment="1">
      <alignment horizontal="center" vertical="center"/>
    </xf>
    <xf numFmtId="0" fontId="15" fillId="0" borderId="0" xfId="0" applyFont="1" applyAlignment="1">
      <alignment horizontal="left" wrapText="1"/>
    </xf>
    <xf numFmtId="0" fontId="15" fillId="0" borderId="0" xfId="0" applyFont="1" applyAlignment="1">
      <alignment horizontal="left"/>
    </xf>
    <xf numFmtId="0" fontId="15" fillId="0" borderId="0" xfId="0" applyFont="1" applyAlignment="1">
      <alignment vertical="center"/>
    </xf>
    <xf numFmtId="0" fontId="2" fillId="0" borderId="0" xfId="0" applyFont="1" applyAlignment="1">
      <alignment horizontal="left" vertical="top" wrapText="1"/>
    </xf>
    <xf numFmtId="0" fontId="2" fillId="0" borderId="0" xfId="0" applyFont="1" applyAlignment="1">
      <alignment horizontal="left" vertical="top"/>
    </xf>
    <xf numFmtId="0" fontId="4" fillId="2" borderId="2" xfId="0" applyFont="1" applyFill="1" applyBorder="1" applyAlignment="1">
      <alignment horizontal="left" vertical="center"/>
    </xf>
    <xf numFmtId="0" fontId="3" fillId="0" borderId="2" xfId="0" applyFont="1" applyBorder="1" applyAlignment="1">
      <alignment horizontal="left" vertical="center"/>
    </xf>
    <xf numFmtId="1" fontId="3" fillId="0" borderId="2" xfId="0" applyNumberFormat="1" applyFont="1" applyBorder="1" applyAlignment="1">
      <alignment horizontal="center" vertical="center"/>
    </xf>
    <xf numFmtId="0" fontId="3" fillId="0" borderId="0" xfId="0" applyFont="1" applyAlignment="1">
      <alignment horizontal="left" wrapText="1"/>
    </xf>
    <xf numFmtId="0" fontId="10" fillId="0" borderId="8" xfId="0" applyFont="1" applyFill="1" applyBorder="1" applyAlignment="1">
      <alignment horizontal="left" vertical="top"/>
    </xf>
    <xf numFmtId="0" fontId="0" fillId="0" borderId="0" xfId="0" applyFill="1"/>
    <xf numFmtId="0" fontId="0" fillId="0" borderId="0" xfId="0" applyFill="1" applyAlignment="1">
      <alignment vertical="center"/>
    </xf>
    <xf numFmtId="0" fontId="10" fillId="0" borderId="8" xfId="0" applyFont="1" applyFill="1" applyBorder="1" applyAlignment="1">
      <alignment horizontal="center" vertical="top" wrapText="1"/>
    </xf>
    <xf numFmtId="164" fontId="10" fillId="0" borderId="0" xfId="0" applyNumberFormat="1" applyFont="1" applyFill="1" applyAlignment="1">
      <alignment horizontal="left" vertical="center"/>
    </xf>
    <xf numFmtId="164" fontId="0" fillId="0" borderId="0" xfId="0" applyNumberFormat="1" applyFill="1" applyAlignment="1">
      <alignment vertical="top" wrapText="1"/>
    </xf>
    <xf numFmtId="0" fontId="15" fillId="0" borderId="0" xfId="0" applyFont="1" applyFill="1" applyBorder="1" applyAlignment="1">
      <alignment vertical="center"/>
    </xf>
    <xf numFmtId="0" fontId="18" fillId="0" borderId="0" xfId="0" applyFont="1" applyFill="1" applyAlignment="1">
      <alignment horizontal="left" vertical="center"/>
    </xf>
    <xf numFmtId="0" fontId="20" fillId="0" borderId="8" xfId="0" applyFont="1" applyFill="1" applyBorder="1" applyAlignment="1">
      <alignment vertical="center"/>
    </xf>
    <xf numFmtId="0" fontId="21" fillId="0" borderId="0" xfId="0" applyFont="1" applyFill="1"/>
    <xf numFmtId="0" fontId="21" fillId="0" borderId="0" xfId="0" applyFont="1" applyFill="1" applyAlignment="1">
      <alignment vertical="center"/>
    </xf>
    <xf numFmtId="0" fontId="22" fillId="0" borderId="0" xfId="0" applyFont="1" applyFill="1" applyAlignment="1">
      <alignment horizontal="left"/>
    </xf>
    <xf numFmtId="0" fontId="20" fillId="0" borderId="0" xfId="0" applyFont="1" applyFill="1" applyAlignment="1">
      <alignment horizontal="center" vertical="center"/>
    </xf>
    <xf numFmtId="0" fontId="20" fillId="0" borderId="0" xfId="0" applyFont="1" applyFill="1" applyAlignment="1">
      <alignment horizontal="left" vertical="center"/>
    </xf>
    <xf numFmtId="0" fontId="20" fillId="0" borderId="8" xfId="0" applyFont="1" applyFill="1" applyBorder="1" applyAlignment="1">
      <alignment horizontal="center" vertical="center"/>
    </xf>
    <xf numFmtId="2" fontId="21" fillId="0" borderId="6" xfId="0" applyNumberFormat="1" applyFont="1" applyFill="1" applyBorder="1" applyAlignment="1">
      <alignment vertical="top" wrapText="1"/>
    </xf>
    <xf numFmtId="2" fontId="21" fillId="0" borderId="0" xfId="0" applyNumberFormat="1" applyFont="1" applyFill="1" applyAlignment="1">
      <alignment vertical="center"/>
    </xf>
    <xf numFmtId="2" fontId="21" fillId="0" borderId="0" xfId="0" applyNumberFormat="1" applyFont="1" applyFill="1" applyAlignment="1">
      <alignment vertical="top" wrapText="1"/>
    </xf>
    <xf numFmtId="0" fontId="22" fillId="0" borderId="0" xfId="0" applyFont="1" applyFill="1" applyBorder="1" applyAlignment="1">
      <alignment vertical="center"/>
    </xf>
    <xf numFmtId="0" fontId="22" fillId="0" borderId="0" xfId="0" applyFont="1" applyFill="1" applyAlignment="1">
      <alignment horizontal="left" vertical="center"/>
    </xf>
    <xf numFmtId="0" fontId="23" fillId="0" borderId="0" xfId="20" applyFont="1" applyAlignment="1">
      <alignment horizontal="left" vertical="top"/>
      <protection/>
    </xf>
    <xf numFmtId="0" fontId="22" fillId="0" borderId="0" xfId="20" applyFont="1">
      <alignment/>
      <protection/>
    </xf>
    <xf numFmtId="0" fontId="24" fillId="0" borderId="0" xfId="20" applyFont="1">
      <alignment/>
      <protection/>
    </xf>
    <xf numFmtId="0" fontId="22" fillId="0" borderId="0" xfId="20" applyFont="1" applyAlignment="1">
      <alignment horizontal="right"/>
      <protection/>
    </xf>
    <xf numFmtId="0" fontId="7" fillId="0" borderId="1" xfId="21" applyNumberFormat="1" applyFont="1" applyFill="1" applyBorder="1" applyAlignment="1">
      <alignment horizontal="center" vertical="center"/>
      <protection/>
    </xf>
    <xf numFmtId="9" fontId="11" fillId="0" borderId="2" xfId="22" applyFont="1" applyFill="1" applyBorder="1" applyAlignment="1">
      <alignment horizontal="center" vertical="center" wrapText="1"/>
    </xf>
    <xf numFmtId="0" fontId="22" fillId="0" borderId="9" xfId="20" applyFont="1" applyBorder="1">
      <alignment/>
      <protection/>
    </xf>
    <xf numFmtId="0" fontId="7" fillId="0" borderId="10" xfId="21" applyNumberFormat="1" applyFont="1" applyFill="1" applyBorder="1" applyAlignment="1">
      <alignment horizontal="center" vertical="center"/>
      <protection/>
    </xf>
    <xf numFmtId="0" fontId="11" fillId="0" borderId="2" xfId="20" applyFont="1" applyBorder="1" applyAlignment="1">
      <alignment horizontal="center" vertical="center" wrapText="1"/>
      <protection/>
    </xf>
    <xf numFmtId="9" fontId="11" fillId="0" borderId="2" xfId="22" applyFont="1" applyFill="1" applyBorder="1" applyAlignment="1">
      <alignment horizontal="center" vertical="center" wrapText="1"/>
    </xf>
    <xf numFmtId="0" fontId="7" fillId="0" borderId="2" xfId="20" applyFont="1" applyBorder="1">
      <alignment/>
      <protection/>
    </xf>
    <xf numFmtId="0" fontId="24" fillId="3" borderId="0" xfId="20" applyFont="1" applyFill="1">
      <alignment/>
      <protection/>
    </xf>
    <xf numFmtId="0" fontId="7" fillId="0" borderId="2" xfId="23" applyNumberFormat="1" applyFont="1" applyFill="1" applyBorder="1" applyAlignment="1">
      <alignment vertical="center"/>
      <protection/>
    </xf>
    <xf numFmtId="165" fontId="7" fillId="0" borderId="2" xfId="24" applyNumberFormat="1" applyFont="1" applyFill="1" applyBorder="1" applyAlignment="1">
      <alignment horizontal="center" vertical="center"/>
    </xf>
    <xf numFmtId="166" fontId="7" fillId="0" borderId="2" xfId="24" applyNumberFormat="1" applyFont="1" applyFill="1" applyBorder="1" applyAlignment="1">
      <alignment horizontal="center" vertical="center"/>
    </xf>
    <xf numFmtId="0" fontId="7" fillId="0" borderId="0" xfId="20" applyFont="1" applyBorder="1" applyAlignment="1">
      <alignment horizontal="left" wrapText="1"/>
      <protection/>
    </xf>
    <xf numFmtId="0" fontId="7" fillId="0" borderId="0" xfId="20" applyFont="1" applyBorder="1" applyAlignment="1">
      <alignment horizontal="left"/>
      <protection/>
    </xf>
    <xf numFmtId="0" fontId="26" fillId="0" borderId="0" xfId="20" applyFont="1" applyAlignment="1">
      <alignment horizontal="left" readingOrder="1"/>
      <protection/>
    </xf>
    <xf numFmtId="0" fontId="27" fillId="0" borderId="0" xfId="20" applyFont="1" applyAlignment="1">
      <alignment horizontal="left" readingOrder="1"/>
      <protection/>
    </xf>
    <xf numFmtId="0" fontId="28" fillId="2" borderId="0" xfId="25" applyFont="1" applyFill="1">
      <alignment/>
      <protection/>
    </xf>
    <xf numFmtId="0" fontId="29" fillId="2" borderId="0" xfId="25" applyFont="1" applyFill="1">
      <alignment/>
      <protection/>
    </xf>
    <xf numFmtId="0" fontId="2" fillId="2" borderId="0" xfId="25" applyFont="1" applyFill="1" applyBorder="1" applyAlignment="1">
      <alignment horizontal="left" vertical="top" wrapText="1"/>
      <protection/>
    </xf>
    <xf numFmtId="0" fontId="2" fillId="2" borderId="0" xfId="25" applyFont="1" applyFill="1" applyBorder="1" applyAlignment="1">
      <alignment horizontal="left" vertical="top"/>
      <protection/>
    </xf>
    <xf numFmtId="0" fontId="15" fillId="2" borderId="0" xfId="25" applyFont="1" applyFill="1">
      <alignment/>
      <protection/>
    </xf>
    <xf numFmtId="0" fontId="30" fillId="2" borderId="2" xfId="26" applyFont="1" applyFill="1" applyBorder="1" applyAlignment="1">
      <alignment horizontal="center" vertical="center" wrapText="1"/>
      <protection/>
    </xf>
    <xf numFmtId="0" fontId="4" fillId="2" borderId="2" xfId="26" applyFont="1" applyFill="1" applyBorder="1" applyAlignment="1">
      <alignment horizontal="center" vertical="center" wrapText="1"/>
      <protection/>
    </xf>
    <xf numFmtId="0" fontId="3" fillId="2" borderId="2" xfId="25" applyFont="1" applyFill="1" applyBorder="1" applyAlignment="1">
      <alignment horizontal="center"/>
      <protection/>
    </xf>
    <xf numFmtId="165" fontId="7" fillId="2" borderId="2" xfId="27" applyNumberFormat="1" applyFont="1" applyFill="1" applyBorder="1" applyAlignment="1">
      <alignment horizontal="center" vertical="center" wrapText="1"/>
    </xf>
    <xf numFmtId="167" fontId="7" fillId="2" borderId="2" xfId="27" applyNumberFormat="1" applyFont="1" applyFill="1" applyBorder="1" applyAlignment="1">
      <alignment horizontal="center" vertical="center" wrapText="1"/>
    </xf>
    <xf numFmtId="168" fontId="7" fillId="2" borderId="2" xfId="27" applyNumberFormat="1" applyFont="1" applyFill="1" applyBorder="1" applyAlignment="1">
      <alignment horizontal="center" vertical="center" wrapText="1"/>
    </xf>
    <xf numFmtId="167" fontId="31" fillId="2" borderId="2" xfId="27" applyNumberFormat="1" applyFont="1" applyFill="1" applyBorder="1" applyAlignment="1">
      <alignment horizontal="center" vertical="center" wrapText="1"/>
    </xf>
    <xf numFmtId="0" fontId="15" fillId="2" borderId="11" xfId="25" applyFont="1" applyFill="1" applyBorder="1" applyAlignment="1">
      <alignment horizontal="left" wrapText="1"/>
      <protection/>
    </xf>
    <xf numFmtId="0" fontId="15" fillId="2" borderId="11" xfId="25" applyFont="1" applyFill="1" applyBorder="1" applyAlignment="1">
      <alignment horizontal="left"/>
      <protection/>
    </xf>
    <xf numFmtId="0" fontId="22" fillId="2" borderId="0" xfId="26" applyFont="1" applyFill="1" applyBorder="1" applyAlignment="1">
      <alignment vertical="center"/>
      <protection/>
    </xf>
    <xf numFmtId="0" fontId="22" fillId="2" borderId="0" xfId="26" applyFont="1" applyFill="1" applyAlignment="1">
      <alignment vertical="center"/>
      <protection/>
    </xf>
    <xf numFmtId="0" fontId="29" fillId="2" borderId="0" xfId="31" applyFont="1" applyFill="1">
      <alignment/>
      <protection/>
    </xf>
    <xf numFmtId="0" fontId="28" fillId="2" borderId="0" xfId="31" applyFont="1" applyFill="1">
      <alignment/>
      <protection/>
    </xf>
    <xf numFmtId="0" fontId="2" fillId="2" borderId="0" xfId="31" applyFont="1" applyFill="1" applyBorder="1" applyAlignment="1">
      <alignment horizontal="left" vertical="top" wrapText="1"/>
      <protection/>
    </xf>
    <xf numFmtId="0" fontId="2" fillId="2" borderId="0" xfId="31" applyFont="1" applyFill="1" applyBorder="1" applyAlignment="1">
      <alignment horizontal="left" vertical="top"/>
      <protection/>
    </xf>
    <xf numFmtId="43" fontId="28" fillId="2" borderId="0" xfId="31" applyNumberFormat="1" applyFont="1" applyFill="1">
      <alignment/>
      <protection/>
    </xf>
    <xf numFmtId="0" fontId="22" fillId="0" borderId="12" xfId="20" applyFont="1" applyBorder="1" applyAlignment="1">
      <alignment horizontal="center" vertical="center"/>
      <protection/>
    </xf>
    <xf numFmtId="0" fontId="18" fillId="2" borderId="2" xfId="20" applyFont="1" applyFill="1" applyBorder="1" applyAlignment="1">
      <alignment horizontal="center" vertical="center" wrapText="1"/>
      <protection/>
    </xf>
    <xf numFmtId="0" fontId="22" fillId="0" borderId="1" xfId="20" applyFont="1" applyBorder="1" applyAlignment="1">
      <alignment horizontal="center" vertical="center"/>
      <protection/>
    </xf>
    <xf numFmtId="0" fontId="18" fillId="2" borderId="2" xfId="20" applyFont="1" applyFill="1" applyBorder="1" applyAlignment="1">
      <alignment horizontal="center" vertical="center" wrapText="1"/>
      <protection/>
    </xf>
    <xf numFmtId="0" fontId="15" fillId="2" borderId="2" xfId="20" applyFont="1" applyFill="1" applyBorder="1" applyAlignment="1">
      <alignment horizontal="center" vertical="center" wrapText="1"/>
      <protection/>
    </xf>
    <xf numFmtId="0" fontId="22" fillId="0" borderId="13" xfId="20" applyFont="1" applyBorder="1" applyAlignment="1">
      <alignment horizontal="left" vertical="center"/>
      <protection/>
    </xf>
    <xf numFmtId="0" fontId="18" fillId="2" borderId="3" xfId="20" applyFont="1" applyFill="1" applyBorder="1" applyAlignment="1">
      <alignment horizontal="center" vertical="center" wrapText="1"/>
      <protection/>
    </xf>
    <xf numFmtId="0" fontId="15" fillId="2" borderId="3" xfId="20" applyFont="1" applyFill="1" applyBorder="1" applyAlignment="1">
      <alignment horizontal="center" vertical="center" wrapText="1"/>
      <protection/>
    </xf>
    <xf numFmtId="0" fontId="18" fillId="2" borderId="9" xfId="20" applyFont="1" applyFill="1" applyBorder="1" applyAlignment="1">
      <alignment horizontal="left" vertical="center" wrapText="1"/>
      <protection/>
    </xf>
    <xf numFmtId="165" fontId="18" fillId="2" borderId="4" xfId="27" applyNumberFormat="1" applyFont="1" applyFill="1" applyBorder="1" applyAlignment="1">
      <alignment horizontal="center" vertical="center" wrapText="1"/>
    </xf>
    <xf numFmtId="167" fontId="18" fillId="2" borderId="4" xfId="27" applyNumberFormat="1" applyFont="1" applyFill="1" applyBorder="1" applyAlignment="1">
      <alignment horizontal="center" vertical="center" wrapText="1"/>
    </xf>
    <xf numFmtId="0" fontId="18" fillId="2" borderId="14" xfId="20" applyFont="1" applyFill="1" applyBorder="1" applyAlignment="1">
      <alignment horizontal="left" vertical="center" wrapText="1"/>
      <protection/>
    </xf>
    <xf numFmtId="165" fontId="18" fillId="2" borderId="5" xfId="27" applyNumberFormat="1" applyFont="1" applyFill="1" applyBorder="1" applyAlignment="1">
      <alignment horizontal="center" vertical="center" wrapText="1"/>
    </xf>
    <xf numFmtId="167" fontId="18" fillId="2" borderId="5" xfId="27" applyNumberFormat="1" applyFont="1" applyFill="1" applyBorder="1" applyAlignment="1">
      <alignment horizontal="center" vertical="center" wrapText="1"/>
    </xf>
    <xf numFmtId="0" fontId="15" fillId="2" borderId="15" xfId="20" applyFont="1" applyFill="1" applyBorder="1" applyAlignment="1">
      <alignment horizontal="left" vertical="center"/>
      <protection/>
    </xf>
    <xf numFmtId="165" fontId="18" fillId="2" borderId="2" xfId="27" applyNumberFormat="1" applyFont="1" applyFill="1" applyBorder="1" applyAlignment="1">
      <alignment horizontal="center" vertical="center" wrapText="1"/>
    </xf>
    <xf numFmtId="167" fontId="18" fillId="2" borderId="2" xfId="27" applyNumberFormat="1" applyFont="1" applyFill="1" applyBorder="1" applyAlignment="1">
      <alignment horizontal="center" vertical="center" wrapText="1"/>
    </xf>
    <xf numFmtId="0" fontId="15" fillId="2" borderId="11" xfId="20" applyFont="1" applyFill="1" applyBorder="1" applyAlignment="1">
      <alignment horizontal="center" vertical="center"/>
      <protection/>
    </xf>
    <xf numFmtId="165" fontId="18" fillId="2" borderId="11" xfId="27" applyNumberFormat="1" applyFont="1" applyFill="1" applyBorder="1" applyAlignment="1">
      <alignment horizontal="center" vertical="center" wrapText="1"/>
    </xf>
    <xf numFmtId="167" fontId="18" fillId="2" borderId="11" xfId="27" applyNumberFormat="1" applyFont="1" applyFill="1" applyBorder="1" applyAlignment="1">
      <alignment horizontal="center" vertical="center" wrapText="1"/>
    </xf>
    <xf numFmtId="0" fontId="22" fillId="0" borderId="3" xfId="20" applyFont="1" applyBorder="1" applyAlignment="1">
      <alignment horizontal="left" vertical="center"/>
      <protection/>
    </xf>
    <xf numFmtId="0" fontId="18" fillId="2" borderId="13" xfId="20" applyFont="1" applyFill="1" applyBorder="1" applyAlignment="1">
      <alignment horizontal="center" vertical="center" wrapText="1"/>
      <protection/>
    </xf>
    <xf numFmtId="0" fontId="15" fillId="2" borderId="13" xfId="20" applyFont="1" applyFill="1" applyBorder="1" applyAlignment="1">
      <alignment horizontal="center" vertical="center" wrapText="1"/>
      <protection/>
    </xf>
    <xf numFmtId="0" fontId="15" fillId="2" borderId="16" xfId="20" applyFont="1" applyFill="1" applyBorder="1" applyAlignment="1">
      <alignment horizontal="center" vertical="center" wrapText="1"/>
      <protection/>
    </xf>
    <xf numFmtId="0" fontId="18" fillId="2" borderId="4" xfId="20" applyFont="1" applyFill="1" applyBorder="1" applyAlignment="1">
      <alignment horizontal="left" vertical="center" wrapText="1"/>
      <protection/>
    </xf>
    <xf numFmtId="165" fontId="18" fillId="2" borderId="9" xfId="27" applyNumberFormat="1" applyFont="1" applyFill="1" applyBorder="1" applyAlignment="1">
      <alignment horizontal="center" vertical="center" wrapText="1"/>
    </xf>
    <xf numFmtId="167" fontId="18" fillId="2" borderId="9" xfId="27" applyNumberFormat="1" applyFont="1" applyFill="1" applyBorder="1" applyAlignment="1">
      <alignment horizontal="center" vertical="center" wrapText="1"/>
    </xf>
    <xf numFmtId="167" fontId="18" fillId="2" borderId="12" xfId="27" applyNumberFormat="1" applyFont="1" applyFill="1" applyBorder="1" applyAlignment="1">
      <alignment horizontal="center" vertical="center" wrapText="1"/>
    </xf>
    <xf numFmtId="165" fontId="28" fillId="2" borderId="0" xfId="24" applyNumberFormat="1" applyFont="1" applyFill="1"/>
    <xf numFmtId="0" fontId="15" fillId="2" borderId="2" xfId="20" applyFont="1" applyFill="1" applyBorder="1" applyAlignment="1">
      <alignment horizontal="left" vertical="center"/>
      <protection/>
    </xf>
    <xf numFmtId="165" fontId="18" fillId="2" borderId="15" xfId="27" applyNumberFormat="1" applyFont="1" applyFill="1" applyBorder="1" applyAlignment="1">
      <alignment horizontal="center" vertical="center" wrapText="1"/>
    </xf>
    <xf numFmtId="167" fontId="18" fillId="2" borderId="15" xfId="27" applyNumberFormat="1" applyFont="1" applyFill="1" applyBorder="1" applyAlignment="1">
      <alignment horizontal="center" vertical="center" wrapText="1"/>
    </xf>
    <xf numFmtId="167" fontId="18" fillId="2" borderId="10" xfId="27" applyNumberFormat="1" applyFont="1" applyFill="1" applyBorder="1" applyAlignment="1">
      <alignment horizontal="center" vertical="center" wrapText="1"/>
    </xf>
    <xf numFmtId="0" fontId="22" fillId="0" borderId="2" xfId="20" applyFont="1" applyBorder="1" applyAlignment="1">
      <alignment horizontal="left" vertical="center" wrapText="1"/>
      <protection/>
    </xf>
    <xf numFmtId="0" fontId="15" fillId="2" borderId="5" xfId="20" applyFont="1" applyFill="1" applyBorder="1" applyAlignment="1">
      <alignment horizontal="left" vertical="center"/>
      <protection/>
    </xf>
    <xf numFmtId="165" fontId="18" fillId="2" borderId="14" xfId="27" applyNumberFormat="1" applyFont="1" applyFill="1" applyBorder="1" applyAlignment="1">
      <alignment horizontal="center" vertical="center" wrapText="1"/>
    </xf>
    <xf numFmtId="167" fontId="18" fillId="2" borderId="14" xfId="27" applyNumberFormat="1" applyFont="1" applyFill="1" applyBorder="1" applyAlignment="1">
      <alignment horizontal="center" vertical="center" wrapText="1"/>
    </xf>
    <xf numFmtId="166" fontId="18" fillId="2" borderId="1" xfId="27" applyNumberFormat="1" applyFont="1" applyFill="1" applyBorder="1" applyAlignment="1">
      <alignment horizontal="center" vertical="center" wrapText="1"/>
    </xf>
    <xf numFmtId="166" fontId="18" fillId="2" borderId="5" xfId="27" applyNumberFormat="1" applyFont="1" applyFill="1" applyBorder="1" applyAlignment="1">
      <alignment horizontal="center" vertical="center" wrapText="1"/>
    </xf>
    <xf numFmtId="0" fontId="15" fillId="2" borderId="0" xfId="20" applyFont="1" applyFill="1" applyBorder="1" applyAlignment="1">
      <alignment horizontal="left" wrapText="1"/>
      <protection/>
    </xf>
    <xf numFmtId="0" fontId="15" fillId="2" borderId="0" xfId="20" applyFont="1" applyFill="1" applyBorder="1" applyAlignment="1">
      <alignment horizontal="left"/>
      <protection/>
    </xf>
    <xf numFmtId="0" fontId="29" fillId="2" borderId="0" xfId="20" applyFont="1" applyFill="1" applyBorder="1" applyAlignment="1">
      <alignment horizontal="left" vertical="center"/>
      <protection/>
    </xf>
    <xf numFmtId="169" fontId="17" fillId="2" borderId="0" xfId="22" applyNumberFormat="1" applyFont="1" applyFill="1" applyBorder="1" applyAlignment="1">
      <alignment vertical="center"/>
    </xf>
    <xf numFmtId="9" fontId="26" fillId="2" borderId="0" xfId="22" applyFont="1" applyFill="1" applyBorder="1" applyAlignment="1">
      <alignment vertical="center"/>
    </xf>
    <xf numFmtId="43" fontId="32" fillId="2" borderId="0" xfId="27" applyNumberFormat="1" applyFont="1" applyFill="1" applyBorder="1" applyAlignment="1">
      <alignment vertical="center" wrapText="1"/>
    </xf>
    <xf numFmtId="0" fontId="24" fillId="2" borderId="0" xfId="20" applyFont="1" applyFill="1" applyAlignment="1">
      <alignment vertical="center"/>
      <protection/>
    </xf>
    <xf numFmtId="0" fontId="15" fillId="2" borderId="0" xfId="31" applyFont="1" applyFill="1">
      <alignment/>
      <protection/>
    </xf>
    <xf numFmtId="0" fontId="24" fillId="2" borderId="0" xfId="20" applyFont="1" applyFill="1" applyBorder="1" applyAlignment="1">
      <alignment vertical="center"/>
      <protection/>
    </xf>
    <xf numFmtId="0" fontId="2" fillId="2" borderId="0" xfId="32" applyFont="1" applyFill="1" applyAlignment="1">
      <alignment horizontal="left" vertical="top"/>
      <protection/>
    </xf>
    <xf numFmtId="0" fontId="28" fillId="2" borderId="0" xfId="32" applyFont="1" applyFill="1">
      <alignment/>
      <protection/>
    </xf>
    <xf numFmtId="0" fontId="3" fillId="2" borderId="0" xfId="32" applyFont="1" applyFill="1">
      <alignment/>
      <protection/>
    </xf>
    <xf numFmtId="0" fontId="3" fillId="2" borderId="0" xfId="32" applyFont="1" applyFill="1" applyAlignment="1">
      <alignment horizontal="right"/>
      <protection/>
    </xf>
    <xf numFmtId="0" fontId="4" fillId="2" borderId="2" xfId="32" applyFont="1" applyFill="1" applyBorder="1" applyAlignment="1">
      <alignment horizontal="center" vertical="center"/>
      <protection/>
    </xf>
    <xf numFmtId="0" fontId="30" fillId="2" borderId="2" xfId="32" applyFont="1" applyFill="1" applyBorder="1" applyAlignment="1">
      <alignment horizontal="center" vertical="center" wrapText="1"/>
      <protection/>
    </xf>
    <xf numFmtId="0" fontId="4" fillId="2" borderId="2" xfId="20" applyFont="1" applyFill="1" applyBorder="1" applyAlignment="1">
      <alignment horizontal="center" vertical="center" wrapText="1"/>
      <protection/>
    </xf>
    <xf numFmtId="0" fontId="28" fillId="0" borderId="0" xfId="32" applyFont="1" applyFill="1">
      <alignment/>
      <protection/>
    </xf>
    <xf numFmtId="0" fontId="3" fillId="2" borderId="3" xfId="32" applyFont="1" applyFill="1" applyBorder="1">
      <alignment/>
      <protection/>
    </xf>
    <xf numFmtId="166" fontId="7" fillId="2" borderId="3" xfId="24" applyNumberFormat="1" applyFont="1" applyFill="1" applyBorder="1" applyAlignment="1">
      <alignment horizontal="center" vertical="center"/>
    </xf>
    <xf numFmtId="0" fontId="3" fillId="2" borderId="4" xfId="32" applyFont="1" applyFill="1" applyBorder="1">
      <alignment/>
      <protection/>
    </xf>
    <xf numFmtId="166" fontId="7" fillId="2" borderId="4" xfId="24" applyNumberFormat="1" applyFont="1" applyFill="1" applyBorder="1" applyAlignment="1">
      <alignment horizontal="center" vertical="center"/>
    </xf>
    <xf numFmtId="0" fontId="3" fillId="2" borderId="5" xfId="32" applyFont="1" applyFill="1" applyBorder="1">
      <alignment/>
      <protection/>
    </xf>
    <xf numFmtId="166" fontId="7" fillId="2" borderId="5" xfId="24" applyNumberFormat="1" applyFont="1" applyFill="1" applyBorder="1" applyAlignment="1">
      <alignment horizontal="center" vertical="center"/>
    </xf>
    <xf numFmtId="0" fontId="4" fillId="2" borderId="2" xfId="32" applyFont="1" applyFill="1" applyBorder="1" applyAlignment="1">
      <alignment horizontal="left" vertical="center"/>
      <protection/>
    </xf>
    <xf numFmtId="165" fontId="4" fillId="2" borderId="2" xfId="24" applyNumberFormat="1" applyFont="1" applyFill="1" applyBorder="1" applyAlignment="1">
      <alignment horizontal="center" vertical="center"/>
    </xf>
    <xf numFmtId="0" fontId="22" fillId="2" borderId="11" xfId="20" applyFont="1" applyFill="1" applyBorder="1" applyAlignment="1">
      <alignment horizontal="left" wrapText="1"/>
      <protection/>
    </xf>
    <xf numFmtId="0" fontId="22" fillId="2" borderId="11" xfId="20" applyFont="1" applyFill="1" applyBorder="1" applyAlignment="1">
      <alignment horizontal="left"/>
      <protection/>
    </xf>
    <xf numFmtId="0" fontId="15" fillId="2" borderId="0" xfId="32" applyFont="1" applyFill="1" applyAlignment="1">
      <alignment vertical="center"/>
      <protection/>
    </xf>
    <xf numFmtId="0" fontId="15" fillId="2" borderId="0" xfId="32" applyFont="1" applyFill="1">
      <alignment/>
      <protection/>
    </xf>
    <xf numFmtId="0" fontId="33" fillId="2" borderId="0" xfId="31" applyFont="1" applyFill="1">
      <alignment/>
      <protection/>
    </xf>
    <xf numFmtId="43" fontId="28" fillId="2" borderId="0" xfId="32" applyNumberFormat="1" applyFont="1" applyFill="1">
      <alignment/>
      <protection/>
    </xf>
    <xf numFmtId="0" fontId="4" fillId="2" borderId="0" xfId="31" applyFont="1" applyFill="1" applyBorder="1" applyAlignment="1">
      <alignment vertical="center"/>
      <protection/>
    </xf>
    <xf numFmtId="0" fontId="3" fillId="2" borderId="0" xfId="31" applyFont="1" applyFill="1" applyAlignment="1">
      <alignment vertical="center"/>
      <protection/>
    </xf>
    <xf numFmtId="0" fontId="3" fillId="2" borderId="0" xfId="31" applyFont="1" applyFill="1">
      <alignment/>
      <protection/>
    </xf>
    <xf numFmtId="0" fontId="3" fillId="2" borderId="0" xfId="31" applyFont="1" applyFill="1" applyAlignment="1">
      <alignment horizontal="right"/>
      <protection/>
    </xf>
    <xf numFmtId="0" fontId="30" fillId="2" borderId="2" xfId="31" applyFont="1" applyFill="1" applyBorder="1" applyAlignment="1">
      <alignment horizontal="center" vertical="center" wrapText="1"/>
      <protection/>
    </xf>
    <xf numFmtId="0" fontId="4" fillId="2" borderId="2" xfId="20" applyFont="1" applyFill="1" applyBorder="1" applyAlignment="1">
      <alignment horizontal="center" vertical="center"/>
      <protection/>
    </xf>
    <xf numFmtId="0" fontId="34" fillId="2" borderId="0" xfId="31" applyFont="1" applyFill="1">
      <alignment/>
      <protection/>
    </xf>
    <xf numFmtId="0" fontId="3" fillId="2" borderId="4" xfId="31" applyFont="1" applyFill="1" applyBorder="1">
      <alignment/>
      <protection/>
    </xf>
    <xf numFmtId="166" fontId="7" fillId="2" borderId="4" xfId="24" applyNumberFormat="1" applyFont="1" applyFill="1" applyBorder="1" applyAlignment="1">
      <alignment vertical="center"/>
    </xf>
    <xf numFmtId="0" fontId="4" fillId="2" borderId="5" xfId="31" applyFont="1" applyFill="1" applyBorder="1" applyAlignment="1">
      <alignment horizontal="left" vertical="center"/>
      <protection/>
    </xf>
    <xf numFmtId="165" fontId="4" fillId="2" borderId="5" xfId="24" applyNumberFormat="1" applyFont="1" applyFill="1" applyBorder="1" applyAlignment="1">
      <alignment vertical="center"/>
    </xf>
    <xf numFmtId="0" fontId="7" fillId="2" borderId="0" xfId="20" applyFont="1" applyFill="1" applyBorder="1" applyAlignment="1">
      <alignment horizontal="left" wrapText="1"/>
      <protection/>
    </xf>
    <xf numFmtId="0" fontId="3" fillId="2" borderId="0" xfId="32" applyFont="1" applyFill="1" applyAlignment="1">
      <alignment vertical="center"/>
      <protection/>
    </xf>
    <xf numFmtId="0" fontId="7" fillId="2" borderId="0" xfId="20" applyFont="1" applyFill="1" applyAlignment="1">
      <alignment vertical="center"/>
      <protection/>
    </xf>
    <xf numFmtId="0" fontId="24" fillId="2" borderId="0" xfId="20" applyFont="1" applyFill="1">
      <alignment/>
      <protection/>
    </xf>
    <xf numFmtId="0" fontId="23" fillId="0" borderId="0" xfId="20" applyFont="1" applyBorder="1" applyAlignment="1">
      <alignment horizontal="left" vertical="top"/>
      <protection/>
    </xf>
    <xf numFmtId="0" fontId="23" fillId="0" borderId="7" xfId="20" applyFont="1" applyBorder="1" applyAlignment="1">
      <alignment horizontal="left" vertical="top"/>
      <protection/>
    </xf>
    <xf numFmtId="0" fontId="24" fillId="0" borderId="0" xfId="30" applyFont="1">
      <alignment/>
      <protection/>
    </xf>
    <xf numFmtId="0" fontId="7" fillId="0" borderId="12" xfId="21" applyNumberFormat="1" applyFont="1" applyFill="1" applyBorder="1" applyAlignment="1">
      <alignment horizontal="center" vertical="center"/>
      <protection/>
    </xf>
    <xf numFmtId="9" fontId="11" fillId="0" borderId="15" xfId="22" applyFont="1" applyFill="1" applyBorder="1" applyAlignment="1">
      <alignment horizontal="center" vertical="center" wrapText="1"/>
    </xf>
    <xf numFmtId="9" fontId="11" fillId="0" borderId="17" xfId="22" applyFont="1" applyFill="1" applyBorder="1" applyAlignment="1">
      <alignment horizontal="center" vertical="center" wrapText="1"/>
    </xf>
    <xf numFmtId="9" fontId="11" fillId="0" borderId="10" xfId="22" applyFont="1" applyFill="1" applyBorder="1" applyAlignment="1">
      <alignment horizontal="center" vertical="center" wrapText="1"/>
    </xf>
    <xf numFmtId="1" fontId="11" fillId="0" borderId="3" xfId="21" applyNumberFormat="1" applyFont="1" applyFill="1" applyBorder="1" applyAlignment="1">
      <alignment horizontal="center" vertical="center" wrapText="1"/>
      <protection/>
    </xf>
    <xf numFmtId="0" fontId="7" fillId="0" borderId="3" xfId="23" applyNumberFormat="1" applyFont="1" applyFill="1" applyBorder="1" applyAlignment="1">
      <alignment vertical="center"/>
      <protection/>
    </xf>
    <xf numFmtId="166" fontId="7" fillId="0" borderId="3" xfId="27" applyNumberFormat="1" applyFont="1" applyFill="1" applyBorder="1" applyAlignment="1">
      <alignment horizontal="center" vertical="center"/>
    </xf>
    <xf numFmtId="0" fontId="7" fillId="0" borderId="4" xfId="23" applyNumberFormat="1" applyFont="1" applyFill="1" applyBorder="1" applyAlignment="1">
      <alignment vertical="center"/>
      <protection/>
    </xf>
    <xf numFmtId="166" fontId="7" fillId="0" borderId="4" xfId="27" applyNumberFormat="1" applyFont="1" applyFill="1" applyBorder="1" applyAlignment="1">
      <alignment horizontal="center" vertical="center"/>
    </xf>
    <xf numFmtId="0" fontId="7" fillId="0" borderId="5" xfId="23" applyNumberFormat="1" applyFont="1" applyFill="1" applyBorder="1" applyAlignment="1">
      <alignment vertical="center"/>
      <protection/>
    </xf>
    <xf numFmtId="166" fontId="7" fillId="0" borderId="5" xfId="27" applyNumberFormat="1" applyFont="1" applyFill="1" applyBorder="1" applyAlignment="1">
      <alignment horizontal="center" vertical="center"/>
    </xf>
    <xf numFmtId="0" fontId="7" fillId="0" borderId="11" xfId="30" applyFont="1" applyBorder="1" applyAlignment="1">
      <alignment horizontal="left" wrapText="1"/>
      <protection/>
    </xf>
    <xf numFmtId="0" fontId="7" fillId="0" borderId="11" xfId="30" applyFont="1" applyBorder="1" applyAlignment="1">
      <alignment horizontal="left"/>
      <protection/>
    </xf>
    <xf numFmtId="0" fontId="35" fillId="0" borderId="0" xfId="30" applyFont="1">
      <alignment/>
      <protection/>
    </xf>
    <xf numFmtId="170" fontId="24" fillId="0" borderId="0" xfId="30" applyNumberFormat="1" applyFont="1">
      <alignment/>
      <protection/>
    </xf>
    <xf numFmtId="0" fontId="1" fillId="0" borderId="0" xfId="20">
      <alignment/>
      <protection/>
    </xf>
    <xf numFmtId="0" fontId="23" fillId="0" borderId="0" xfId="35" applyFont="1" applyFill="1" applyBorder="1" applyAlignment="1">
      <alignment horizontal="left" vertical="top" wrapText="1"/>
      <protection/>
    </xf>
    <xf numFmtId="0" fontId="23" fillId="0" borderId="0" xfId="21" applyFont="1" applyFill="1" applyBorder="1" applyAlignment="1">
      <alignment vertical="center" wrapText="1"/>
      <protection/>
    </xf>
    <xf numFmtId="0" fontId="35" fillId="0" borderId="0" xfId="35" applyFont="1" applyFill="1" applyBorder="1" applyAlignment="1">
      <alignment vertical="center"/>
      <protection/>
    </xf>
    <xf numFmtId="0" fontId="22" fillId="0" borderId="0" xfId="35" applyFont="1" applyFill="1" applyBorder="1" applyAlignment="1">
      <alignment vertical="center"/>
      <protection/>
    </xf>
    <xf numFmtId="0" fontId="22" fillId="0" borderId="0" xfId="35" applyFont="1" applyFill="1" applyBorder="1" applyAlignment="1">
      <alignment horizontal="right"/>
      <protection/>
    </xf>
    <xf numFmtId="0" fontId="11" fillId="0" borderId="3" xfId="35" applyFont="1" applyFill="1" applyBorder="1" applyAlignment="1">
      <alignment horizontal="center" vertical="center"/>
      <protection/>
    </xf>
    <xf numFmtId="0" fontId="11" fillId="0" borderId="15" xfId="35" applyFont="1" applyFill="1" applyBorder="1" applyAlignment="1">
      <alignment horizontal="center" vertical="center"/>
      <protection/>
    </xf>
    <xf numFmtId="0" fontId="7" fillId="0" borderId="17" xfId="21" applyFont="1" applyFill="1" applyBorder="1" applyAlignment="1">
      <alignment horizontal="center" vertical="center"/>
      <protection/>
    </xf>
    <xf numFmtId="0" fontId="7" fillId="0" borderId="10" xfId="21" applyFont="1" applyFill="1" applyBorder="1" applyAlignment="1">
      <alignment horizontal="center" vertical="center"/>
      <protection/>
    </xf>
    <xf numFmtId="0" fontId="7" fillId="0" borderId="4" xfId="21" applyFont="1" applyFill="1" applyBorder="1" applyAlignment="1">
      <alignment horizontal="center" vertical="center"/>
      <protection/>
    </xf>
    <xf numFmtId="0" fontId="11" fillId="0" borderId="3" xfId="35" applyFont="1" applyFill="1" applyBorder="1" applyAlignment="1">
      <alignment horizontal="center" vertical="center" wrapText="1"/>
      <protection/>
    </xf>
    <xf numFmtId="0" fontId="7" fillId="0" borderId="5" xfId="21" applyFont="1" applyFill="1" applyBorder="1" applyAlignment="1">
      <alignment horizontal="center" vertical="center"/>
      <protection/>
    </xf>
    <xf numFmtId="0" fontId="11" fillId="0" borderId="5" xfId="35" applyFont="1" applyFill="1" applyBorder="1" applyAlignment="1">
      <alignment horizontal="center" vertical="center" wrapText="1"/>
      <protection/>
    </xf>
    <xf numFmtId="0" fontId="7" fillId="0" borderId="4" xfId="35" applyFont="1" applyFill="1" applyBorder="1" applyAlignment="1">
      <alignment vertical="center"/>
      <protection/>
    </xf>
    <xf numFmtId="164" fontId="7" fillId="0" borderId="4" xfId="35" applyNumberFormat="1" applyFont="1" applyFill="1" applyBorder="1" applyAlignment="1">
      <alignment horizontal="center" vertical="center"/>
      <protection/>
    </xf>
    <xf numFmtId="166" fontId="22" fillId="0" borderId="0" xfId="27" applyNumberFormat="1" applyFont="1" applyFill="1" applyBorder="1" applyAlignment="1">
      <alignment vertical="center"/>
    </xf>
    <xf numFmtId="166" fontId="35" fillId="0" borderId="0" xfId="27" applyNumberFormat="1" applyFont="1" applyFill="1" applyBorder="1" applyAlignment="1">
      <alignment vertical="center"/>
    </xf>
    <xf numFmtId="0" fontId="11" fillId="0" borderId="2" xfId="35" applyFont="1" applyFill="1" applyBorder="1" applyAlignment="1">
      <alignment vertical="center" wrapText="1"/>
      <protection/>
    </xf>
    <xf numFmtId="164" fontId="11" fillId="0" borderId="2" xfId="35" applyNumberFormat="1" applyFont="1" applyFill="1" applyBorder="1" applyAlignment="1">
      <alignment horizontal="center" vertical="center"/>
      <protection/>
    </xf>
    <xf numFmtId="0" fontId="7" fillId="0" borderId="11" xfId="35" applyFont="1" applyFill="1" applyBorder="1" applyAlignment="1">
      <alignment horizontal="left" wrapText="1"/>
      <protection/>
    </xf>
    <xf numFmtId="0" fontId="7" fillId="0" borderId="11" xfId="35" applyFont="1" applyFill="1" applyBorder="1" applyAlignment="1">
      <alignment horizontal="left"/>
      <protection/>
    </xf>
    <xf numFmtId="2" fontId="35" fillId="0" borderId="0" xfId="35" applyNumberFormat="1" applyFont="1" applyFill="1" applyBorder="1" applyAlignment="1">
      <alignment vertical="center"/>
      <protection/>
    </xf>
    <xf numFmtId="0" fontId="24" fillId="0" borderId="0" xfId="26" applyFont="1">
      <alignment/>
      <protection/>
    </xf>
    <xf numFmtId="0" fontId="26" fillId="0" borderId="0" xfId="26" applyFont="1" applyAlignment="1">
      <alignment horizontal="left" vertical="top" wrapText="1"/>
      <protection/>
    </xf>
    <xf numFmtId="0" fontId="26" fillId="0" borderId="0" xfId="26" applyFont="1" applyAlignment="1">
      <alignment horizontal="left" vertical="top"/>
      <protection/>
    </xf>
    <xf numFmtId="0" fontId="7" fillId="0" borderId="0" xfId="26" applyFont="1">
      <alignment/>
      <protection/>
    </xf>
    <xf numFmtId="0" fontId="7" fillId="0" borderId="0" xfId="26" applyFont="1" applyAlignment="1">
      <alignment horizontal="right"/>
      <protection/>
    </xf>
    <xf numFmtId="0" fontId="8" fillId="0" borderId="1" xfId="20" applyFont="1" applyBorder="1" applyAlignment="1">
      <alignment horizontal="center" vertical="center" wrapText="1"/>
      <protection/>
    </xf>
    <xf numFmtId="0" fontId="30" fillId="0" borderId="2" xfId="20" applyFont="1" applyBorder="1" applyAlignment="1">
      <alignment horizontal="center" vertical="center" wrapText="1"/>
      <protection/>
    </xf>
    <xf numFmtId="0" fontId="8" fillId="0" borderId="2" xfId="20" applyFont="1" applyBorder="1" applyAlignment="1">
      <alignment horizontal="left" vertical="center" wrapText="1"/>
      <protection/>
    </xf>
    <xf numFmtId="3" fontId="7" fillId="0" borderId="2" xfId="20" applyNumberFormat="1" applyFont="1" applyBorder="1" applyAlignment="1">
      <alignment horizontal="center" vertical="center" wrapText="1"/>
      <protection/>
    </xf>
    <xf numFmtId="0" fontId="7" fillId="0" borderId="2" xfId="20" applyFont="1" applyBorder="1" applyAlignment="1">
      <alignment horizontal="left" vertical="center" wrapText="1"/>
      <protection/>
    </xf>
    <xf numFmtId="0" fontId="7" fillId="0" borderId="2" xfId="20" applyFont="1" applyBorder="1" applyAlignment="1">
      <alignment horizontal="center" vertical="center" wrapText="1"/>
      <protection/>
    </xf>
    <xf numFmtId="0" fontId="8" fillId="0" borderId="2" xfId="20" applyFont="1" applyBorder="1" applyAlignment="1">
      <alignment horizontal="center" vertical="center" wrapText="1"/>
      <protection/>
    </xf>
    <xf numFmtId="1" fontId="7" fillId="0" borderId="2" xfId="20" applyNumberFormat="1" applyFont="1" applyBorder="1" applyAlignment="1">
      <alignment horizontal="center" vertical="center" wrapText="1"/>
      <protection/>
    </xf>
    <xf numFmtId="0" fontId="7" fillId="0" borderId="0" xfId="26" applyFont="1" applyBorder="1" applyAlignment="1">
      <alignment horizontal="left" wrapText="1"/>
      <protection/>
    </xf>
    <xf numFmtId="0" fontId="7" fillId="0" borderId="0" xfId="26" applyFont="1" applyBorder="1" applyAlignment="1">
      <alignment horizontal="left"/>
      <protection/>
    </xf>
    <xf numFmtId="0" fontId="22" fillId="0" borderId="0" xfId="26" applyFont="1" applyFill="1">
      <alignment/>
      <protection/>
    </xf>
    <xf numFmtId="0" fontId="22" fillId="0" borderId="0" xfId="26" applyFont="1">
      <alignment/>
      <protection/>
    </xf>
    <xf numFmtId="0" fontId="32" fillId="0" borderId="0" xfId="26" applyFont="1" applyAlignment="1">
      <alignment horizontal="left" readingOrder="1"/>
      <protection/>
    </xf>
    <xf numFmtId="0" fontId="32" fillId="0" borderId="0" xfId="26" applyFont="1">
      <alignment/>
      <protection/>
    </xf>
    <xf numFmtId="0" fontId="23" fillId="0" borderId="0" xfId="21" applyFont="1" applyBorder="1" applyAlignment="1">
      <alignment horizontal="left" vertical="top" wrapText="1"/>
      <protection/>
    </xf>
    <xf numFmtId="0" fontId="23" fillId="0" borderId="0" xfId="21" applyFont="1" applyBorder="1" applyAlignment="1">
      <alignment vertical="top" wrapText="1"/>
      <protection/>
    </xf>
    <xf numFmtId="0" fontId="11" fillId="0" borderId="2" xfId="30" applyFont="1" applyBorder="1" applyAlignment="1" quotePrefix="1">
      <alignment horizontal="center" vertical="center" wrapText="1"/>
      <protection/>
    </xf>
    <xf numFmtId="0" fontId="11" fillId="0" borderId="2" xfId="30" applyFont="1" applyBorder="1" applyAlignment="1">
      <alignment horizontal="center" vertical="center" wrapText="1"/>
      <protection/>
    </xf>
    <xf numFmtId="0" fontId="11" fillId="0" borderId="0" xfId="30" applyFont="1">
      <alignment/>
      <protection/>
    </xf>
    <xf numFmtId="0" fontId="38" fillId="0" borderId="0" xfId="30" applyFont="1">
      <alignment/>
      <protection/>
    </xf>
    <xf numFmtId="0" fontId="7" fillId="0" borderId="4" xfId="30" applyFont="1" applyBorder="1" applyAlignment="1">
      <alignment horizontal="center" vertical="center"/>
      <protection/>
    </xf>
    <xf numFmtId="165" fontId="7" fillId="0" borderId="4" xfId="24" applyNumberFormat="1" applyFont="1" applyBorder="1" applyAlignment="1">
      <alignment horizontal="center"/>
    </xf>
    <xf numFmtId="165" fontId="7" fillId="0" borderId="3" xfId="24" applyNumberFormat="1" applyFont="1" applyBorder="1" applyAlignment="1">
      <alignment horizontal="center"/>
    </xf>
    <xf numFmtId="0" fontId="7" fillId="0" borderId="0" xfId="30" applyFont="1" applyAlignment="1">
      <alignment horizontal="center"/>
      <protection/>
    </xf>
    <xf numFmtId="0" fontId="7" fillId="0" borderId="4" xfId="30" applyFont="1" applyBorder="1" applyAlignment="1">
      <alignment horizontal="center"/>
      <protection/>
    </xf>
    <xf numFmtId="0" fontId="31" fillId="0" borderId="0" xfId="30" applyFont="1" applyAlignment="1">
      <alignment horizontal="center"/>
      <protection/>
    </xf>
    <xf numFmtId="0" fontId="7" fillId="0" borderId="5" xfId="30" applyFont="1" applyBorder="1" applyAlignment="1">
      <alignment horizontal="center" vertical="center"/>
      <protection/>
    </xf>
    <xf numFmtId="165" fontId="7" fillId="0" borderId="5" xfId="24" applyNumberFormat="1" applyFont="1" applyBorder="1" applyAlignment="1">
      <alignment horizontal="center"/>
    </xf>
    <xf numFmtId="0" fontId="7" fillId="0" borderId="0" xfId="30" applyFont="1" applyAlignment="1">
      <alignment horizontal="left" wrapText="1"/>
      <protection/>
    </xf>
    <xf numFmtId="0" fontId="7" fillId="0" borderId="0" xfId="30" applyFont="1" applyAlignment="1">
      <alignment/>
      <protection/>
    </xf>
    <xf numFmtId="0" fontId="23" fillId="0" borderId="0" xfId="20" applyFont="1">
      <alignment/>
      <protection/>
    </xf>
    <xf numFmtId="0" fontId="1" fillId="0" borderId="0" xfId="20" applyFont="1">
      <alignment/>
      <protection/>
    </xf>
    <xf numFmtId="0" fontId="1" fillId="0" borderId="0" xfId="30" applyFont="1">
      <alignment/>
      <protection/>
    </xf>
    <xf numFmtId="0" fontId="1" fillId="0" borderId="3" xfId="23" applyNumberFormat="1" applyFont="1" applyFill="1" applyBorder="1" applyAlignment="1">
      <alignment vertical="center"/>
      <protection/>
    </xf>
    <xf numFmtId="171" fontId="1" fillId="0" borderId="3" xfId="27" applyNumberFormat="1" applyFont="1" applyFill="1" applyBorder="1" applyAlignment="1">
      <alignment horizontal="center" vertical="center"/>
    </xf>
    <xf numFmtId="166" fontId="1" fillId="0" borderId="3" xfId="27" applyNumberFormat="1" applyFont="1" applyFill="1" applyBorder="1" applyAlignment="1">
      <alignment horizontal="center" vertical="center"/>
    </xf>
    <xf numFmtId="166" fontId="1" fillId="0" borderId="3" xfId="27" applyNumberFormat="1" applyFont="1" applyFill="1" applyBorder="1" applyAlignment="1">
      <alignment vertical="center"/>
    </xf>
    <xf numFmtId="0" fontId="1" fillId="0" borderId="4" xfId="23" applyNumberFormat="1" applyFont="1" applyFill="1" applyBorder="1" applyAlignment="1">
      <alignment vertical="center"/>
      <protection/>
    </xf>
    <xf numFmtId="166" fontId="1" fillId="0" borderId="4" xfId="27" applyNumberFormat="1" applyFont="1" applyFill="1" applyBorder="1" applyAlignment="1">
      <alignment horizontal="center" vertical="center"/>
    </xf>
    <xf numFmtId="166" fontId="1" fillId="0" borderId="4" xfId="27" applyNumberFormat="1" applyFont="1" applyFill="1" applyBorder="1" applyAlignment="1">
      <alignment vertical="center"/>
    </xf>
    <xf numFmtId="0" fontId="1" fillId="0" borderId="5" xfId="23" applyNumberFormat="1" applyFont="1" applyFill="1" applyBorder="1" applyAlignment="1">
      <alignment vertical="center"/>
      <protection/>
    </xf>
    <xf numFmtId="166" fontId="1" fillId="0" borderId="5" xfId="27" applyNumberFormat="1" applyFont="1" applyFill="1" applyBorder="1" applyAlignment="1">
      <alignment horizontal="center" vertical="center"/>
    </xf>
    <xf numFmtId="166" fontId="1" fillId="0" borderId="5" xfId="27" applyNumberFormat="1" applyFont="1" applyFill="1" applyBorder="1" applyAlignment="1">
      <alignment vertical="center"/>
    </xf>
    <xf numFmtId="0" fontId="24" fillId="0" borderId="0" xfId="21" applyFont="1" applyBorder="1" applyAlignment="1">
      <alignment vertical="center" wrapText="1"/>
      <protection/>
    </xf>
    <xf numFmtId="0" fontId="35" fillId="0" borderId="0" xfId="21" applyFont="1" applyBorder="1" applyAlignment="1">
      <alignment vertical="center" wrapText="1"/>
      <protection/>
    </xf>
    <xf numFmtId="0" fontId="35" fillId="0" borderId="2" xfId="30" applyFont="1" applyBorder="1" applyAlignment="1">
      <alignment horizontal="center" vertical="center" wrapText="1"/>
      <protection/>
    </xf>
    <xf numFmtId="0" fontId="24" fillId="0" borderId="0" xfId="30" applyFont="1" quotePrefix="1">
      <alignment/>
      <protection/>
    </xf>
    <xf numFmtId="165" fontId="24" fillId="0" borderId="0" xfId="27" applyNumberFormat="1" applyFont="1"/>
    <xf numFmtId="0" fontId="32" fillId="0" borderId="0" xfId="20" applyFont="1" applyAlignment="1">
      <alignment horizontal="left" vertical="center" readingOrder="1"/>
      <protection/>
    </xf>
    <xf numFmtId="0" fontId="26" fillId="0" borderId="0" xfId="20" applyFont="1" applyAlignment="1">
      <alignment vertical="center" readingOrder="1"/>
      <protection/>
    </xf>
    <xf numFmtId="0" fontId="23" fillId="0" borderId="0" xfId="30" applyFont="1">
      <alignment/>
      <protection/>
    </xf>
    <xf numFmtId="0" fontId="25" fillId="0" borderId="0" xfId="30">
      <alignment/>
      <protection/>
    </xf>
    <xf numFmtId="0" fontId="41" fillId="0" borderId="0" xfId="36" applyAlignment="1" applyProtection="1">
      <alignment/>
      <protection/>
    </xf>
  </cellXfs>
  <cellStyles count="23">
    <cellStyle name="Normal" xfId="0"/>
    <cellStyle name="Percent" xfId="15"/>
    <cellStyle name="Currency" xfId="16"/>
    <cellStyle name="Currency [0]" xfId="17"/>
    <cellStyle name="Comma" xfId="18"/>
    <cellStyle name="Comma [0]" xfId="19"/>
    <cellStyle name="Normal 2" xfId="20"/>
    <cellStyle name="Normal_retraites2009-13" xfId="21"/>
    <cellStyle name="Pourcentage 2" xfId="22"/>
    <cellStyle name="Normal_Tab1-cadrage" xfId="23"/>
    <cellStyle name="Milliers 2" xfId="24"/>
    <cellStyle name="Normal 4 2" xfId="25"/>
    <cellStyle name="Normal 3" xfId="26"/>
    <cellStyle name="Milliers 4" xfId="27"/>
    <cellStyle name="Euro" xfId="28"/>
    <cellStyle name="Milliers 3" xfId="29"/>
    <cellStyle name="Normal 2 2" xfId="30"/>
    <cellStyle name="Normal 4" xfId="31"/>
    <cellStyle name="Normal 5" xfId="32"/>
    <cellStyle name="Pourcentage 3" xfId="33"/>
    <cellStyle name="Pourcentage 4" xfId="34"/>
    <cellStyle name="Normal_tab3" xfId="35"/>
    <cellStyle name="Lien hypertexte" xfId="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golberg\Mes%20documents\Publications\doc%20de%20travail\Etudes\86\Graphique%203%20ER%20retraites%20en%202007%20v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deloffre\Mes%20documents\1-Travaux\ER%20retraites%20en%202007\Donn&#233;es%20caisses\2%20-%20Traitements%20donn&#233;es\Ventil&#233;s%20par%20sexe\Graphique%203%20ER%20retraites%20en%202007%20par%20sexe%20v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golberg\Mes%20documents\Publications\doc%20de%20travail\Etudes\86\Tableau%204%20ER%20retraites%20en%202007%20v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golberg\Mes%20documents\Publications\doc%20de%20travail\Etudes\86\Graphique%202%20ER%20retraites%20en%202007%20v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deloffre\Mes%20documents\1-Travaux\ER%20retraites%20en%202007\Donn&#233;es%20caisses\2%20-%20Traitements%20donn&#233;es\Ventil&#233;s%20par%20sexe\Graphique%202%20ER%20retraites%20en%202007%20par%20sexe%20v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TR\ouvrage\2015\data_drees\%23%2002%20Fichiers%20Excel%20Retraites%20Edition%202017\Fichiers%20enrichis\Fiche%201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TR\ouvrage\2015\data_drees\%23%2002%20Fichiers%20Excel%20Retraites%20Edition%202017\Fichiers%20enrichis\Fiche%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 04"/>
      <sheetName val="Données"/>
      <sheetName val="Macro1"/>
    </sheetNames>
    <sheetDataSet>
      <sheetData sheetId="0" refreshError="1"/>
      <sheetData sheetId="1"/>
      <sheetData sheetId="2">
        <row r="23">
          <cell r="C23">
            <v>1487</v>
          </cell>
        </row>
        <row r="26">
          <cell r="C26">
            <v>514</v>
          </cell>
        </row>
        <row r="29">
          <cell r="C29">
            <v>8347</v>
          </cell>
        </row>
        <row r="31">
          <cell r="C31">
            <v>13687</v>
          </cell>
        </row>
        <row r="34">
          <cell r="C34">
            <v>30037</v>
          </cell>
        </row>
        <row r="36">
          <cell r="C36">
            <v>15330</v>
          </cell>
        </row>
        <row r="39">
          <cell r="C39">
            <v>2180</v>
          </cell>
        </row>
        <row r="41">
          <cell r="C41">
            <v>1172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 04 Ensemble"/>
      <sheetName val="Graph 04 Hommes"/>
      <sheetName val="Graph 04 Femmes"/>
      <sheetName val="Données Ensemble"/>
      <sheetName val="Données Hommes"/>
      <sheetName val="Données Femmes"/>
      <sheetName val="Macro1"/>
    </sheetNames>
    <sheetDataSet>
      <sheetData sheetId="0" refreshError="1"/>
      <sheetData sheetId="1" refreshError="1"/>
      <sheetData sheetId="2" refreshError="1"/>
      <sheetData sheetId="3" refreshError="1"/>
      <sheetData sheetId="4" refreshError="1"/>
      <sheetData sheetId="5" refreshError="1"/>
      <sheetData sheetId="6" refreshError="1">
        <row r="88">
          <cell r="C88">
            <v>18</v>
          </cell>
        </row>
        <row r="91">
          <cell r="C91">
            <v>153</v>
          </cell>
        </row>
        <row r="94">
          <cell r="C94">
            <v>4828</v>
          </cell>
        </row>
        <row r="96">
          <cell r="C96">
            <v>7030</v>
          </cell>
        </row>
        <row r="99">
          <cell r="C99">
            <v>11836</v>
          </cell>
        </row>
        <row r="101">
          <cell r="C101">
            <v>7105</v>
          </cell>
        </row>
        <row r="104">
          <cell r="C104">
            <v>1154</v>
          </cell>
        </row>
        <row r="106">
          <cell r="C106">
            <v>801</v>
          </cell>
        </row>
        <row r="153">
          <cell r="C153">
            <v>1469</v>
          </cell>
        </row>
        <row r="156">
          <cell r="C156">
            <v>361</v>
          </cell>
        </row>
        <row r="159">
          <cell r="C159">
            <v>3519</v>
          </cell>
        </row>
        <row r="161">
          <cell r="C161">
            <v>6657</v>
          </cell>
        </row>
        <row r="164">
          <cell r="C164">
            <v>18201</v>
          </cell>
        </row>
        <row r="166">
          <cell r="C166">
            <v>8225</v>
          </cell>
        </row>
        <row r="169">
          <cell r="C169">
            <v>1026</v>
          </cell>
        </row>
        <row r="171">
          <cell r="C171">
            <v>371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 4"/>
      <sheetName val="Données"/>
      <sheetName val="Macro1"/>
    </sheetNames>
    <sheetDataSet>
      <sheetData sheetId="0" refreshError="1"/>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ph 02"/>
      <sheetName val="Données"/>
      <sheetName val="Macro1"/>
    </sheetNames>
    <sheetDataSet>
      <sheetData sheetId="0" refreshError="1"/>
      <sheetData sheetId="1"/>
      <sheetData sheetId="2">
        <row r="23">
          <cell r="C23">
            <v>1585</v>
          </cell>
        </row>
        <row r="26">
          <cell r="C26">
            <v>0</v>
          </cell>
        </row>
        <row r="29">
          <cell r="C29">
            <v>6679</v>
          </cell>
        </row>
        <row r="32">
          <cell r="C32">
            <v>19</v>
          </cell>
        </row>
        <row r="35">
          <cell r="C35">
            <v>10921</v>
          </cell>
        </row>
        <row r="38">
          <cell r="C38">
            <v>16767</v>
          </cell>
        </row>
        <row r="41">
          <cell r="C41">
            <v>157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aph 2 Ensemble"/>
      <sheetName val="Graph 2 Hommes"/>
      <sheetName val="Graph 2 Femmes"/>
      <sheetName val="Données Ensemble"/>
      <sheetName val="Données Hommes"/>
      <sheetName val="Données Femmes"/>
      <sheetName val="Macro1"/>
    </sheetNames>
    <sheetDataSet>
      <sheetData sheetId="0" refreshError="1"/>
      <sheetData sheetId="1"/>
      <sheetData sheetId="2"/>
      <sheetData sheetId="3"/>
      <sheetData sheetId="4"/>
      <sheetData sheetId="5"/>
      <sheetData sheetId="6">
        <row r="84">
          <cell r="C84">
            <v>1161</v>
          </cell>
        </row>
        <row r="87">
          <cell r="C87">
            <v>0</v>
          </cell>
        </row>
        <row r="90">
          <cell r="C90">
            <v>5467</v>
          </cell>
        </row>
        <row r="93">
          <cell r="C93">
            <v>18</v>
          </cell>
        </row>
        <row r="96">
          <cell r="C96">
            <v>10323</v>
          </cell>
        </row>
        <row r="99">
          <cell r="C99">
            <v>13141</v>
          </cell>
        </row>
        <row r="102">
          <cell r="C102">
            <v>3050</v>
          </cell>
        </row>
        <row r="109">
          <cell r="C109">
            <v>6</v>
          </cell>
        </row>
        <row r="112">
          <cell r="C112">
            <v>0</v>
          </cell>
        </row>
        <row r="115">
          <cell r="C115">
            <v>68</v>
          </cell>
        </row>
        <row r="118">
          <cell r="C118">
            <v>1</v>
          </cell>
        </row>
        <row r="121">
          <cell r="C121">
            <v>9</v>
          </cell>
        </row>
        <row r="124">
          <cell r="C124">
            <v>78</v>
          </cell>
        </row>
        <row r="127">
          <cell r="C127">
            <v>34</v>
          </cell>
        </row>
        <row r="169">
          <cell r="C169">
            <v>412</v>
          </cell>
        </row>
        <row r="172">
          <cell r="C172">
            <v>0</v>
          </cell>
        </row>
        <row r="175">
          <cell r="C175">
            <v>1130</v>
          </cell>
        </row>
        <row r="178">
          <cell r="C178">
            <v>0</v>
          </cell>
        </row>
        <row r="181">
          <cell r="C181">
            <v>589</v>
          </cell>
        </row>
        <row r="184">
          <cell r="C184">
            <v>3479</v>
          </cell>
        </row>
        <row r="187">
          <cell r="C187">
            <v>347</v>
          </cell>
        </row>
        <row r="194">
          <cell r="C194">
            <v>6</v>
          </cell>
        </row>
        <row r="197">
          <cell r="C197">
            <v>0</v>
          </cell>
        </row>
        <row r="200">
          <cell r="C200">
            <v>14</v>
          </cell>
        </row>
        <row r="203">
          <cell r="C203">
            <v>0</v>
          </cell>
        </row>
        <row r="206">
          <cell r="C206">
            <v>0</v>
          </cell>
        </row>
        <row r="209">
          <cell r="C209">
            <v>69</v>
          </cell>
        </row>
        <row r="212">
          <cell r="C212">
            <v>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18-Tableau 1"/>
      <sheetName val="F18-Tableau 2"/>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19-Tableau 1"/>
      <sheetName val="F19-Tableau 2"/>
      <sheetName val="F19-Tableau 3"/>
      <sheetName val="F19-Tableau 4"/>
      <sheetName val="F19-Tableau 5"/>
      <sheetName val="F19-Tableau 6"/>
      <sheetName val="F19-Graphique"/>
      <sheetName val="F19-tabcomp1"/>
      <sheetName val="F19-tabcomp2"/>
    </sheetNames>
    <sheetDataSet>
      <sheetData sheetId="0" refreshError="1"/>
      <sheetData sheetId="1" refreshError="1"/>
      <sheetData sheetId="2" refreshError="1"/>
      <sheetData sheetId="3"/>
      <sheetData sheetId="4" refreshError="1"/>
      <sheetData sheetId="5" refreshError="1"/>
      <sheetData sheetId="6"/>
      <sheetData sheetId="7" refreshError="1"/>
      <sheetData sheetId="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abSelected="1" workbookViewId="0" topLeftCell="A1"/>
  </sheetViews>
  <sheetFormatPr defaultColWidth="11.421875" defaultRowHeight="15"/>
  <cols>
    <col min="1" max="1" width="24.57421875" style="0" customWidth="1"/>
  </cols>
  <sheetData>
    <row r="1" spans="1:3" ht="15">
      <c r="A1" s="335" t="s">
        <v>212</v>
      </c>
      <c r="B1" s="336"/>
      <c r="C1" s="336"/>
    </row>
    <row r="2" spans="1:3" ht="15">
      <c r="A2" s="336"/>
      <c r="B2" s="336"/>
      <c r="C2" s="336"/>
    </row>
    <row r="3" spans="1:3" ht="15">
      <c r="A3" s="317" t="s">
        <v>216</v>
      </c>
      <c r="B3" s="336"/>
      <c r="C3" s="336"/>
    </row>
    <row r="4" spans="1:3" ht="15">
      <c r="A4" s="317"/>
      <c r="B4" s="336"/>
      <c r="C4" s="336"/>
    </row>
    <row r="5" spans="1:3" ht="15">
      <c r="A5" s="317" t="s">
        <v>213</v>
      </c>
      <c r="B5" s="317" t="s">
        <v>214</v>
      </c>
      <c r="C5" s="336"/>
    </row>
    <row r="6" spans="1:2" ht="15">
      <c r="A6" s="317" t="s">
        <v>217</v>
      </c>
      <c r="B6" s="337" t="s">
        <v>239</v>
      </c>
    </row>
    <row r="7" spans="1:2" ht="15">
      <c r="A7" s="317" t="s">
        <v>218</v>
      </c>
      <c r="B7" s="337" t="s">
        <v>240</v>
      </c>
    </row>
    <row r="8" spans="1:2" ht="15">
      <c r="A8" t="s">
        <v>219</v>
      </c>
      <c r="B8" s="337" t="s">
        <v>241</v>
      </c>
    </row>
    <row r="9" spans="1:2" ht="15">
      <c r="A9" t="s">
        <v>220</v>
      </c>
      <c r="B9" s="337" t="s">
        <v>242</v>
      </c>
    </row>
    <row r="10" spans="1:2" ht="15">
      <c r="A10" t="s">
        <v>221</v>
      </c>
      <c r="B10" s="337" t="s">
        <v>243</v>
      </c>
    </row>
    <row r="11" spans="1:2" ht="15">
      <c r="A11" t="s">
        <v>222</v>
      </c>
      <c r="B11" s="337" t="s">
        <v>244</v>
      </c>
    </row>
    <row r="12" spans="1:2" ht="15">
      <c r="A12" t="s">
        <v>223</v>
      </c>
      <c r="B12" s="337" t="s">
        <v>245</v>
      </c>
    </row>
    <row r="13" spans="1:2" ht="15">
      <c r="A13" t="s">
        <v>224</v>
      </c>
      <c r="B13" s="337" t="s">
        <v>246</v>
      </c>
    </row>
    <row r="14" spans="1:2" ht="15">
      <c r="A14" t="s">
        <v>225</v>
      </c>
      <c r="B14" s="337" t="s">
        <v>247</v>
      </c>
    </row>
    <row r="15" spans="1:2" ht="15">
      <c r="A15" t="s">
        <v>226</v>
      </c>
      <c r="B15" s="337" t="s">
        <v>248</v>
      </c>
    </row>
    <row r="16" spans="1:2" ht="15">
      <c r="A16" t="s">
        <v>227</v>
      </c>
      <c r="B16" s="337" t="s">
        <v>249</v>
      </c>
    </row>
    <row r="17" spans="1:2" ht="15">
      <c r="A17" t="s">
        <v>228</v>
      </c>
      <c r="B17" s="337" t="s">
        <v>250</v>
      </c>
    </row>
    <row r="18" spans="1:2" ht="15">
      <c r="A18" t="s">
        <v>229</v>
      </c>
      <c r="B18" s="337" t="s">
        <v>251</v>
      </c>
    </row>
    <row r="19" spans="1:2" ht="15">
      <c r="A19" t="s">
        <v>230</v>
      </c>
      <c r="B19" s="337" t="s">
        <v>252</v>
      </c>
    </row>
    <row r="20" spans="1:2" ht="15">
      <c r="A20" t="s">
        <v>231</v>
      </c>
      <c r="B20" s="337" t="s">
        <v>253</v>
      </c>
    </row>
    <row r="21" spans="1:2" ht="15">
      <c r="A21" t="s">
        <v>232</v>
      </c>
      <c r="B21" s="337" t="s">
        <v>236</v>
      </c>
    </row>
    <row r="22" spans="1:2" ht="15">
      <c r="A22" t="s">
        <v>233</v>
      </c>
      <c r="B22" s="337" t="s">
        <v>237</v>
      </c>
    </row>
    <row r="23" spans="1:2" ht="15">
      <c r="A23" t="s">
        <v>234</v>
      </c>
      <c r="B23" s="337" t="s">
        <v>238</v>
      </c>
    </row>
    <row r="24" spans="1:2" ht="15">
      <c r="A24" t="s">
        <v>235</v>
      </c>
      <c r="B24" s="337" t="s">
        <v>237</v>
      </c>
    </row>
    <row r="27" ht="15">
      <c r="A27" s="317" t="s">
        <v>215</v>
      </c>
    </row>
  </sheetData>
  <hyperlinks>
    <hyperlink ref="B6" location="'F17-Tableau 1'!A1" display="Les trajectoires les plus fréquentes entre 50 et 67 ans"/>
    <hyperlink ref="B7" location="'F17-Tableau 2'!A1" display="Nombre de transitions entre situations principales de 50 à 67 ans"/>
    <hyperlink ref="B8" location="'F17-Graphique 1'!A1" display="Situations principales à 59 ans pour les hommes et les femmes des générations 1942, 1946, 1950 et 1954"/>
    <hyperlink ref="B9" location="'F17-Graphique 2'!A1" display="Situations principales successives, de 50 à 67 ans, pour les hommes et les femmes de la génération 1946"/>
    <hyperlink ref="B10" location="'F17-Graphique a Encadré 2'!A1" display="Évolution de la part des personnes « hors emploi, retraite et préretraite » parmi les 53-69 ans et de l’espérance de durée hors emploi, retraite et préretraite entre 53 et 69 ans"/>
    <hyperlink ref="B11" location="'F17-Graphique b Encadré 2'!A1" display="Revenus des personnes ni en emploi ni à la retraite, entre 55 et 60 ans en 2014"/>
    <hyperlink ref="B12" location="'F17-tabcomp 1'!A1" display="Situations principales à 59 ans pour les générations 1942, 1946, 1950 et 1954"/>
    <hyperlink ref="B13" location="'F17-tabcomp 2'!A1" display="Situations principales successives, de 50 à 67 ans, pour la génération 1946"/>
    <hyperlink ref="B14" location="'F18-Tableau 1'!A1" display="Retraités en retraite progressive en 2015"/>
    <hyperlink ref="B15" location="'F18-Tableau 2'!A1" display="Effectifs de retraités en situation de cumul d’une activité avec la retraite de 2013 à 2015"/>
    <hyperlink ref="B16" location="'F19-Tableau 1'!A1" display="Effectifs de cumulants par tranches d'âge et proportion dans l'ensemble de la population des 55 ans et plus percevant une retraite "/>
    <hyperlink ref="B17" location="'F19-Tableau 2'!A1" display="Répartition par catégorie socioprofessionnelle des personnes cumulant un emploi et une retraite en 2015"/>
    <hyperlink ref="B18" location="'F19-Tableau 3'!A1" display="Répartition par nature de temps de travail des personnes cumulant emploi et retraite"/>
    <hyperlink ref="B19" location="'F19-Tableau 4'!A1" display="Retraités de droit direct en cumul emploi-retraite dans un même régime"/>
    <hyperlink ref="B20" location="'F19-Tableau 5'!A1" display="Retraités nés en 1946 ayant cumulé un emploi et une retraite, selon le régime principal de retraite et d’emploi "/>
    <hyperlink ref="B21" location="'F19-Tableau 6'!A1" display="Cumul emploi-retraite des retraités des régimes de la fonction publique d'État et de la CNRACL"/>
    <hyperlink ref="B22" location="'F19-Graphique'!A1" display="Part des retraités de droit direct en cumul emploi-retraite au sein du même régime, par sexe et âge, hors nouveaux retraités de l’année, en 2015"/>
    <hyperlink ref="B23" location="'F19-tabcomp1'!A1" display="Nombre de cumulants d'une pension de retraite et d'un revenu d'activité depuis 2009"/>
    <hyperlink ref="B24" location="'F19-tabcomp2'!A1" display="Part des retraités de droit direct en cumul emploi-retraite au sein du même régime, par sexe et âge, hors nouveaux retraités de l’année, en 2015"/>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0"/>
  <sheetViews>
    <sheetView showGridLines="0" workbookViewId="0" topLeftCell="A1">
      <selection activeCell="B2" sqref="B2:L2"/>
    </sheetView>
  </sheetViews>
  <sheetFormatPr defaultColWidth="11.421875" defaultRowHeight="15"/>
  <cols>
    <col min="1" max="1" width="2.7109375" style="116" customWidth="1"/>
    <col min="2" max="2" width="13.00390625" style="116" customWidth="1"/>
    <col min="3" max="12" width="10.7109375" style="116" customWidth="1"/>
    <col min="13" max="13" width="11.421875" style="116" hidden="1" customWidth="1"/>
    <col min="14" max="256" width="11.421875" style="116" customWidth="1"/>
    <col min="257" max="257" width="2.7109375" style="116" customWidth="1"/>
    <col min="258" max="258" width="13.00390625" style="116" customWidth="1"/>
    <col min="259" max="268" width="10.7109375" style="116" customWidth="1"/>
    <col min="269" max="269" width="11.421875" style="116" hidden="1" customWidth="1"/>
    <col min="270" max="512" width="11.421875" style="116" customWidth="1"/>
    <col min="513" max="513" width="2.7109375" style="116" customWidth="1"/>
    <col min="514" max="514" width="13.00390625" style="116" customWidth="1"/>
    <col min="515" max="524" width="10.7109375" style="116" customWidth="1"/>
    <col min="525" max="525" width="11.421875" style="116" hidden="1" customWidth="1"/>
    <col min="526" max="768" width="11.421875" style="116" customWidth="1"/>
    <col min="769" max="769" width="2.7109375" style="116" customWidth="1"/>
    <col min="770" max="770" width="13.00390625" style="116" customWidth="1"/>
    <col min="771" max="780" width="10.7109375" style="116" customWidth="1"/>
    <col min="781" max="781" width="11.421875" style="116" hidden="1" customWidth="1"/>
    <col min="782" max="1024" width="11.421875" style="116" customWidth="1"/>
    <col min="1025" max="1025" width="2.7109375" style="116" customWidth="1"/>
    <col min="1026" max="1026" width="13.00390625" style="116" customWidth="1"/>
    <col min="1027" max="1036" width="10.7109375" style="116" customWidth="1"/>
    <col min="1037" max="1037" width="11.421875" style="116" hidden="1" customWidth="1"/>
    <col min="1038" max="1280" width="11.421875" style="116" customWidth="1"/>
    <col min="1281" max="1281" width="2.7109375" style="116" customWidth="1"/>
    <col min="1282" max="1282" width="13.00390625" style="116" customWidth="1"/>
    <col min="1283" max="1292" width="10.7109375" style="116" customWidth="1"/>
    <col min="1293" max="1293" width="11.421875" style="116" hidden="1" customWidth="1"/>
    <col min="1294" max="1536" width="11.421875" style="116" customWidth="1"/>
    <col min="1537" max="1537" width="2.7109375" style="116" customWidth="1"/>
    <col min="1538" max="1538" width="13.00390625" style="116" customWidth="1"/>
    <col min="1539" max="1548" width="10.7109375" style="116" customWidth="1"/>
    <col min="1549" max="1549" width="11.421875" style="116" hidden="1" customWidth="1"/>
    <col min="1550" max="1792" width="11.421875" style="116" customWidth="1"/>
    <col min="1793" max="1793" width="2.7109375" style="116" customWidth="1"/>
    <col min="1794" max="1794" width="13.00390625" style="116" customWidth="1"/>
    <col min="1795" max="1804" width="10.7109375" style="116" customWidth="1"/>
    <col min="1805" max="1805" width="11.421875" style="116" hidden="1" customWidth="1"/>
    <col min="1806" max="2048" width="11.421875" style="116" customWidth="1"/>
    <col min="2049" max="2049" width="2.7109375" style="116" customWidth="1"/>
    <col min="2050" max="2050" width="13.00390625" style="116" customWidth="1"/>
    <col min="2051" max="2060" width="10.7109375" style="116" customWidth="1"/>
    <col min="2061" max="2061" width="11.421875" style="116" hidden="1" customWidth="1"/>
    <col min="2062" max="2304" width="11.421875" style="116" customWidth="1"/>
    <col min="2305" max="2305" width="2.7109375" style="116" customWidth="1"/>
    <col min="2306" max="2306" width="13.00390625" style="116" customWidth="1"/>
    <col min="2307" max="2316" width="10.7109375" style="116" customWidth="1"/>
    <col min="2317" max="2317" width="11.421875" style="116" hidden="1" customWidth="1"/>
    <col min="2318" max="2560" width="11.421875" style="116" customWidth="1"/>
    <col min="2561" max="2561" width="2.7109375" style="116" customWidth="1"/>
    <col min="2562" max="2562" width="13.00390625" style="116" customWidth="1"/>
    <col min="2563" max="2572" width="10.7109375" style="116" customWidth="1"/>
    <col min="2573" max="2573" width="11.421875" style="116" hidden="1" customWidth="1"/>
    <col min="2574" max="2816" width="11.421875" style="116" customWidth="1"/>
    <col min="2817" max="2817" width="2.7109375" style="116" customWidth="1"/>
    <col min="2818" max="2818" width="13.00390625" style="116" customWidth="1"/>
    <col min="2819" max="2828" width="10.7109375" style="116" customWidth="1"/>
    <col min="2829" max="2829" width="11.421875" style="116" hidden="1" customWidth="1"/>
    <col min="2830" max="3072" width="11.421875" style="116" customWidth="1"/>
    <col min="3073" max="3073" width="2.7109375" style="116" customWidth="1"/>
    <col min="3074" max="3074" width="13.00390625" style="116" customWidth="1"/>
    <col min="3075" max="3084" width="10.7109375" style="116" customWidth="1"/>
    <col min="3085" max="3085" width="11.421875" style="116" hidden="1" customWidth="1"/>
    <col min="3086" max="3328" width="11.421875" style="116" customWidth="1"/>
    <col min="3329" max="3329" width="2.7109375" style="116" customWidth="1"/>
    <col min="3330" max="3330" width="13.00390625" style="116" customWidth="1"/>
    <col min="3331" max="3340" width="10.7109375" style="116" customWidth="1"/>
    <col min="3341" max="3341" width="11.421875" style="116" hidden="1" customWidth="1"/>
    <col min="3342" max="3584" width="11.421875" style="116" customWidth="1"/>
    <col min="3585" max="3585" width="2.7109375" style="116" customWidth="1"/>
    <col min="3586" max="3586" width="13.00390625" style="116" customWidth="1"/>
    <col min="3587" max="3596" width="10.7109375" style="116" customWidth="1"/>
    <col min="3597" max="3597" width="11.421875" style="116" hidden="1" customWidth="1"/>
    <col min="3598" max="3840" width="11.421875" style="116" customWidth="1"/>
    <col min="3841" max="3841" width="2.7109375" style="116" customWidth="1"/>
    <col min="3842" max="3842" width="13.00390625" style="116" customWidth="1"/>
    <col min="3843" max="3852" width="10.7109375" style="116" customWidth="1"/>
    <col min="3853" max="3853" width="11.421875" style="116" hidden="1" customWidth="1"/>
    <col min="3854" max="4096" width="11.421875" style="116" customWidth="1"/>
    <col min="4097" max="4097" width="2.7109375" style="116" customWidth="1"/>
    <col min="4098" max="4098" width="13.00390625" style="116" customWidth="1"/>
    <col min="4099" max="4108" width="10.7109375" style="116" customWidth="1"/>
    <col min="4109" max="4109" width="11.421875" style="116" hidden="1" customWidth="1"/>
    <col min="4110" max="4352" width="11.421875" style="116" customWidth="1"/>
    <col min="4353" max="4353" width="2.7109375" style="116" customWidth="1"/>
    <col min="4354" max="4354" width="13.00390625" style="116" customWidth="1"/>
    <col min="4355" max="4364" width="10.7109375" style="116" customWidth="1"/>
    <col min="4365" max="4365" width="11.421875" style="116" hidden="1" customWidth="1"/>
    <col min="4366" max="4608" width="11.421875" style="116" customWidth="1"/>
    <col min="4609" max="4609" width="2.7109375" style="116" customWidth="1"/>
    <col min="4610" max="4610" width="13.00390625" style="116" customWidth="1"/>
    <col min="4611" max="4620" width="10.7109375" style="116" customWidth="1"/>
    <col min="4621" max="4621" width="11.421875" style="116" hidden="1" customWidth="1"/>
    <col min="4622" max="4864" width="11.421875" style="116" customWidth="1"/>
    <col min="4865" max="4865" width="2.7109375" style="116" customWidth="1"/>
    <col min="4866" max="4866" width="13.00390625" style="116" customWidth="1"/>
    <col min="4867" max="4876" width="10.7109375" style="116" customWidth="1"/>
    <col min="4877" max="4877" width="11.421875" style="116" hidden="1" customWidth="1"/>
    <col min="4878" max="5120" width="11.421875" style="116" customWidth="1"/>
    <col min="5121" max="5121" width="2.7109375" style="116" customWidth="1"/>
    <col min="5122" max="5122" width="13.00390625" style="116" customWidth="1"/>
    <col min="5123" max="5132" width="10.7109375" style="116" customWidth="1"/>
    <col min="5133" max="5133" width="11.421875" style="116" hidden="1" customWidth="1"/>
    <col min="5134" max="5376" width="11.421875" style="116" customWidth="1"/>
    <col min="5377" max="5377" width="2.7109375" style="116" customWidth="1"/>
    <col min="5378" max="5378" width="13.00390625" style="116" customWidth="1"/>
    <col min="5379" max="5388" width="10.7109375" style="116" customWidth="1"/>
    <col min="5389" max="5389" width="11.421875" style="116" hidden="1" customWidth="1"/>
    <col min="5390" max="5632" width="11.421875" style="116" customWidth="1"/>
    <col min="5633" max="5633" width="2.7109375" style="116" customWidth="1"/>
    <col min="5634" max="5634" width="13.00390625" style="116" customWidth="1"/>
    <col min="5635" max="5644" width="10.7109375" style="116" customWidth="1"/>
    <col min="5645" max="5645" width="11.421875" style="116" hidden="1" customWidth="1"/>
    <col min="5646" max="5888" width="11.421875" style="116" customWidth="1"/>
    <col min="5889" max="5889" width="2.7109375" style="116" customWidth="1"/>
    <col min="5890" max="5890" width="13.00390625" style="116" customWidth="1"/>
    <col min="5891" max="5900" width="10.7109375" style="116" customWidth="1"/>
    <col min="5901" max="5901" width="11.421875" style="116" hidden="1" customWidth="1"/>
    <col min="5902" max="6144" width="11.421875" style="116" customWidth="1"/>
    <col min="6145" max="6145" width="2.7109375" style="116" customWidth="1"/>
    <col min="6146" max="6146" width="13.00390625" style="116" customWidth="1"/>
    <col min="6147" max="6156" width="10.7109375" style="116" customWidth="1"/>
    <col min="6157" max="6157" width="11.421875" style="116" hidden="1" customWidth="1"/>
    <col min="6158" max="6400" width="11.421875" style="116" customWidth="1"/>
    <col min="6401" max="6401" width="2.7109375" style="116" customWidth="1"/>
    <col min="6402" max="6402" width="13.00390625" style="116" customWidth="1"/>
    <col min="6403" max="6412" width="10.7109375" style="116" customWidth="1"/>
    <col min="6413" max="6413" width="11.421875" style="116" hidden="1" customWidth="1"/>
    <col min="6414" max="6656" width="11.421875" style="116" customWidth="1"/>
    <col min="6657" max="6657" width="2.7109375" style="116" customWidth="1"/>
    <col min="6658" max="6658" width="13.00390625" style="116" customWidth="1"/>
    <col min="6659" max="6668" width="10.7109375" style="116" customWidth="1"/>
    <col min="6669" max="6669" width="11.421875" style="116" hidden="1" customWidth="1"/>
    <col min="6670" max="6912" width="11.421875" style="116" customWidth="1"/>
    <col min="6913" max="6913" width="2.7109375" style="116" customWidth="1"/>
    <col min="6914" max="6914" width="13.00390625" style="116" customWidth="1"/>
    <col min="6915" max="6924" width="10.7109375" style="116" customWidth="1"/>
    <col min="6925" max="6925" width="11.421875" style="116" hidden="1" customWidth="1"/>
    <col min="6926" max="7168" width="11.421875" style="116" customWidth="1"/>
    <col min="7169" max="7169" width="2.7109375" style="116" customWidth="1"/>
    <col min="7170" max="7170" width="13.00390625" style="116" customWidth="1"/>
    <col min="7171" max="7180" width="10.7109375" style="116" customWidth="1"/>
    <col min="7181" max="7181" width="11.421875" style="116" hidden="1" customWidth="1"/>
    <col min="7182" max="7424" width="11.421875" style="116" customWidth="1"/>
    <col min="7425" max="7425" width="2.7109375" style="116" customWidth="1"/>
    <col min="7426" max="7426" width="13.00390625" style="116" customWidth="1"/>
    <col min="7427" max="7436" width="10.7109375" style="116" customWidth="1"/>
    <col min="7437" max="7437" width="11.421875" style="116" hidden="1" customWidth="1"/>
    <col min="7438" max="7680" width="11.421875" style="116" customWidth="1"/>
    <col min="7681" max="7681" width="2.7109375" style="116" customWidth="1"/>
    <col min="7682" max="7682" width="13.00390625" style="116" customWidth="1"/>
    <col min="7683" max="7692" width="10.7109375" style="116" customWidth="1"/>
    <col min="7693" max="7693" width="11.421875" style="116" hidden="1" customWidth="1"/>
    <col min="7694" max="7936" width="11.421875" style="116" customWidth="1"/>
    <col min="7937" max="7937" width="2.7109375" style="116" customWidth="1"/>
    <col min="7938" max="7938" width="13.00390625" style="116" customWidth="1"/>
    <col min="7939" max="7948" width="10.7109375" style="116" customWidth="1"/>
    <col min="7949" max="7949" width="11.421875" style="116" hidden="1" customWidth="1"/>
    <col min="7950" max="8192" width="11.421875" style="116" customWidth="1"/>
    <col min="8193" max="8193" width="2.7109375" style="116" customWidth="1"/>
    <col min="8194" max="8194" width="13.00390625" style="116" customWidth="1"/>
    <col min="8195" max="8204" width="10.7109375" style="116" customWidth="1"/>
    <col min="8205" max="8205" width="11.421875" style="116" hidden="1" customWidth="1"/>
    <col min="8206" max="8448" width="11.421875" style="116" customWidth="1"/>
    <col min="8449" max="8449" width="2.7109375" style="116" customWidth="1"/>
    <col min="8450" max="8450" width="13.00390625" style="116" customWidth="1"/>
    <col min="8451" max="8460" width="10.7109375" style="116" customWidth="1"/>
    <col min="8461" max="8461" width="11.421875" style="116" hidden="1" customWidth="1"/>
    <col min="8462" max="8704" width="11.421875" style="116" customWidth="1"/>
    <col min="8705" max="8705" width="2.7109375" style="116" customWidth="1"/>
    <col min="8706" max="8706" width="13.00390625" style="116" customWidth="1"/>
    <col min="8707" max="8716" width="10.7109375" style="116" customWidth="1"/>
    <col min="8717" max="8717" width="11.421875" style="116" hidden="1" customWidth="1"/>
    <col min="8718" max="8960" width="11.421875" style="116" customWidth="1"/>
    <col min="8961" max="8961" width="2.7109375" style="116" customWidth="1"/>
    <col min="8962" max="8962" width="13.00390625" style="116" customWidth="1"/>
    <col min="8963" max="8972" width="10.7109375" style="116" customWidth="1"/>
    <col min="8973" max="8973" width="11.421875" style="116" hidden="1" customWidth="1"/>
    <col min="8974" max="9216" width="11.421875" style="116" customWidth="1"/>
    <col min="9217" max="9217" width="2.7109375" style="116" customWidth="1"/>
    <col min="9218" max="9218" width="13.00390625" style="116" customWidth="1"/>
    <col min="9219" max="9228" width="10.7109375" style="116" customWidth="1"/>
    <col min="9229" max="9229" width="11.421875" style="116" hidden="1" customWidth="1"/>
    <col min="9230" max="9472" width="11.421875" style="116" customWidth="1"/>
    <col min="9473" max="9473" width="2.7109375" style="116" customWidth="1"/>
    <col min="9474" max="9474" width="13.00390625" style="116" customWidth="1"/>
    <col min="9475" max="9484" width="10.7109375" style="116" customWidth="1"/>
    <col min="9485" max="9485" width="11.421875" style="116" hidden="1" customWidth="1"/>
    <col min="9486" max="9728" width="11.421875" style="116" customWidth="1"/>
    <col min="9729" max="9729" width="2.7109375" style="116" customWidth="1"/>
    <col min="9730" max="9730" width="13.00390625" style="116" customWidth="1"/>
    <col min="9731" max="9740" width="10.7109375" style="116" customWidth="1"/>
    <col min="9741" max="9741" width="11.421875" style="116" hidden="1" customWidth="1"/>
    <col min="9742" max="9984" width="11.421875" style="116" customWidth="1"/>
    <col min="9985" max="9985" width="2.7109375" style="116" customWidth="1"/>
    <col min="9986" max="9986" width="13.00390625" style="116" customWidth="1"/>
    <col min="9987" max="9996" width="10.7109375" style="116" customWidth="1"/>
    <col min="9997" max="9997" width="11.421875" style="116" hidden="1" customWidth="1"/>
    <col min="9998" max="10240" width="11.421875" style="116" customWidth="1"/>
    <col min="10241" max="10241" width="2.7109375" style="116" customWidth="1"/>
    <col min="10242" max="10242" width="13.00390625" style="116" customWidth="1"/>
    <col min="10243" max="10252" width="10.7109375" style="116" customWidth="1"/>
    <col min="10253" max="10253" width="11.421875" style="116" hidden="1" customWidth="1"/>
    <col min="10254" max="10496" width="11.421875" style="116" customWidth="1"/>
    <col min="10497" max="10497" width="2.7109375" style="116" customWidth="1"/>
    <col min="10498" max="10498" width="13.00390625" style="116" customWidth="1"/>
    <col min="10499" max="10508" width="10.7109375" style="116" customWidth="1"/>
    <col min="10509" max="10509" width="11.421875" style="116" hidden="1" customWidth="1"/>
    <col min="10510" max="10752" width="11.421875" style="116" customWidth="1"/>
    <col min="10753" max="10753" width="2.7109375" style="116" customWidth="1"/>
    <col min="10754" max="10754" width="13.00390625" style="116" customWidth="1"/>
    <col min="10755" max="10764" width="10.7109375" style="116" customWidth="1"/>
    <col min="10765" max="10765" width="11.421875" style="116" hidden="1" customWidth="1"/>
    <col min="10766" max="11008" width="11.421875" style="116" customWidth="1"/>
    <col min="11009" max="11009" width="2.7109375" style="116" customWidth="1"/>
    <col min="11010" max="11010" width="13.00390625" style="116" customWidth="1"/>
    <col min="11011" max="11020" width="10.7109375" style="116" customWidth="1"/>
    <col min="11021" max="11021" width="11.421875" style="116" hidden="1" customWidth="1"/>
    <col min="11022" max="11264" width="11.421875" style="116" customWidth="1"/>
    <col min="11265" max="11265" width="2.7109375" style="116" customWidth="1"/>
    <col min="11266" max="11266" width="13.00390625" style="116" customWidth="1"/>
    <col min="11267" max="11276" width="10.7109375" style="116" customWidth="1"/>
    <col min="11277" max="11277" width="11.421875" style="116" hidden="1" customWidth="1"/>
    <col min="11278" max="11520" width="11.421875" style="116" customWidth="1"/>
    <col min="11521" max="11521" width="2.7109375" style="116" customWidth="1"/>
    <col min="11522" max="11522" width="13.00390625" style="116" customWidth="1"/>
    <col min="11523" max="11532" width="10.7109375" style="116" customWidth="1"/>
    <col min="11533" max="11533" width="11.421875" style="116" hidden="1" customWidth="1"/>
    <col min="11534" max="11776" width="11.421875" style="116" customWidth="1"/>
    <col min="11777" max="11777" width="2.7109375" style="116" customWidth="1"/>
    <col min="11778" max="11778" width="13.00390625" style="116" customWidth="1"/>
    <col min="11779" max="11788" width="10.7109375" style="116" customWidth="1"/>
    <col min="11789" max="11789" width="11.421875" style="116" hidden="1" customWidth="1"/>
    <col min="11790" max="12032" width="11.421875" style="116" customWidth="1"/>
    <col min="12033" max="12033" width="2.7109375" style="116" customWidth="1"/>
    <col min="12034" max="12034" width="13.00390625" style="116" customWidth="1"/>
    <col min="12035" max="12044" width="10.7109375" style="116" customWidth="1"/>
    <col min="12045" max="12045" width="11.421875" style="116" hidden="1" customWidth="1"/>
    <col min="12046" max="12288" width="11.421875" style="116" customWidth="1"/>
    <col min="12289" max="12289" width="2.7109375" style="116" customWidth="1"/>
    <col min="12290" max="12290" width="13.00390625" style="116" customWidth="1"/>
    <col min="12291" max="12300" width="10.7109375" style="116" customWidth="1"/>
    <col min="12301" max="12301" width="11.421875" style="116" hidden="1" customWidth="1"/>
    <col min="12302" max="12544" width="11.421875" style="116" customWidth="1"/>
    <col min="12545" max="12545" width="2.7109375" style="116" customWidth="1"/>
    <col min="12546" max="12546" width="13.00390625" style="116" customWidth="1"/>
    <col min="12547" max="12556" width="10.7109375" style="116" customWidth="1"/>
    <col min="12557" max="12557" width="11.421875" style="116" hidden="1" customWidth="1"/>
    <col min="12558" max="12800" width="11.421875" style="116" customWidth="1"/>
    <col min="12801" max="12801" width="2.7109375" style="116" customWidth="1"/>
    <col min="12802" max="12802" width="13.00390625" style="116" customWidth="1"/>
    <col min="12803" max="12812" width="10.7109375" style="116" customWidth="1"/>
    <col min="12813" max="12813" width="11.421875" style="116" hidden="1" customWidth="1"/>
    <col min="12814" max="13056" width="11.421875" style="116" customWidth="1"/>
    <col min="13057" max="13057" width="2.7109375" style="116" customWidth="1"/>
    <col min="13058" max="13058" width="13.00390625" style="116" customWidth="1"/>
    <col min="13059" max="13068" width="10.7109375" style="116" customWidth="1"/>
    <col min="13069" max="13069" width="11.421875" style="116" hidden="1" customWidth="1"/>
    <col min="13070" max="13312" width="11.421875" style="116" customWidth="1"/>
    <col min="13313" max="13313" width="2.7109375" style="116" customWidth="1"/>
    <col min="13314" max="13314" width="13.00390625" style="116" customWidth="1"/>
    <col min="13315" max="13324" width="10.7109375" style="116" customWidth="1"/>
    <col min="13325" max="13325" width="11.421875" style="116" hidden="1" customWidth="1"/>
    <col min="13326" max="13568" width="11.421875" style="116" customWidth="1"/>
    <col min="13569" max="13569" width="2.7109375" style="116" customWidth="1"/>
    <col min="13570" max="13570" width="13.00390625" style="116" customWidth="1"/>
    <col min="13571" max="13580" width="10.7109375" style="116" customWidth="1"/>
    <col min="13581" max="13581" width="11.421875" style="116" hidden="1" customWidth="1"/>
    <col min="13582" max="13824" width="11.421875" style="116" customWidth="1"/>
    <col min="13825" max="13825" width="2.7109375" style="116" customWidth="1"/>
    <col min="13826" max="13826" width="13.00390625" style="116" customWidth="1"/>
    <col min="13827" max="13836" width="10.7109375" style="116" customWidth="1"/>
    <col min="13837" max="13837" width="11.421875" style="116" hidden="1" customWidth="1"/>
    <col min="13838" max="14080" width="11.421875" style="116" customWidth="1"/>
    <col min="14081" max="14081" width="2.7109375" style="116" customWidth="1"/>
    <col min="14082" max="14082" width="13.00390625" style="116" customWidth="1"/>
    <col min="14083" max="14092" width="10.7109375" style="116" customWidth="1"/>
    <col min="14093" max="14093" width="11.421875" style="116" hidden="1" customWidth="1"/>
    <col min="14094" max="14336" width="11.421875" style="116" customWidth="1"/>
    <col min="14337" max="14337" width="2.7109375" style="116" customWidth="1"/>
    <col min="14338" max="14338" width="13.00390625" style="116" customWidth="1"/>
    <col min="14339" max="14348" width="10.7109375" style="116" customWidth="1"/>
    <col min="14349" max="14349" width="11.421875" style="116" hidden="1" customWidth="1"/>
    <col min="14350" max="14592" width="11.421875" style="116" customWidth="1"/>
    <col min="14593" max="14593" width="2.7109375" style="116" customWidth="1"/>
    <col min="14594" max="14594" width="13.00390625" style="116" customWidth="1"/>
    <col min="14595" max="14604" width="10.7109375" style="116" customWidth="1"/>
    <col min="14605" max="14605" width="11.421875" style="116" hidden="1" customWidth="1"/>
    <col min="14606" max="14848" width="11.421875" style="116" customWidth="1"/>
    <col min="14849" max="14849" width="2.7109375" style="116" customWidth="1"/>
    <col min="14850" max="14850" width="13.00390625" style="116" customWidth="1"/>
    <col min="14851" max="14860" width="10.7109375" style="116" customWidth="1"/>
    <col min="14861" max="14861" width="11.421875" style="116" hidden="1" customWidth="1"/>
    <col min="14862" max="15104" width="11.421875" style="116" customWidth="1"/>
    <col min="15105" max="15105" width="2.7109375" style="116" customWidth="1"/>
    <col min="15106" max="15106" width="13.00390625" style="116" customWidth="1"/>
    <col min="15107" max="15116" width="10.7109375" style="116" customWidth="1"/>
    <col min="15117" max="15117" width="11.421875" style="116" hidden="1" customWidth="1"/>
    <col min="15118" max="15360" width="11.421875" style="116" customWidth="1"/>
    <col min="15361" max="15361" width="2.7109375" style="116" customWidth="1"/>
    <col min="15362" max="15362" width="13.00390625" style="116" customWidth="1"/>
    <col min="15363" max="15372" width="10.7109375" style="116" customWidth="1"/>
    <col min="15373" max="15373" width="11.421875" style="116" hidden="1" customWidth="1"/>
    <col min="15374" max="15616" width="11.421875" style="116" customWidth="1"/>
    <col min="15617" max="15617" width="2.7109375" style="116" customWidth="1"/>
    <col min="15618" max="15618" width="13.00390625" style="116" customWidth="1"/>
    <col min="15619" max="15628" width="10.7109375" style="116" customWidth="1"/>
    <col min="15629" max="15629" width="11.421875" style="116" hidden="1" customWidth="1"/>
    <col min="15630" max="15872" width="11.421875" style="116" customWidth="1"/>
    <col min="15873" max="15873" width="2.7109375" style="116" customWidth="1"/>
    <col min="15874" max="15874" width="13.00390625" style="116" customWidth="1"/>
    <col min="15875" max="15884" width="10.7109375" style="116" customWidth="1"/>
    <col min="15885" max="15885" width="11.421875" style="116" hidden="1" customWidth="1"/>
    <col min="15886" max="16128" width="11.421875" style="116" customWidth="1"/>
    <col min="16129" max="16129" width="2.7109375" style="116" customWidth="1"/>
    <col min="16130" max="16130" width="13.00390625" style="116" customWidth="1"/>
    <col min="16131" max="16140" width="10.7109375" style="116" customWidth="1"/>
    <col min="16141" max="16141" width="11.421875" style="116" hidden="1" customWidth="1"/>
    <col min="16142" max="16384" width="11.421875" style="116" customWidth="1"/>
  </cols>
  <sheetData>
    <row r="2" spans="2:15" ht="15">
      <c r="B2" s="114" t="s">
        <v>100</v>
      </c>
      <c r="C2" s="114"/>
      <c r="D2" s="114"/>
      <c r="E2" s="114"/>
      <c r="F2" s="114"/>
      <c r="G2" s="114"/>
      <c r="H2" s="114"/>
      <c r="I2" s="114"/>
      <c r="J2" s="114"/>
      <c r="K2" s="114"/>
      <c r="L2" s="114"/>
      <c r="M2" s="115"/>
      <c r="N2" s="115"/>
      <c r="O2" s="115"/>
    </row>
    <row r="3" spans="2:15" ht="15">
      <c r="B3" s="115"/>
      <c r="C3" s="115"/>
      <c r="D3" s="115"/>
      <c r="E3" s="115"/>
      <c r="F3" s="115"/>
      <c r="G3" s="115"/>
      <c r="H3" s="115"/>
      <c r="I3" s="115"/>
      <c r="J3" s="115"/>
      <c r="K3" s="115"/>
      <c r="L3" s="117" t="s">
        <v>1</v>
      </c>
      <c r="M3" s="115" t="s">
        <v>1</v>
      </c>
      <c r="N3" s="115"/>
      <c r="O3" s="115"/>
    </row>
    <row r="4" spans="2:15" ht="30" customHeight="1">
      <c r="B4" s="118"/>
      <c r="C4" s="119" t="s">
        <v>101</v>
      </c>
      <c r="D4" s="119"/>
      <c r="E4" s="119"/>
      <c r="F4" s="119"/>
      <c r="G4" s="119" t="s">
        <v>102</v>
      </c>
      <c r="H4" s="119"/>
      <c r="I4" s="119"/>
      <c r="J4" s="119" t="s">
        <v>103</v>
      </c>
      <c r="K4" s="119"/>
      <c r="L4" s="119"/>
      <c r="M4" s="119"/>
      <c r="N4" s="120"/>
      <c r="O4" s="115"/>
    </row>
    <row r="5" spans="2:16" ht="30" customHeight="1">
      <c r="B5" s="121"/>
      <c r="C5" s="122" t="s">
        <v>2</v>
      </c>
      <c r="D5" s="122" t="s">
        <v>3</v>
      </c>
      <c r="E5" s="122" t="s">
        <v>4</v>
      </c>
      <c r="F5" s="123" t="s">
        <v>104</v>
      </c>
      <c r="G5" s="122" t="s">
        <v>2</v>
      </c>
      <c r="H5" s="122" t="s">
        <v>3</v>
      </c>
      <c r="I5" s="122" t="s">
        <v>4</v>
      </c>
      <c r="J5" s="122" t="s">
        <v>2</v>
      </c>
      <c r="K5" s="122" t="s">
        <v>3</v>
      </c>
      <c r="L5" s="122" t="s">
        <v>4</v>
      </c>
      <c r="M5" s="124"/>
      <c r="N5" s="115"/>
      <c r="O5" s="115"/>
      <c r="P5" s="125" t="s">
        <v>105</v>
      </c>
    </row>
    <row r="6" spans="2:16" ht="15" customHeight="1">
      <c r="B6" s="126" t="s">
        <v>106</v>
      </c>
      <c r="C6" s="127">
        <v>5208</v>
      </c>
      <c r="D6" s="127">
        <v>1901</v>
      </c>
      <c r="E6" s="127">
        <v>3307</v>
      </c>
      <c r="F6" s="127">
        <v>63.4984639016897</v>
      </c>
      <c r="G6" s="128">
        <v>0.9158178779777457</v>
      </c>
      <c r="H6" s="128">
        <v>0.6810501306022461</v>
      </c>
      <c r="I6" s="128">
        <v>1.1355122924643275</v>
      </c>
      <c r="J6" s="128">
        <v>62.03076923076923</v>
      </c>
      <c r="K6" s="128">
        <v>62.37432286023835</v>
      </c>
      <c r="L6" s="128">
        <v>61.83794466403162</v>
      </c>
      <c r="M6" s="124"/>
      <c r="N6" s="115"/>
      <c r="O6" s="115"/>
      <c r="P6" s="116" t="s">
        <v>107</v>
      </c>
    </row>
    <row r="7" spans="2:15" ht="15" customHeight="1">
      <c r="B7" s="126" t="s">
        <v>108</v>
      </c>
      <c r="C7" s="127">
        <v>542</v>
      </c>
      <c r="D7" s="127">
        <v>252</v>
      </c>
      <c r="E7" s="127">
        <v>290</v>
      </c>
      <c r="F7" s="127">
        <v>53.50553505535055</v>
      </c>
      <c r="G7" s="128">
        <v>0.6460579198437442</v>
      </c>
      <c r="H7" s="128">
        <v>0.4772530060741292</v>
      </c>
      <c r="I7" s="128">
        <v>0.90571074458957</v>
      </c>
      <c r="J7" s="128">
        <v>62.71705426356589</v>
      </c>
      <c r="K7" s="128">
        <v>62.96536796536797</v>
      </c>
      <c r="L7" s="128">
        <v>62.51578947368421</v>
      </c>
      <c r="M7" s="124"/>
      <c r="N7" s="115"/>
      <c r="O7" s="115"/>
    </row>
    <row r="8" spans="2:15" ht="42" customHeight="1">
      <c r="B8" s="129" t="s">
        <v>109</v>
      </c>
      <c r="C8" s="130"/>
      <c r="D8" s="130"/>
      <c r="E8" s="130"/>
      <c r="F8" s="130"/>
      <c r="G8" s="130"/>
      <c r="H8" s="130"/>
      <c r="I8" s="130"/>
      <c r="J8" s="130"/>
      <c r="K8" s="130"/>
      <c r="L8" s="130"/>
      <c r="M8" s="115"/>
      <c r="N8" s="115"/>
      <c r="O8" s="115"/>
    </row>
    <row r="9" spans="2:15" ht="15">
      <c r="B9" s="131"/>
      <c r="C9" s="115"/>
      <c r="D9" s="115"/>
      <c r="E9" s="115"/>
      <c r="F9" s="115"/>
      <c r="G9" s="115"/>
      <c r="H9" s="115"/>
      <c r="I9" s="115"/>
      <c r="J9" s="115"/>
      <c r="K9" s="115"/>
      <c r="L9" s="115"/>
      <c r="M9" s="115"/>
      <c r="N9" s="115"/>
      <c r="O9" s="115"/>
    </row>
    <row r="10" ht="15">
      <c r="B10" s="132"/>
    </row>
  </sheetData>
  <mergeCells count="6">
    <mergeCell ref="B2:L2"/>
    <mergeCell ref="B4:B5"/>
    <mergeCell ref="C4:F4"/>
    <mergeCell ref="G4:I4"/>
    <mergeCell ref="J4:M4"/>
    <mergeCell ref="B8:L8"/>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
  <sheetViews>
    <sheetView workbookViewId="0" topLeftCell="A1">
      <selection activeCell="B2" sqref="B2:E2"/>
    </sheetView>
  </sheetViews>
  <sheetFormatPr defaultColWidth="11.421875" defaultRowHeight="15"/>
  <cols>
    <col min="1" max="1" width="3.140625" style="133" customWidth="1"/>
    <col min="2" max="2" width="10.421875" style="133" customWidth="1"/>
    <col min="3" max="5" width="21.7109375" style="133" customWidth="1"/>
    <col min="6" max="6" width="25.28125" style="133" customWidth="1"/>
    <col min="7" max="7" width="11.00390625" style="133" bestFit="1" customWidth="1"/>
    <col min="8" max="8" width="11.57421875" style="133" bestFit="1" customWidth="1"/>
    <col min="9" max="11" width="8.7109375" style="133" customWidth="1"/>
    <col min="12" max="12" width="11.7109375" style="133" customWidth="1"/>
    <col min="13" max="15" width="9.140625" style="133" customWidth="1"/>
    <col min="16" max="256" width="11.421875" style="133" customWidth="1"/>
    <col min="257" max="257" width="3.140625" style="133" customWidth="1"/>
    <col min="258" max="258" width="10.421875" style="133" customWidth="1"/>
    <col min="259" max="261" width="21.7109375" style="133" customWidth="1"/>
    <col min="262" max="262" width="25.28125" style="133" customWidth="1"/>
    <col min="263" max="263" width="11.00390625" style="133" bestFit="1" customWidth="1"/>
    <col min="264" max="264" width="11.57421875" style="133" bestFit="1" customWidth="1"/>
    <col min="265" max="267" width="8.7109375" style="133" customWidth="1"/>
    <col min="268" max="268" width="11.7109375" style="133" customWidth="1"/>
    <col min="269" max="271" width="9.140625" style="133" customWidth="1"/>
    <col min="272" max="512" width="11.421875" style="133" customWidth="1"/>
    <col min="513" max="513" width="3.140625" style="133" customWidth="1"/>
    <col min="514" max="514" width="10.421875" style="133" customWidth="1"/>
    <col min="515" max="517" width="21.7109375" style="133" customWidth="1"/>
    <col min="518" max="518" width="25.28125" style="133" customWidth="1"/>
    <col min="519" max="519" width="11.00390625" style="133" bestFit="1" customWidth="1"/>
    <col min="520" max="520" width="11.57421875" style="133" bestFit="1" customWidth="1"/>
    <col min="521" max="523" width="8.7109375" style="133" customWidth="1"/>
    <col min="524" max="524" width="11.7109375" style="133" customWidth="1"/>
    <col min="525" max="527" width="9.140625" style="133" customWidth="1"/>
    <col min="528" max="768" width="11.421875" style="133" customWidth="1"/>
    <col min="769" max="769" width="3.140625" style="133" customWidth="1"/>
    <col min="770" max="770" width="10.421875" style="133" customWidth="1"/>
    <col min="771" max="773" width="21.7109375" style="133" customWidth="1"/>
    <col min="774" max="774" width="25.28125" style="133" customWidth="1"/>
    <col min="775" max="775" width="11.00390625" style="133" bestFit="1" customWidth="1"/>
    <col min="776" max="776" width="11.57421875" style="133" bestFit="1" customWidth="1"/>
    <col min="777" max="779" width="8.7109375" style="133" customWidth="1"/>
    <col min="780" max="780" width="11.7109375" style="133" customWidth="1"/>
    <col min="781" max="783" width="9.140625" style="133" customWidth="1"/>
    <col min="784" max="1024" width="11.421875" style="133" customWidth="1"/>
    <col min="1025" max="1025" width="3.140625" style="133" customWidth="1"/>
    <col min="1026" max="1026" width="10.421875" style="133" customWidth="1"/>
    <col min="1027" max="1029" width="21.7109375" style="133" customWidth="1"/>
    <col min="1030" max="1030" width="25.28125" style="133" customWidth="1"/>
    <col min="1031" max="1031" width="11.00390625" style="133" bestFit="1" customWidth="1"/>
    <col min="1032" max="1032" width="11.57421875" style="133" bestFit="1" customWidth="1"/>
    <col min="1033" max="1035" width="8.7109375" style="133" customWidth="1"/>
    <col min="1036" max="1036" width="11.7109375" style="133" customWidth="1"/>
    <col min="1037" max="1039" width="9.140625" style="133" customWidth="1"/>
    <col min="1040" max="1280" width="11.421875" style="133" customWidth="1"/>
    <col min="1281" max="1281" width="3.140625" style="133" customWidth="1"/>
    <col min="1282" max="1282" width="10.421875" style="133" customWidth="1"/>
    <col min="1283" max="1285" width="21.7109375" style="133" customWidth="1"/>
    <col min="1286" max="1286" width="25.28125" style="133" customWidth="1"/>
    <col min="1287" max="1287" width="11.00390625" style="133" bestFit="1" customWidth="1"/>
    <col min="1288" max="1288" width="11.57421875" style="133" bestFit="1" customWidth="1"/>
    <col min="1289" max="1291" width="8.7109375" style="133" customWidth="1"/>
    <col min="1292" max="1292" width="11.7109375" style="133" customWidth="1"/>
    <col min="1293" max="1295" width="9.140625" style="133" customWidth="1"/>
    <col min="1296" max="1536" width="11.421875" style="133" customWidth="1"/>
    <col min="1537" max="1537" width="3.140625" style="133" customWidth="1"/>
    <col min="1538" max="1538" width="10.421875" style="133" customWidth="1"/>
    <col min="1539" max="1541" width="21.7109375" style="133" customWidth="1"/>
    <col min="1542" max="1542" width="25.28125" style="133" customWidth="1"/>
    <col min="1543" max="1543" width="11.00390625" style="133" bestFit="1" customWidth="1"/>
    <col min="1544" max="1544" width="11.57421875" style="133" bestFit="1" customWidth="1"/>
    <col min="1545" max="1547" width="8.7109375" style="133" customWidth="1"/>
    <col min="1548" max="1548" width="11.7109375" style="133" customWidth="1"/>
    <col min="1549" max="1551" width="9.140625" style="133" customWidth="1"/>
    <col min="1552" max="1792" width="11.421875" style="133" customWidth="1"/>
    <col min="1793" max="1793" width="3.140625" style="133" customWidth="1"/>
    <col min="1794" max="1794" width="10.421875" style="133" customWidth="1"/>
    <col min="1795" max="1797" width="21.7109375" style="133" customWidth="1"/>
    <col min="1798" max="1798" width="25.28125" style="133" customWidth="1"/>
    <col min="1799" max="1799" width="11.00390625" style="133" bestFit="1" customWidth="1"/>
    <col min="1800" max="1800" width="11.57421875" style="133" bestFit="1" customWidth="1"/>
    <col min="1801" max="1803" width="8.7109375" style="133" customWidth="1"/>
    <col min="1804" max="1804" width="11.7109375" style="133" customWidth="1"/>
    <col min="1805" max="1807" width="9.140625" style="133" customWidth="1"/>
    <col min="1808" max="2048" width="11.421875" style="133" customWidth="1"/>
    <col min="2049" max="2049" width="3.140625" style="133" customWidth="1"/>
    <col min="2050" max="2050" width="10.421875" style="133" customWidth="1"/>
    <col min="2051" max="2053" width="21.7109375" style="133" customWidth="1"/>
    <col min="2054" max="2054" width="25.28125" style="133" customWidth="1"/>
    <col min="2055" max="2055" width="11.00390625" style="133" bestFit="1" customWidth="1"/>
    <col min="2056" max="2056" width="11.57421875" style="133" bestFit="1" customWidth="1"/>
    <col min="2057" max="2059" width="8.7109375" style="133" customWidth="1"/>
    <col min="2060" max="2060" width="11.7109375" style="133" customWidth="1"/>
    <col min="2061" max="2063" width="9.140625" style="133" customWidth="1"/>
    <col min="2064" max="2304" width="11.421875" style="133" customWidth="1"/>
    <col min="2305" max="2305" width="3.140625" style="133" customWidth="1"/>
    <col min="2306" max="2306" width="10.421875" style="133" customWidth="1"/>
    <col min="2307" max="2309" width="21.7109375" style="133" customWidth="1"/>
    <col min="2310" max="2310" width="25.28125" style="133" customWidth="1"/>
    <col min="2311" max="2311" width="11.00390625" style="133" bestFit="1" customWidth="1"/>
    <col min="2312" max="2312" width="11.57421875" style="133" bestFit="1" customWidth="1"/>
    <col min="2313" max="2315" width="8.7109375" style="133" customWidth="1"/>
    <col min="2316" max="2316" width="11.7109375" style="133" customWidth="1"/>
    <col min="2317" max="2319" width="9.140625" style="133" customWidth="1"/>
    <col min="2320" max="2560" width="11.421875" style="133" customWidth="1"/>
    <col min="2561" max="2561" width="3.140625" style="133" customWidth="1"/>
    <col min="2562" max="2562" width="10.421875" style="133" customWidth="1"/>
    <col min="2563" max="2565" width="21.7109375" style="133" customWidth="1"/>
    <col min="2566" max="2566" width="25.28125" style="133" customWidth="1"/>
    <col min="2567" max="2567" width="11.00390625" style="133" bestFit="1" customWidth="1"/>
    <col min="2568" max="2568" width="11.57421875" style="133" bestFit="1" customWidth="1"/>
    <col min="2569" max="2571" width="8.7109375" style="133" customWidth="1"/>
    <col min="2572" max="2572" width="11.7109375" style="133" customWidth="1"/>
    <col min="2573" max="2575" width="9.140625" style="133" customWidth="1"/>
    <col min="2576" max="2816" width="11.421875" style="133" customWidth="1"/>
    <col min="2817" max="2817" width="3.140625" style="133" customWidth="1"/>
    <col min="2818" max="2818" width="10.421875" style="133" customWidth="1"/>
    <col min="2819" max="2821" width="21.7109375" style="133" customWidth="1"/>
    <col min="2822" max="2822" width="25.28125" style="133" customWidth="1"/>
    <col min="2823" max="2823" width="11.00390625" style="133" bestFit="1" customWidth="1"/>
    <col min="2824" max="2824" width="11.57421875" style="133" bestFit="1" customWidth="1"/>
    <col min="2825" max="2827" width="8.7109375" style="133" customWidth="1"/>
    <col min="2828" max="2828" width="11.7109375" style="133" customWidth="1"/>
    <col min="2829" max="2831" width="9.140625" style="133" customWidth="1"/>
    <col min="2832" max="3072" width="11.421875" style="133" customWidth="1"/>
    <col min="3073" max="3073" width="3.140625" style="133" customWidth="1"/>
    <col min="3074" max="3074" width="10.421875" style="133" customWidth="1"/>
    <col min="3075" max="3077" width="21.7109375" style="133" customWidth="1"/>
    <col min="3078" max="3078" width="25.28125" style="133" customWidth="1"/>
    <col min="3079" max="3079" width="11.00390625" style="133" bestFit="1" customWidth="1"/>
    <col min="3080" max="3080" width="11.57421875" style="133" bestFit="1" customWidth="1"/>
    <col min="3081" max="3083" width="8.7109375" style="133" customWidth="1"/>
    <col min="3084" max="3084" width="11.7109375" style="133" customWidth="1"/>
    <col min="3085" max="3087" width="9.140625" style="133" customWidth="1"/>
    <col min="3088" max="3328" width="11.421875" style="133" customWidth="1"/>
    <col min="3329" max="3329" width="3.140625" style="133" customWidth="1"/>
    <col min="3330" max="3330" width="10.421875" style="133" customWidth="1"/>
    <col min="3331" max="3333" width="21.7109375" style="133" customWidth="1"/>
    <col min="3334" max="3334" width="25.28125" style="133" customWidth="1"/>
    <col min="3335" max="3335" width="11.00390625" style="133" bestFit="1" customWidth="1"/>
    <col min="3336" max="3336" width="11.57421875" style="133" bestFit="1" customWidth="1"/>
    <col min="3337" max="3339" width="8.7109375" style="133" customWidth="1"/>
    <col min="3340" max="3340" width="11.7109375" style="133" customWidth="1"/>
    <col min="3341" max="3343" width="9.140625" style="133" customWidth="1"/>
    <col min="3344" max="3584" width="11.421875" style="133" customWidth="1"/>
    <col min="3585" max="3585" width="3.140625" style="133" customWidth="1"/>
    <col min="3586" max="3586" width="10.421875" style="133" customWidth="1"/>
    <col min="3587" max="3589" width="21.7109375" style="133" customWidth="1"/>
    <col min="3590" max="3590" width="25.28125" style="133" customWidth="1"/>
    <col min="3591" max="3591" width="11.00390625" style="133" bestFit="1" customWidth="1"/>
    <col min="3592" max="3592" width="11.57421875" style="133" bestFit="1" customWidth="1"/>
    <col min="3593" max="3595" width="8.7109375" style="133" customWidth="1"/>
    <col min="3596" max="3596" width="11.7109375" style="133" customWidth="1"/>
    <col min="3597" max="3599" width="9.140625" style="133" customWidth="1"/>
    <col min="3600" max="3840" width="11.421875" style="133" customWidth="1"/>
    <col min="3841" max="3841" width="3.140625" style="133" customWidth="1"/>
    <col min="3842" max="3842" width="10.421875" style="133" customWidth="1"/>
    <col min="3843" max="3845" width="21.7109375" style="133" customWidth="1"/>
    <col min="3846" max="3846" width="25.28125" style="133" customWidth="1"/>
    <col min="3847" max="3847" width="11.00390625" style="133" bestFit="1" customWidth="1"/>
    <col min="3848" max="3848" width="11.57421875" style="133" bestFit="1" customWidth="1"/>
    <col min="3849" max="3851" width="8.7109375" style="133" customWidth="1"/>
    <col min="3852" max="3852" width="11.7109375" style="133" customWidth="1"/>
    <col min="3853" max="3855" width="9.140625" style="133" customWidth="1"/>
    <col min="3856" max="4096" width="11.421875" style="133" customWidth="1"/>
    <col min="4097" max="4097" width="3.140625" style="133" customWidth="1"/>
    <col min="4098" max="4098" width="10.421875" style="133" customWidth="1"/>
    <col min="4099" max="4101" width="21.7109375" style="133" customWidth="1"/>
    <col min="4102" max="4102" width="25.28125" style="133" customWidth="1"/>
    <col min="4103" max="4103" width="11.00390625" style="133" bestFit="1" customWidth="1"/>
    <col min="4104" max="4104" width="11.57421875" style="133" bestFit="1" customWidth="1"/>
    <col min="4105" max="4107" width="8.7109375" style="133" customWidth="1"/>
    <col min="4108" max="4108" width="11.7109375" style="133" customWidth="1"/>
    <col min="4109" max="4111" width="9.140625" style="133" customWidth="1"/>
    <col min="4112" max="4352" width="11.421875" style="133" customWidth="1"/>
    <col min="4353" max="4353" width="3.140625" style="133" customWidth="1"/>
    <col min="4354" max="4354" width="10.421875" style="133" customWidth="1"/>
    <col min="4355" max="4357" width="21.7109375" style="133" customWidth="1"/>
    <col min="4358" max="4358" width="25.28125" style="133" customWidth="1"/>
    <col min="4359" max="4359" width="11.00390625" style="133" bestFit="1" customWidth="1"/>
    <col min="4360" max="4360" width="11.57421875" style="133" bestFit="1" customWidth="1"/>
    <col min="4361" max="4363" width="8.7109375" style="133" customWidth="1"/>
    <col min="4364" max="4364" width="11.7109375" style="133" customWidth="1"/>
    <col min="4365" max="4367" width="9.140625" style="133" customWidth="1"/>
    <col min="4368" max="4608" width="11.421875" style="133" customWidth="1"/>
    <col min="4609" max="4609" width="3.140625" style="133" customWidth="1"/>
    <col min="4610" max="4610" width="10.421875" style="133" customWidth="1"/>
    <col min="4611" max="4613" width="21.7109375" style="133" customWidth="1"/>
    <col min="4614" max="4614" width="25.28125" style="133" customWidth="1"/>
    <col min="4615" max="4615" width="11.00390625" style="133" bestFit="1" customWidth="1"/>
    <col min="4616" max="4616" width="11.57421875" style="133" bestFit="1" customWidth="1"/>
    <col min="4617" max="4619" width="8.7109375" style="133" customWidth="1"/>
    <col min="4620" max="4620" width="11.7109375" style="133" customWidth="1"/>
    <col min="4621" max="4623" width="9.140625" style="133" customWidth="1"/>
    <col min="4624" max="4864" width="11.421875" style="133" customWidth="1"/>
    <col min="4865" max="4865" width="3.140625" style="133" customWidth="1"/>
    <col min="4866" max="4866" width="10.421875" style="133" customWidth="1"/>
    <col min="4867" max="4869" width="21.7109375" style="133" customWidth="1"/>
    <col min="4870" max="4870" width="25.28125" style="133" customWidth="1"/>
    <col min="4871" max="4871" width="11.00390625" style="133" bestFit="1" customWidth="1"/>
    <col min="4872" max="4872" width="11.57421875" style="133" bestFit="1" customWidth="1"/>
    <col min="4873" max="4875" width="8.7109375" style="133" customWidth="1"/>
    <col min="4876" max="4876" width="11.7109375" style="133" customWidth="1"/>
    <col min="4877" max="4879" width="9.140625" style="133" customWidth="1"/>
    <col min="4880" max="5120" width="11.421875" style="133" customWidth="1"/>
    <col min="5121" max="5121" width="3.140625" style="133" customWidth="1"/>
    <col min="5122" max="5122" width="10.421875" style="133" customWidth="1"/>
    <col min="5123" max="5125" width="21.7109375" style="133" customWidth="1"/>
    <col min="5126" max="5126" width="25.28125" style="133" customWidth="1"/>
    <col min="5127" max="5127" width="11.00390625" style="133" bestFit="1" customWidth="1"/>
    <col min="5128" max="5128" width="11.57421875" style="133" bestFit="1" customWidth="1"/>
    <col min="5129" max="5131" width="8.7109375" style="133" customWidth="1"/>
    <col min="5132" max="5132" width="11.7109375" style="133" customWidth="1"/>
    <col min="5133" max="5135" width="9.140625" style="133" customWidth="1"/>
    <col min="5136" max="5376" width="11.421875" style="133" customWidth="1"/>
    <col min="5377" max="5377" width="3.140625" style="133" customWidth="1"/>
    <col min="5378" max="5378" width="10.421875" style="133" customWidth="1"/>
    <col min="5379" max="5381" width="21.7109375" style="133" customWidth="1"/>
    <col min="5382" max="5382" width="25.28125" style="133" customWidth="1"/>
    <col min="5383" max="5383" width="11.00390625" style="133" bestFit="1" customWidth="1"/>
    <col min="5384" max="5384" width="11.57421875" style="133" bestFit="1" customWidth="1"/>
    <col min="5385" max="5387" width="8.7109375" style="133" customWidth="1"/>
    <col min="5388" max="5388" width="11.7109375" style="133" customWidth="1"/>
    <col min="5389" max="5391" width="9.140625" style="133" customWidth="1"/>
    <col min="5392" max="5632" width="11.421875" style="133" customWidth="1"/>
    <col min="5633" max="5633" width="3.140625" style="133" customWidth="1"/>
    <col min="5634" max="5634" width="10.421875" style="133" customWidth="1"/>
    <col min="5635" max="5637" width="21.7109375" style="133" customWidth="1"/>
    <col min="5638" max="5638" width="25.28125" style="133" customWidth="1"/>
    <col min="5639" max="5639" width="11.00390625" style="133" bestFit="1" customWidth="1"/>
    <col min="5640" max="5640" width="11.57421875" style="133" bestFit="1" customWidth="1"/>
    <col min="5641" max="5643" width="8.7109375" style="133" customWidth="1"/>
    <col min="5644" max="5644" width="11.7109375" style="133" customWidth="1"/>
    <col min="5645" max="5647" width="9.140625" style="133" customWidth="1"/>
    <col min="5648" max="5888" width="11.421875" style="133" customWidth="1"/>
    <col min="5889" max="5889" width="3.140625" style="133" customWidth="1"/>
    <col min="5890" max="5890" width="10.421875" style="133" customWidth="1"/>
    <col min="5891" max="5893" width="21.7109375" style="133" customWidth="1"/>
    <col min="5894" max="5894" width="25.28125" style="133" customWidth="1"/>
    <col min="5895" max="5895" width="11.00390625" style="133" bestFit="1" customWidth="1"/>
    <col min="5896" max="5896" width="11.57421875" style="133" bestFit="1" customWidth="1"/>
    <col min="5897" max="5899" width="8.7109375" style="133" customWidth="1"/>
    <col min="5900" max="5900" width="11.7109375" style="133" customWidth="1"/>
    <col min="5901" max="5903" width="9.140625" style="133" customWidth="1"/>
    <col min="5904" max="6144" width="11.421875" style="133" customWidth="1"/>
    <col min="6145" max="6145" width="3.140625" style="133" customWidth="1"/>
    <col min="6146" max="6146" width="10.421875" style="133" customWidth="1"/>
    <col min="6147" max="6149" width="21.7109375" style="133" customWidth="1"/>
    <col min="6150" max="6150" width="25.28125" style="133" customWidth="1"/>
    <col min="6151" max="6151" width="11.00390625" style="133" bestFit="1" customWidth="1"/>
    <col min="6152" max="6152" width="11.57421875" style="133" bestFit="1" customWidth="1"/>
    <col min="6153" max="6155" width="8.7109375" style="133" customWidth="1"/>
    <col min="6156" max="6156" width="11.7109375" style="133" customWidth="1"/>
    <col min="6157" max="6159" width="9.140625" style="133" customWidth="1"/>
    <col min="6160" max="6400" width="11.421875" style="133" customWidth="1"/>
    <col min="6401" max="6401" width="3.140625" style="133" customWidth="1"/>
    <col min="6402" max="6402" width="10.421875" style="133" customWidth="1"/>
    <col min="6403" max="6405" width="21.7109375" style="133" customWidth="1"/>
    <col min="6406" max="6406" width="25.28125" style="133" customWidth="1"/>
    <col min="6407" max="6407" width="11.00390625" style="133" bestFit="1" customWidth="1"/>
    <col min="6408" max="6408" width="11.57421875" style="133" bestFit="1" customWidth="1"/>
    <col min="6409" max="6411" width="8.7109375" style="133" customWidth="1"/>
    <col min="6412" max="6412" width="11.7109375" style="133" customWidth="1"/>
    <col min="6413" max="6415" width="9.140625" style="133" customWidth="1"/>
    <col min="6416" max="6656" width="11.421875" style="133" customWidth="1"/>
    <col min="6657" max="6657" width="3.140625" style="133" customWidth="1"/>
    <col min="6658" max="6658" width="10.421875" style="133" customWidth="1"/>
    <col min="6659" max="6661" width="21.7109375" style="133" customWidth="1"/>
    <col min="6662" max="6662" width="25.28125" style="133" customWidth="1"/>
    <col min="6663" max="6663" width="11.00390625" style="133" bestFit="1" customWidth="1"/>
    <col min="6664" max="6664" width="11.57421875" style="133" bestFit="1" customWidth="1"/>
    <col min="6665" max="6667" width="8.7109375" style="133" customWidth="1"/>
    <col min="6668" max="6668" width="11.7109375" style="133" customWidth="1"/>
    <col min="6669" max="6671" width="9.140625" style="133" customWidth="1"/>
    <col min="6672" max="6912" width="11.421875" style="133" customWidth="1"/>
    <col min="6913" max="6913" width="3.140625" style="133" customWidth="1"/>
    <col min="6914" max="6914" width="10.421875" style="133" customWidth="1"/>
    <col min="6915" max="6917" width="21.7109375" style="133" customWidth="1"/>
    <col min="6918" max="6918" width="25.28125" style="133" customWidth="1"/>
    <col min="6919" max="6919" width="11.00390625" style="133" bestFit="1" customWidth="1"/>
    <col min="6920" max="6920" width="11.57421875" style="133" bestFit="1" customWidth="1"/>
    <col min="6921" max="6923" width="8.7109375" style="133" customWidth="1"/>
    <col min="6924" max="6924" width="11.7109375" style="133" customWidth="1"/>
    <col min="6925" max="6927" width="9.140625" style="133" customWidth="1"/>
    <col min="6928" max="7168" width="11.421875" style="133" customWidth="1"/>
    <col min="7169" max="7169" width="3.140625" style="133" customWidth="1"/>
    <col min="7170" max="7170" width="10.421875" style="133" customWidth="1"/>
    <col min="7171" max="7173" width="21.7109375" style="133" customWidth="1"/>
    <col min="7174" max="7174" width="25.28125" style="133" customWidth="1"/>
    <col min="7175" max="7175" width="11.00390625" style="133" bestFit="1" customWidth="1"/>
    <col min="7176" max="7176" width="11.57421875" style="133" bestFit="1" customWidth="1"/>
    <col min="7177" max="7179" width="8.7109375" style="133" customWidth="1"/>
    <col min="7180" max="7180" width="11.7109375" style="133" customWidth="1"/>
    <col min="7181" max="7183" width="9.140625" style="133" customWidth="1"/>
    <col min="7184" max="7424" width="11.421875" style="133" customWidth="1"/>
    <col min="7425" max="7425" width="3.140625" style="133" customWidth="1"/>
    <col min="7426" max="7426" width="10.421875" style="133" customWidth="1"/>
    <col min="7427" max="7429" width="21.7109375" style="133" customWidth="1"/>
    <col min="7430" max="7430" width="25.28125" style="133" customWidth="1"/>
    <col min="7431" max="7431" width="11.00390625" style="133" bestFit="1" customWidth="1"/>
    <col min="7432" max="7432" width="11.57421875" style="133" bestFit="1" customWidth="1"/>
    <col min="7433" max="7435" width="8.7109375" style="133" customWidth="1"/>
    <col min="7436" max="7436" width="11.7109375" style="133" customWidth="1"/>
    <col min="7437" max="7439" width="9.140625" style="133" customWidth="1"/>
    <col min="7440" max="7680" width="11.421875" style="133" customWidth="1"/>
    <col min="7681" max="7681" width="3.140625" style="133" customWidth="1"/>
    <col min="7682" max="7682" width="10.421875" style="133" customWidth="1"/>
    <col min="7683" max="7685" width="21.7109375" style="133" customWidth="1"/>
    <col min="7686" max="7686" width="25.28125" style="133" customWidth="1"/>
    <col min="7687" max="7687" width="11.00390625" style="133" bestFit="1" customWidth="1"/>
    <col min="7688" max="7688" width="11.57421875" style="133" bestFit="1" customWidth="1"/>
    <col min="7689" max="7691" width="8.7109375" style="133" customWidth="1"/>
    <col min="7692" max="7692" width="11.7109375" style="133" customWidth="1"/>
    <col min="7693" max="7695" width="9.140625" style="133" customWidth="1"/>
    <col min="7696" max="7936" width="11.421875" style="133" customWidth="1"/>
    <col min="7937" max="7937" width="3.140625" style="133" customWidth="1"/>
    <col min="7938" max="7938" width="10.421875" style="133" customWidth="1"/>
    <col min="7939" max="7941" width="21.7109375" style="133" customWidth="1"/>
    <col min="7942" max="7942" width="25.28125" style="133" customWidth="1"/>
    <col min="7943" max="7943" width="11.00390625" style="133" bestFit="1" customWidth="1"/>
    <col min="7944" max="7944" width="11.57421875" style="133" bestFit="1" customWidth="1"/>
    <col min="7945" max="7947" width="8.7109375" style="133" customWidth="1"/>
    <col min="7948" max="7948" width="11.7109375" style="133" customWidth="1"/>
    <col min="7949" max="7951" width="9.140625" style="133" customWidth="1"/>
    <col min="7952" max="8192" width="11.421875" style="133" customWidth="1"/>
    <col min="8193" max="8193" width="3.140625" style="133" customWidth="1"/>
    <col min="8194" max="8194" width="10.421875" style="133" customWidth="1"/>
    <col min="8195" max="8197" width="21.7109375" style="133" customWidth="1"/>
    <col min="8198" max="8198" width="25.28125" style="133" customWidth="1"/>
    <col min="8199" max="8199" width="11.00390625" style="133" bestFit="1" customWidth="1"/>
    <col min="8200" max="8200" width="11.57421875" style="133" bestFit="1" customWidth="1"/>
    <col min="8201" max="8203" width="8.7109375" style="133" customWidth="1"/>
    <col min="8204" max="8204" width="11.7109375" style="133" customWidth="1"/>
    <col min="8205" max="8207" width="9.140625" style="133" customWidth="1"/>
    <col min="8208" max="8448" width="11.421875" style="133" customWidth="1"/>
    <col min="8449" max="8449" width="3.140625" style="133" customWidth="1"/>
    <col min="8450" max="8450" width="10.421875" style="133" customWidth="1"/>
    <col min="8451" max="8453" width="21.7109375" style="133" customWidth="1"/>
    <col min="8454" max="8454" width="25.28125" style="133" customWidth="1"/>
    <col min="8455" max="8455" width="11.00390625" style="133" bestFit="1" customWidth="1"/>
    <col min="8456" max="8456" width="11.57421875" style="133" bestFit="1" customWidth="1"/>
    <col min="8457" max="8459" width="8.7109375" style="133" customWidth="1"/>
    <col min="8460" max="8460" width="11.7109375" style="133" customWidth="1"/>
    <col min="8461" max="8463" width="9.140625" style="133" customWidth="1"/>
    <col min="8464" max="8704" width="11.421875" style="133" customWidth="1"/>
    <col min="8705" max="8705" width="3.140625" style="133" customWidth="1"/>
    <col min="8706" max="8706" width="10.421875" style="133" customWidth="1"/>
    <col min="8707" max="8709" width="21.7109375" style="133" customWidth="1"/>
    <col min="8710" max="8710" width="25.28125" style="133" customWidth="1"/>
    <col min="8711" max="8711" width="11.00390625" style="133" bestFit="1" customWidth="1"/>
    <col min="8712" max="8712" width="11.57421875" style="133" bestFit="1" customWidth="1"/>
    <col min="8713" max="8715" width="8.7109375" style="133" customWidth="1"/>
    <col min="8716" max="8716" width="11.7109375" style="133" customWidth="1"/>
    <col min="8717" max="8719" width="9.140625" style="133" customWidth="1"/>
    <col min="8720" max="8960" width="11.421875" style="133" customWidth="1"/>
    <col min="8961" max="8961" width="3.140625" style="133" customWidth="1"/>
    <col min="8962" max="8962" width="10.421875" style="133" customWidth="1"/>
    <col min="8963" max="8965" width="21.7109375" style="133" customWidth="1"/>
    <col min="8966" max="8966" width="25.28125" style="133" customWidth="1"/>
    <col min="8967" max="8967" width="11.00390625" style="133" bestFit="1" customWidth="1"/>
    <col min="8968" max="8968" width="11.57421875" style="133" bestFit="1" customWidth="1"/>
    <col min="8969" max="8971" width="8.7109375" style="133" customWidth="1"/>
    <col min="8972" max="8972" width="11.7109375" style="133" customWidth="1"/>
    <col min="8973" max="8975" width="9.140625" style="133" customWidth="1"/>
    <col min="8976" max="9216" width="11.421875" style="133" customWidth="1"/>
    <col min="9217" max="9217" width="3.140625" style="133" customWidth="1"/>
    <col min="9218" max="9218" width="10.421875" style="133" customWidth="1"/>
    <col min="9219" max="9221" width="21.7109375" style="133" customWidth="1"/>
    <col min="9222" max="9222" width="25.28125" style="133" customWidth="1"/>
    <col min="9223" max="9223" width="11.00390625" style="133" bestFit="1" customWidth="1"/>
    <col min="9224" max="9224" width="11.57421875" style="133" bestFit="1" customWidth="1"/>
    <col min="9225" max="9227" width="8.7109375" style="133" customWidth="1"/>
    <col min="9228" max="9228" width="11.7109375" style="133" customWidth="1"/>
    <col min="9229" max="9231" width="9.140625" style="133" customWidth="1"/>
    <col min="9232" max="9472" width="11.421875" style="133" customWidth="1"/>
    <col min="9473" max="9473" width="3.140625" style="133" customWidth="1"/>
    <col min="9474" max="9474" width="10.421875" style="133" customWidth="1"/>
    <col min="9475" max="9477" width="21.7109375" style="133" customWidth="1"/>
    <col min="9478" max="9478" width="25.28125" style="133" customWidth="1"/>
    <col min="9479" max="9479" width="11.00390625" style="133" bestFit="1" customWidth="1"/>
    <col min="9480" max="9480" width="11.57421875" style="133" bestFit="1" customWidth="1"/>
    <col min="9481" max="9483" width="8.7109375" style="133" customWidth="1"/>
    <col min="9484" max="9484" width="11.7109375" style="133" customWidth="1"/>
    <col min="9485" max="9487" width="9.140625" style="133" customWidth="1"/>
    <col min="9488" max="9728" width="11.421875" style="133" customWidth="1"/>
    <col min="9729" max="9729" width="3.140625" style="133" customWidth="1"/>
    <col min="9730" max="9730" width="10.421875" style="133" customWidth="1"/>
    <col min="9731" max="9733" width="21.7109375" style="133" customWidth="1"/>
    <col min="9734" max="9734" width="25.28125" style="133" customWidth="1"/>
    <col min="9735" max="9735" width="11.00390625" style="133" bestFit="1" customWidth="1"/>
    <col min="9736" max="9736" width="11.57421875" style="133" bestFit="1" customWidth="1"/>
    <col min="9737" max="9739" width="8.7109375" style="133" customWidth="1"/>
    <col min="9740" max="9740" width="11.7109375" style="133" customWidth="1"/>
    <col min="9741" max="9743" width="9.140625" style="133" customWidth="1"/>
    <col min="9744" max="9984" width="11.421875" style="133" customWidth="1"/>
    <col min="9985" max="9985" width="3.140625" style="133" customWidth="1"/>
    <col min="9986" max="9986" width="10.421875" style="133" customWidth="1"/>
    <col min="9987" max="9989" width="21.7109375" style="133" customWidth="1"/>
    <col min="9990" max="9990" width="25.28125" style="133" customWidth="1"/>
    <col min="9991" max="9991" width="11.00390625" style="133" bestFit="1" customWidth="1"/>
    <col min="9992" max="9992" width="11.57421875" style="133" bestFit="1" customWidth="1"/>
    <col min="9993" max="9995" width="8.7109375" style="133" customWidth="1"/>
    <col min="9996" max="9996" width="11.7109375" style="133" customWidth="1"/>
    <col min="9997" max="9999" width="9.140625" style="133" customWidth="1"/>
    <col min="10000" max="10240" width="11.421875" style="133" customWidth="1"/>
    <col min="10241" max="10241" width="3.140625" style="133" customWidth="1"/>
    <col min="10242" max="10242" width="10.421875" style="133" customWidth="1"/>
    <col min="10243" max="10245" width="21.7109375" style="133" customWidth="1"/>
    <col min="10246" max="10246" width="25.28125" style="133" customWidth="1"/>
    <col min="10247" max="10247" width="11.00390625" style="133" bestFit="1" customWidth="1"/>
    <col min="10248" max="10248" width="11.57421875" style="133" bestFit="1" customWidth="1"/>
    <col min="10249" max="10251" width="8.7109375" style="133" customWidth="1"/>
    <col min="10252" max="10252" width="11.7109375" style="133" customWidth="1"/>
    <col min="10253" max="10255" width="9.140625" style="133" customWidth="1"/>
    <col min="10256" max="10496" width="11.421875" style="133" customWidth="1"/>
    <col min="10497" max="10497" width="3.140625" style="133" customWidth="1"/>
    <col min="10498" max="10498" width="10.421875" style="133" customWidth="1"/>
    <col min="10499" max="10501" width="21.7109375" style="133" customWidth="1"/>
    <col min="10502" max="10502" width="25.28125" style="133" customWidth="1"/>
    <col min="10503" max="10503" width="11.00390625" style="133" bestFit="1" customWidth="1"/>
    <col min="10504" max="10504" width="11.57421875" style="133" bestFit="1" customWidth="1"/>
    <col min="10505" max="10507" width="8.7109375" style="133" customWidth="1"/>
    <col min="10508" max="10508" width="11.7109375" style="133" customWidth="1"/>
    <col min="10509" max="10511" width="9.140625" style="133" customWidth="1"/>
    <col min="10512" max="10752" width="11.421875" style="133" customWidth="1"/>
    <col min="10753" max="10753" width="3.140625" style="133" customWidth="1"/>
    <col min="10754" max="10754" width="10.421875" style="133" customWidth="1"/>
    <col min="10755" max="10757" width="21.7109375" style="133" customWidth="1"/>
    <col min="10758" max="10758" width="25.28125" style="133" customWidth="1"/>
    <col min="10759" max="10759" width="11.00390625" style="133" bestFit="1" customWidth="1"/>
    <col min="10760" max="10760" width="11.57421875" style="133" bestFit="1" customWidth="1"/>
    <col min="10761" max="10763" width="8.7109375" style="133" customWidth="1"/>
    <col min="10764" max="10764" width="11.7109375" style="133" customWidth="1"/>
    <col min="10765" max="10767" width="9.140625" style="133" customWidth="1"/>
    <col min="10768" max="11008" width="11.421875" style="133" customWidth="1"/>
    <col min="11009" max="11009" width="3.140625" style="133" customWidth="1"/>
    <col min="11010" max="11010" width="10.421875" style="133" customWidth="1"/>
    <col min="11011" max="11013" width="21.7109375" style="133" customWidth="1"/>
    <col min="11014" max="11014" width="25.28125" style="133" customWidth="1"/>
    <col min="11015" max="11015" width="11.00390625" style="133" bestFit="1" customWidth="1"/>
    <col min="11016" max="11016" width="11.57421875" style="133" bestFit="1" customWidth="1"/>
    <col min="11017" max="11019" width="8.7109375" style="133" customWidth="1"/>
    <col min="11020" max="11020" width="11.7109375" style="133" customWidth="1"/>
    <col min="11021" max="11023" width="9.140625" style="133" customWidth="1"/>
    <col min="11024" max="11264" width="11.421875" style="133" customWidth="1"/>
    <col min="11265" max="11265" width="3.140625" style="133" customWidth="1"/>
    <col min="11266" max="11266" width="10.421875" style="133" customWidth="1"/>
    <col min="11267" max="11269" width="21.7109375" style="133" customWidth="1"/>
    <col min="11270" max="11270" width="25.28125" style="133" customWidth="1"/>
    <col min="11271" max="11271" width="11.00390625" style="133" bestFit="1" customWidth="1"/>
    <col min="11272" max="11272" width="11.57421875" style="133" bestFit="1" customWidth="1"/>
    <col min="11273" max="11275" width="8.7109375" style="133" customWidth="1"/>
    <col min="11276" max="11276" width="11.7109375" style="133" customWidth="1"/>
    <col min="11277" max="11279" width="9.140625" style="133" customWidth="1"/>
    <col min="11280" max="11520" width="11.421875" style="133" customWidth="1"/>
    <col min="11521" max="11521" width="3.140625" style="133" customWidth="1"/>
    <col min="11522" max="11522" width="10.421875" style="133" customWidth="1"/>
    <col min="11523" max="11525" width="21.7109375" style="133" customWidth="1"/>
    <col min="11526" max="11526" width="25.28125" style="133" customWidth="1"/>
    <col min="11527" max="11527" width="11.00390625" style="133" bestFit="1" customWidth="1"/>
    <col min="11528" max="11528" width="11.57421875" style="133" bestFit="1" customWidth="1"/>
    <col min="11529" max="11531" width="8.7109375" style="133" customWidth="1"/>
    <col min="11532" max="11532" width="11.7109375" style="133" customWidth="1"/>
    <col min="11533" max="11535" width="9.140625" style="133" customWidth="1"/>
    <col min="11536" max="11776" width="11.421875" style="133" customWidth="1"/>
    <col min="11777" max="11777" width="3.140625" style="133" customWidth="1"/>
    <col min="11778" max="11778" width="10.421875" style="133" customWidth="1"/>
    <col min="11779" max="11781" width="21.7109375" style="133" customWidth="1"/>
    <col min="11782" max="11782" width="25.28125" style="133" customWidth="1"/>
    <col min="11783" max="11783" width="11.00390625" style="133" bestFit="1" customWidth="1"/>
    <col min="11784" max="11784" width="11.57421875" style="133" bestFit="1" customWidth="1"/>
    <col min="11785" max="11787" width="8.7109375" style="133" customWidth="1"/>
    <col min="11788" max="11788" width="11.7109375" style="133" customWidth="1"/>
    <col min="11789" max="11791" width="9.140625" style="133" customWidth="1"/>
    <col min="11792" max="12032" width="11.421875" style="133" customWidth="1"/>
    <col min="12033" max="12033" width="3.140625" style="133" customWidth="1"/>
    <col min="12034" max="12034" width="10.421875" style="133" customWidth="1"/>
    <col min="12035" max="12037" width="21.7109375" style="133" customWidth="1"/>
    <col min="12038" max="12038" width="25.28125" style="133" customWidth="1"/>
    <col min="12039" max="12039" width="11.00390625" style="133" bestFit="1" customWidth="1"/>
    <col min="12040" max="12040" width="11.57421875" style="133" bestFit="1" customWidth="1"/>
    <col min="12041" max="12043" width="8.7109375" style="133" customWidth="1"/>
    <col min="12044" max="12044" width="11.7109375" style="133" customWidth="1"/>
    <col min="12045" max="12047" width="9.140625" style="133" customWidth="1"/>
    <col min="12048" max="12288" width="11.421875" style="133" customWidth="1"/>
    <col min="12289" max="12289" width="3.140625" style="133" customWidth="1"/>
    <col min="12290" max="12290" width="10.421875" style="133" customWidth="1"/>
    <col min="12291" max="12293" width="21.7109375" style="133" customWidth="1"/>
    <col min="12294" max="12294" width="25.28125" style="133" customWidth="1"/>
    <col min="12295" max="12295" width="11.00390625" style="133" bestFit="1" customWidth="1"/>
    <col min="12296" max="12296" width="11.57421875" style="133" bestFit="1" customWidth="1"/>
    <col min="12297" max="12299" width="8.7109375" style="133" customWidth="1"/>
    <col min="12300" max="12300" width="11.7109375" style="133" customWidth="1"/>
    <col min="12301" max="12303" width="9.140625" style="133" customWidth="1"/>
    <col min="12304" max="12544" width="11.421875" style="133" customWidth="1"/>
    <col min="12545" max="12545" width="3.140625" style="133" customWidth="1"/>
    <col min="12546" max="12546" width="10.421875" style="133" customWidth="1"/>
    <col min="12547" max="12549" width="21.7109375" style="133" customWidth="1"/>
    <col min="12550" max="12550" width="25.28125" style="133" customWidth="1"/>
    <col min="12551" max="12551" width="11.00390625" style="133" bestFit="1" customWidth="1"/>
    <col min="12552" max="12552" width="11.57421875" style="133" bestFit="1" customWidth="1"/>
    <col min="12553" max="12555" width="8.7109375" style="133" customWidth="1"/>
    <col min="12556" max="12556" width="11.7109375" style="133" customWidth="1"/>
    <col min="12557" max="12559" width="9.140625" style="133" customWidth="1"/>
    <col min="12560" max="12800" width="11.421875" style="133" customWidth="1"/>
    <col min="12801" max="12801" width="3.140625" style="133" customWidth="1"/>
    <col min="12802" max="12802" width="10.421875" style="133" customWidth="1"/>
    <col min="12803" max="12805" width="21.7109375" style="133" customWidth="1"/>
    <col min="12806" max="12806" width="25.28125" style="133" customWidth="1"/>
    <col min="12807" max="12807" width="11.00390625" style="133" bestFit="1" customWidth="1"/>
    <col min="12808" max="12808" width="11.57421875" style="133" bestFit="1" customWidth="1"/>
    <col min="12809" max="12811" width="8.7109375" style="133" customWidth="1"/>
    <col min="12812" max="12812" width="11.7109375" style="133" customWidth="1"/>
    <col min="12813" max="12815" width="9.140625" style="133" customWidth="1"/>
    <col min="12816" max="13056" width="11.421875" style="133" customWidth="1"/>
    <col min="13057" max="13057" width="3.140625" style="133" customWidth="1"/>
    <col min="13058" max="13058" width="10.421875" style="133" customWidth="1"/>
    <col min="13059" max="13061" width="21.7109375" style="133" customWidth="1"/>
    <col min="13062" max="13062" width="25.28125" style="133" customWidth="1"/>
    <col min="13063" max="13063" width="11.00390625" style="133" bestFit="1" customWidth="1"/>
    <col min="13064" max="13064" width="11.57421875" style="133" bestFit="1" customWidth="1"/>
    <col min="13065" max="13067" width="8.7109375" style="133" customWidth="1"/>
    <col min="13068" max="13068" width="11.7109375" style="133" customWidth="1"/>
    <col min="13069" max="13071" width="9.140625" style="133" customWidth="1"/>
    <col min="13072" max="13312" width="11.421875" style="133" customWidth="1"/>
    <col min="13313" max="13313" width="3.140625" style="133" customWidth="1"/>
    <col min="13314" max="13314" width="10.421875" style="133" customWidth="1"/>
    <col min="13315" max="13317" width="21.7109375" style="133" customWidth="1"/>
    <col min="13318" max="13318" width="25.28125" style="133" customWidth="1"/>
    <col min="13319" max="13319" width="11.00390625" style="133" bestFit="1" customWidth="1"/>
    <col min="13320" max="13320" width="11.57421875" style="133" bestFit="1" customWidth="1"/>
    <col min="13321" max="13323" width="8.7109375" style="133" customWidth="1"/>
    <col min="13324" max="13324" width="11.7109375" style="133" customWidth="1"/>
    <col min="13325" max="13327" width="9.140625" style="133" customWidth="1"/>
    <col min="13328" max="13568" width="11.421875" style="133" customWidth="1"/>
    <col min="13569" max="13569" width="3.140625" style="133" customWidth="1"/>
    <col min="13570" max="13570" width="10.421875" style="133" customWidth="1"/>
    <col min="13571" max="13573" width="21.7109375" style="133" customWidth="1"/>
    <col min="13574" max="13574" width="25.28125" style="133" customWidth="1"/>
    <col min="13575" max="13575" width="11.00390625" style="133" bestFit="1" customWidth="1"/>
    <col min="13576" max="13576" width="11.57421875" style="133" bestFit="1" customWidth="1"/>
    <col min="13577" max="13579" width="8.7109375" style="133" customWidth="1"/>
    <col min="13580" max="13580" width="11.7109375" style="133" customWidth="1"/>
    <col min="13581" max="13583" width="9.140625" style="133" customWidth="1"/>
    <col min="13584" max="13824" width="11.421875" style="133" customWidth="1"/>
    <col min="13825" max="13825" width="3.140625" style="133" customWidth="1"/>
    <col min="13826" max="13826" width="10.421875" style="133" customWidth="1"/>
    <col min="13827" max="13829" width="21.7109375" style="133" customWidth="1"/>
    <col min="13830" max="13830" width="25.28125" style="133" customWidth="1"/>
    <col min="13831" max="13831" width="11.00390625" style="133" bestFit="1" customWidth="1"/>
    <col min="13832" max="13832" width="11.57421875" style="133" bestFit="1" customWidth="1"/>
    <col min="13833" max="13835" width="8.7109375" style="133" customWidth="1"/>
    <col min="13836" max="13836" width="11.7109375" style="133" customWidth="1"/>
    <col min="13837" max="13839" width="9.140625" style="133" customWidth="1"/>
    <col min="13840" max="14080" width="11.421875" style="133" customWidth="1"/>
    <col min="14081" max="14081" width="3.140625" style="133" customWidth="1"/>
    <col min="14082" max="14082" width="10.421875" style="133" customWidth="1"/>
    <col min="14083" max="14085" width="21.7109375" style="133" customWidth="1"/>
    <col min="14086" max="14086" width="25.28125" style="133" customWidth="1"/>
    <col min="14087" max="14087" width="11.00390625" style="133" bestFit="1" customWidth="1"/>
    <col min="14088" max="14088" width="11.57421875" style="133" bestFit="1" customWidth="1"/>
    <col min="14089" max="14091" width="8.7109375" style="133" customWidth="1"/>
    <col min="14092" max="14092" width="11.7109375" style="133" customWidth="1"/>
    <col min="14093" max="14095" width="9.140625" style="133" customWidth="1"/>
    <col min="14096" max="14336" width="11.421875" style="133" customWidth="1"/>
    <col min="14337" max="14337" width="3.140625" style="133" customWidth="1"/>
    <col min="14338" max="14338" width="10.421875" style="133" customWidth="1"/>
    <col min="14339" max="14341" width="21.7109375" style="133" customWidth="1"/>
    <col min="14342" max="14342" width="25.28125" style="133" customWidth="1"/>
    <col min="14343" max="14343" width="11.00390625" style="133" bestFit="1" customWidth="1"/>
    <col min="14344" max="14344" width="11.57421875" style="133" bestFit="1" customWidth="1"/>
    <col min="14345" max="14347" width="8.7109375" style="133" customWidth="1"/>
    <col min="14348" max="14348" width="11.7109375" style="133" customWidth="1"/>
    <col min="14349" max="14351" width="9.140625" style="133" customWidth="1"/>
    <col min="14352" max="14592" width="11.421875" style="133" customWidth="1"/>
    <col min="14593" max="14593" width="3.140625" style="133" customWidth="1"/>
    <col min="14594" max="14594" width="10.421875" style="133" customWidth="1"/>
    <col min="14595" max="14597" width="21.7109375" style="133" customWidth="1"/>
    <col min="14598" max="14598" width="25.28125" style="133" customWidth="1"/>
    <col min="14599" max="14599" width="11.00390625" style="133" bestFit="1" customWidth="1"/>
    <col min="14600" max="14600" width="11.57421875" style="133" bestFit="1" customWidth="1"/>
    <col min="14601" max="14603" width="8.7109375" style="133" customWidth="1"/>
    <col min="14604" max="14604" width="11.7109375" style="133" customWidth="1"/>
    <col min="14605" max="14607" width="9.140625" style="133" customWidth="1"/>
    <col min="14608" max="14848" width="11.421875" style="133" customWidth="1"/>
    <col min="14849" max="14849" width="3.140625" style="133" customWidth="1"/>
    <col min="14850" max="14850" width="10.421875" style="133" customWidth="1"/>
    <col min="14851" max="14853" width="21.7109375" style="133" customWidth="1"/>
    <col min="14854" max="14854" width="25.28125" style="133" customWidth="1"/>
    <col min="14855" max="14855" width="11.00390625" style="133" bestFit="1" customWidth="1"/>
    <col min="14856" max="14856" width="11.57421875" style="133" bestFit="1" customWidth="1"/>
    <col min="14857" max="14859" width="8.7109375" style="133" customWidth="1"/>
    <col min="14860" max="14860" width="11.7109375" style="133" customWidth="1"/>
    <col min="14861" max="14863" width="9.140625" style="133" customWidth="1"/>
    <col min="14864" max="15104" width="11.421875" style="133" customWidth="1"/>
    <col min="15105" max="15105" width="3.140625" style="133" customWidth="1"/>
    <col min="15106" max="15106" width="10.421875" style="133" customWidth="1"/>
    <col min="15107" max="15109" width="21.7109375" style="133" customWidth="1"/>
    <col min="15110" max="15110" width="25.28125" style="133" customWidth="1"/>
    <col min="15111" max="15111" width="11.00390625" style="133" bestFit="1" customWidth="1"/>
    <col min="15112" max="15112" width="11.57421875" style="133" bestFit="1" customWidth="1"/>
    <col min="15113" max="15115" width="8.7109375" style="133" customWidth="1"/>
    <col min="15116" max="15116" width="11.7109375" style="133" customWidth="1"/>
    <col min="15117" max="15119" width="9.140625" style="133" customWidth="1"/>
    <col min="15120" max="15360" width="11.421875" style="133" customWidth="1"/>
    <col min="15361" max="15361" width="3.140625" style="133" customWidth="1"/>
    <col min="15362" max="15362" width="10.421875" style="133" customWidth="1"/>
    <col min="15363" max="15365" width="21.7109375" style="133" customWidth="1"/>
    <col min="15366" max="15366" width="25.28125" style="133" customWidth="1"/>
    <col min="15367" max="15367" width="11.00390625" style="133" bestFit="1" customWidth="1"/>
    <col min="15368" max="15368" width="11.57421875" style="133" bestFit="1" customWidth="1"/>
    <col min="15369" max="15371" width="8.7109375" style="133" customWidth="1"/>
    <col min="15372" max="15372" width="11.7109375" style="133" customWidth="1"/>
    <col min="15373" max="15375" width="9.140625" style="133" customWidth="1"/>
    <col min="15376" max="15616" width="11.421875" style="133" customWidth="1"/>
    <col min="15617" max="15617" width="3.140625" style="133" customWidth="1"/>
    <col min="15618" max="15618" width="10.421875" style="133" customWidth="1"/>
    <col min="15619" max="15621" width="21.7109375" style="133" customWidth="1"/>
    <col min="15622" max="15622" width="25.28125" style="133" customWidth="1"/>
    <col min="15623" max="15623" width="11.00390625" style="133" bestFit="1" customWidth="1"/>
    <col min="15624" max="15624" width="11.57421875" style="133" bestFit="1" customWidth="1"/>
    <col min="15625" max="15627" width="8.7109375" style="133" customWidth="1"/>
    <col min="15628" max="15628" width="11.7109375" style="133" customWidth="1"/>
    <col min="15629" max="15631" width="9.140625" style="133" customWidth="1"/>
    <col min="15632" max="15872" width="11.421875" style="133" customWidth="1"/>
    <col min="15873" max="15873" width="3.140625" style="133" customWidth="1"/>
    <col min="15874" max="15874" width="10.421875" style="133" customWidth="1"/>
    <col min="15875" max="15877" width="21.7109375" style="133" customWidth="1"/>
    <col min="15878" max="15878" width="25.28125" style="133" customWidth="1"/>
    <col min="15879" max="15879" width="11.00390625" style="133" bestFit="1" customWidth="1"/>
    <col min="15880" max="15880" width="11.57421875" style="133" bestFit="1" customWidth="1"/>
    <col min="15881" max="15883" width="8.7109375" style="133" customWidth="1"/>
    <col min="15884" max="15884" width="11.7109375" style="133" customWidth="1"/>
    <col min="15885" max="15887" width="9.140625" style="133" customWidth="1"/>
    <col min="15888" max="16128" width="11.421875" style="133" customWidth="1"/>
    <col min="16129" max="16129" width="3.140625" style="133" customWidth="1"/>
    <col min="16130" max="16130" width="10.421875" style="133" customWidth="1"/>
    <col min="16131" max="16133" width="21.7109375" style="133" customWidth="1"/>
    <col min="16134" max="16134" width="25.28125" style="133" customWidth="1"/>
    <col min="16135" max="16135" width="11.00390625" style="133" bestFit="1" customWidth="1"/>
    <col min="16136" max="16136" width="11.57421875" style="133" bestFit="1" customWidth="1"/>
    <col min="16137" max="16139" width="8.7109375" style="133" customWidth="1"/>
    <col min="16140" max="16140" width="11.7109375" style="133" customWidth="1"/>
    <col min="16141" max="16143" width="9.140625" style="133" customWidth="1"/>
    <col min="16144" max="16384" width="11.421875" style="133" customWidth="1"/>
  </cols>
  <sheetData>
    <row r="1" spans="3:4" ht="15">
      <c r="C1" s="134"/>
      <c r="D1" s="134"/>
    </row>
    <row r="2" spans="2:6" ht="30" customHeight="1">
      <c r="B2" s="135" t="s">
        <v>110</v>
      </c>
      <c r="C2" s="136"/>
      <c r="D2" s="136"/>
      <c r="E2" s="136"/>
      <c r="F2" s="137"/>
    </row>
    <row r="3" spans="2:6" ht="30" customHeight="1">
      <c r="B3" s="138" t="s">
        <v>111</v>
      </c>
      <c r="C3" s="138" t="s">
        <v>112</v>
      </c>
      <c r="D3" s="139" t="s">
        <v>113</v>
      </c>
      <c r="E3" s="139" t="s">
        <v>114</v>
      </c>
      <c r="F3" s="137"/>
    </row>
    <row r="4" spans="2:6" ht="15" customHeight="1">
      <c r="B4" s="140">
        <v>2013</v>
      </c>
      <c r="C4" s="141">
        <v>438000</v>
      </c>
      <c r="D4" s="142">
        <v>3.3168569810097805</v>
      </c>
      <c r="E4" s="143">
        <v>41.68570123343993</v>
      </c>
      <c r="F4" s="137"/>
    </row>
    <row r="5" spans="2:6" ht="15" customHeight="1">
      <c r="B5" s="140">
        <v>2014</v>
      </c>
      <c r="C5" s="141">
        <v>463000</v>
      </c>
      <c r="D5" s="144">
        <v>3.398610390770277</v>
      </c>
      <c r="E5" s="143">
        <v>44</v>
      </c>
      <c r="F5" s="137"/>
    </row>
    <row r="6" spans="2:6" ht="15" customHeight="1">
      <c r="B6" s="140">
        <v>2015</v>
      </c>
      <c r="C6" s="141">
        <v>481000</v>
      </c>
      <c r="D6" s="144">
        <v>3.48834160528191</v>
      </c>
      <c r="E6" s="143">
        <v>40</v>
      </c>
      <c r="F6" s="137"/>
    </row>
    <row r="7" spans="2:6" ht="40.5" customHeight="1">
      <c r="B7" s="145" t="s">
        <v>115</v>
      </c>
      <c r="C7" s="146"/>
      <c r="D7" s="146"/>
      <c r="E7" s="146"/>
      <c r="F7" s="137"/>
    </row>
    <row r="8" spans="2:6" ht="15">
      <c r="B8" s="147"/>
      <c r="C8" s="137"/>
      <c r="D8" s="137"/>
      <c r="E8" s="137"/>
      <c r="F8" s="137"/>
    </row>
    <row r="9" spans="2:6" ht="15">
      <c r="B9" s="148"/>
      <c r="C9" s="137"/>
      <c r="D9" s="137"/>
      <c r="E9" s="137"/>
      <c r="F9" s="137"/>
    </row>
  </sheetData>
  <mergeCells count="2">
    <mergeCell ref="B2:E2"/>
    <mergeCell ref="B7:E7"/>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topLeftCell="A1">
      <selection activeCell="B2" sqref="B2:G2"/>
    </sheetView>
  </sheetViews>
  <sheetFormatPr defaultColWidth="11.421875" defaultRowHeight="15"/>
  <cols>
    <col min="1" max="1" width="3.00390625" style="150" customWidth="1"/>
    <col min="2" max="2" width="21.421875" style="150" customWidth="1"/>
    <col min="3" max="7" width="12.7109375" style="150" customWidth="1"/>
    <col min="8" max="8" width="9.140625" style="150" bestFit="1" customWidth="1"/>
    <col min="9" max="10" width="9.140625" style="150" customWidth="1"/>
    <col min="11" max="15" width="11.421875" style="150" customWidth="1"/>
    <col min="16" max="16" width="14.57421875" style="150" bestFit="1" customWidth="1"/>
    <col min="17" max="256" width="11.421875" style="150" customWidth="1"/>
    <col min="257" max="257" width="3.00390625" style="150" customWidth="1"/>
    <col min="258" max="258" width="21.421875" style="150" customWidth="1"/>
    <col min="259" max="263" width="12.7109375" style="150" customWidth="1"/>
    <col min="264" max="264" width="9.140625" style="150" bestFit="1" customWidth="1"/>
    <col min="265" max="266" width="9.140625" style="150" customWidth="1"/>
    <col min="267" max="271" width="11.421875" style="150" customWidth="1"/>
    <col min="272" max="272" width="14.57421875" style="150" bestFit="1" customWidth="1"/>
    <col min="273" max="512" width="11.421875" style="150" customWidth="1"/>
    <col min="513" max="513" width="3.00390625" style="150" customWidth="1"/>
    <col min="514" max="514" width="21.421875" style="150" customWidth="1"/>
    <col min="515" max="519" width="12.7109375" style="150" customWidth="1"/>
    <col min="520" max="520" width="9.140625" style="150" bestFit="1" customWidth="1"/>
    <col min="521" max="522" width="9.140625" style="150" customWidth="1"/>
    <col min="523" max="527" width="11.421875" style="150" customWidth="1"/>
    <col min="528" max="528" width="14.57421875" style="150" bestFit="1" customWidth="1"/>
    <col min="529" max="768" width="11.421875" style="150" customWidth="1"/>
    <col min="769" max="769" width="3.00390625" style="150" customWidth="1"/>
    <col min="770" max="770" width="21.421875" style="150" customWidth="1"/>
    <col min="771" max="775" width="12.7109375" style="150" customWidth="1"/>
    <col min="776" max="776" width="9.140625" style="150" bestFit="1" customWidth="1"/>
    <col min="777" max="778" width="9.140625" style="150" customWidth="1"/>
    <col min="779" max="783" width="11.421875" style="150" customWidth="1"/>
    <col min="784" max="784" width="14.57421875" style="150" bestFit="1" customWidth="1"/>
    <col min="785" max="1024" width="11.421875" style="150" customWidth="1"/>
    <col min="1025" max="1025" width="3.00390625" style="150" customWidth="1"/>
    <col min="1026" max="1026" width="21.421875" style="150" customWidth="1"/>
    <col min="1027" max="1031" width="12.7109375" style="150" customWidth="1"/>
    <col min="1032" max="1032" width="9.140625" style="150" bestFit="1" customWidth="1"/>
    <col min="1033" max="1034" width="9.140625" style="150" customWidth="1"/>
    <col min="1035" max="1039" width="11.421875" style="150" customWidth="1"/>
    <col min="1040" max="1040" width="14.57421875" style="150" bestFit="1" customWidth="1"/>
    <col min="1041" max="1280" width="11.421875" style="150" customWidth="1"/>
    <col min="1281" max="1281" width="3.00390625" style="150" customWidth="1"/>
    <col min="1282" max="1282" width="21.421875" style="150" customWidth="1"/>
    <col min="1283" max="1287" width="12.7109375" style="150" customWidth="1"/>
    <col min="1288" max="1288" width="9.140625" style="150" bestFit="1" customWidth="1"/>
    <col min="1289" max="1290" width="9.140625" style="150" customWidth="1"/>
    <col min="1291" max="1295" width="11.421875" style="150" customWidth="1"/>
    <col min="1296" max="1296" width="14.57421875" style="150" bestFit="1" customWidth="1"/>
    <col min="1297" max="1536" width="11.421875" style="150" customWidth="1"/>
    <col min="1537" max="1537" width="3.00390625" style="150" customWidth="1"/>
    <col min="1538" max="1538" width="21.421875" style="150" customWidth="1"/>
    <col min="1539" max="1543" width="12.7109375" style="150" customWidth="1"/>
    <col min="1544" max="1544" width="9.140625" style="150" bestFit="1" customWidth="1"/>
    <col min="1545" max="1546" width="9.140625" style="150" customWidth="1"/>
    <col min="1547" max="1551" width="11.421875" style="150" customWidth="1"/>
    <col min="1552" max="1552" width="14.57421875" style="150" bestFit="1" customWidth="1"/>
    <col min="1553" max="1792" width="11.421875" style="150" customWidth="1"/>
    <col min="1793" max="1793" width="3.00390625" style="150" customWidth="1"/>
    <col min="1794" max="1794" width="21.421875" style="150" customWidth="1"/>
    <col min="1795" max="1799" width="12.7109375" style="150" customWidth="1"/>
    <col min="1800" max="1800" width="9.140625" style="150" bestFit="1" customWidth="1"/>
    <col min="1801" max="1802" width="9.140625" style="150" customWidth="1"/>
    <col min="1803" max="1807" width="11.421875" style="150" customWidth="1"/>
    <col min="1808" max="1808" width="14.57421875" style="150" bestFit="1" customWidth="1"/>
    <col min="1809" max="2048" width="11.421875" style="150" customWidth="1"/>
    <col min="2049" max="2049" width="3.00390625" style="150" customWidth="1"/>
    <col min="2050" max="2050" width="21.421875" style="150" customWidth="1"/>
    <col min="2051" max="2055" width="12.7109375" style="150" customWidth="1"/>
    <col min="2056" max="2056" width="9.140625" style="150" bestFit="1" customWidth="1"/>
    <col min="2057" max="2058" width="9.140625" style="150" customWidth="1"/>
    <col min="2059" max="2063" width="11.421875" style="150" customWidth="1"/>
    <col min="2064" max="2064" width="14.57421875" style="150" bestFit="1" customWidth="1"/>
    <col min="2065" max="2304" width="11.421875" style="150" customWidth="1"/>
    <col min="2305" max="2305" width="3.00390625" style="150" customWidth="1"/>
    <col min="2306" max="2306" width="21.421875" style="150" customWidth="1"/>
    <col min="2307" max="2311" width="12.7109375" style="150" customWidth="1"/>
    <col min="2312" max="2312" width="9.140625" style="150" bestFit="1" customWidth="1"/>
    <col min="2313" max="2314" width="9.140625" style="150" customWidth="1"/>
    <col min="2315" max="2319" width="11.421875" style="150" customWidth="1"/>
    <col min="2320" max="2320" width="14.57421875" style="150" bestFit="1" customWidth="1"/>
    <col min="2321" max="2560" width="11.421875" style="150" customWidth="1"/>
    <col min="2561" max="2561" width="3.00390625" style="150" customWidth="1"/>
    <col min="2562" max="2562" width="21.421875" style="150" customWidth="1"/>
    <col min="2563" max="2567" width="12.7109375" style="150" customWidth="1"/>
    <col min="2568" max="2568" width="9.140625" style="150" bestFit="1" customWidth="1"/>
    <col min="2569" max="2570" width="9.140625" style="150" customWidth="1"/>
    <col min="2571" max="2575" width="11.421875" style="150" customWidth="1"/>
    <col min="2576" max="2576" width="14.57421875" style="150" bestFit="1" customWidth="1"/>
    <col min="2577" max="2816" width="11.421875" style="150" customWidth="1"/>
    <col min="2817" max="2817" width="3.00390625" style="150" customWidth="1"/>
    <col min="2818" max="2818" width="21.421875" style="150" customWidth="1"/>
    <col min="2819" max="2823" width="12.7109375" style="150" customWidth="1"/>
    <col min="2824" max="2824" width="9.140625" style="150" bestFit="1" customWidth="1"/>
    <col min="2825" max="2826" width="9.140625" style="150" customWidth="1"/>
    <col min="2827" max="2831" width="11.421875" style="150" customWidth="1"/>
    <col min="2832" max="2832" width="14.57421875" style="150" bestFit="1" customWidth="1"/>
    <col min="2833" max="3072" width="11.421875" style="150" customWidth="1"/>
    <col min="3073" max="3073" width="3.00390625" style="150" customWidth="1"/>
    <col min="3074" max="3074" width="21.421875" style="150" customWidth="1"/>
    <col min="3075" max="3079" width="12.7109375" style="150" customWidth="1"/>
    <col min="3080" max="3080" width="9.140625" style="150" bestFit="1" customWidth="1"/>
    <col min="3081" max="3082" width="9.140625" style="150" customWidth="1"/>
    <col min="3083" max="3087" width="11.421875" style="150" customWidth="1"/>
    <col min="3088" max="3088" width="14.57421875" style="150" bestFit="1" customWidth="1"/>
    <col min="3089" max="3328" width="11.421875" style="150" customWidth="1"/>
    <col min="3329" max="3329" width="3.00390625" style="150" customWidth="1"/>
    <col min="3330" max="3330" width="21.421875" style="150" customWidth="1"/>
    <col min="3331" max="3335" width="12.7109375" style="150" customWidth="1"/>
    <col min="3336" max="3336" width="9.140625" style="150" bestFit="1" customWidth="1"/>
    <col min="3337" max="3338" width="9.140625" style="150" customWidth="1"/>
    <col min="3339" max="3343" width="11.421875" style="150" customWidth="1"/>
    <col min="3344" max="3344" width="14.57421875" style="150" bestFit="1" customWidth="1"/>
    <col min="3345" max="3584" width="11.421875" style="150" customWidth="1"/>
    <col min="3585" max="3585" width="3.00390625" style="150" customWidth="1"/>
    <col min="3586" max="3586" width="21.421875" style="150" customWidth="1"/>
    <col min="3587" max="3591" width="12.7109375" style="150" customWidth="1"/>
    <col min="3592" max="3592" width="9.140625" style="150" bestFit="1" customWidth="1"/>
    <col min="3593" max="3594" width="9.140625" style="150" customWidth="1"/>
    <col min="3595" max="3599" width="11.421875" style="150" customWidth="1"/>
    <col min="3600" max="3600" width="14.57421875" style="150" bestFit="1" customWidth="1"/>
    <col min="3601" max="3840" width="11.421875" style="150" customWidth="1"/>
    <col min="3841" max="3841" width="3.00390625" style="150" customWidth="1"/>
    <col min="3842" max="3842" width="21.421875" style="150" customWidth="1"/>
    <col min="3843" max="3847" width="12.7109375" style="150" customWidth="1"/>
    <col min="3848" max="3848" width="9.140625" style="150" bestFit="1" customWidth="1"/>
    <col min="3849" max="3850" width="9.140625" style="150" customWidth="1"/>
    <col min="3851" max="3855" width="11.421875" style="150" customWidth="1"/>
    <col min="3856" max="3856" width="14.57421875" style="150" bestFit="1" customWidth="1"/>
    <col min="3857" max="4096" width="11.421875" style="150" customWidth="1"/>
    <col min="4097" max="4097" width="3.00390625" style="150" customWidth="1"/>
    <col min="4098" max="4098" width="21.421875" style="150" customWidth="1"/>
    <col min="4099" max="4103" width="12.7109375" style="150" customWidth="1"/>
    <col min="4104" max="4104" width="9.140625" style="150" bestFit="1" customWidth="1"/>
    <col min="4105" max="4106" width="9.140625" style="150" customWidth="1"/>
    <col min="4107" max="4111" width="11.421875" style="150" customWidth="1"/>
    <col min="4112" max="4112" width="14.57421875" style="150" bestFit="1" customWidth="1"/>
    <col min="4113" max="4352" width="11.421875" style="150" customWidth="1"/>
    <col min="4353" max="4353" width="3.00390625" style="150" customWidth="1"/>
    <col min="4354" max="4354" width="21.421875" style="150" customWidth="1"/>
    <col min="4355" max="4359" width="12.7109375" style="150" customWidth="1"/>
    <col min="4360" max="4360" width="9.140625" style="150" bestFit="1" customWidth="1"/>
    <col min="4361" max="4362" width="9.140625" style="150" customWidth="1"/>
    <col min="4363" max="4367" width="11.421875" style="150" customWidth="1"/>
    <col min="4368" max="4368" width="14.57421875" style="150" bestFit="1" customWidth="1"/>
    <col min="4369" max="4608" width="11.421875" style="150" customWidth="1"/>
    <col min="4609" max="4609" width="3.00390625" style="150" customWidth="1"/>
    <col min="4610" max="4610" width="21.421875" style="150" customWidth="1"/>
    <col min="4611" max="4615" width="12.7109375" style="150" customWidth="1"/>
    <col min="4616" max="4616" width="9.140625" style="150" bestFit="1" customWidth="1"/>
    <col min="4617" max="4618" width="9.140625" style="150" customWidth="1"/>
    <col min="4619" max="4623" width="11.421875" style="150" customWidth="1"/>
    <col min="4624" max="4624" width="14.57421875" style="150" bestFit="1" customWidth="1"/>
    <col min="4625" max="4864" width="11.421875" style="150" customWidth="1"/>
    <col min="4865" max="4865" width="3.00390625" style="150" customWidth="1"/>
    <col min="4866" max="4866" width="21.421875" style="150" customWidth="1"/>
    <col min="4867" max="4871" width="12.7109375" style="150" customWidth="1"/>
    <col min="4872" max="4872" width="9.140625" style="150" bestFit="1" customWidth="1"/>
    <col min="4873" max="4874" width="9.140625" style="150" customWidth="1"/>
    <col min="4875" max="4879" width="11.421875" style="150" customWidth="1"/>
    <col min="4880" max="4880" width="14.57421875" style="150" bestFit="1" customWidth="1"/>
    <col min="4881" max="5120" width="11.421875" style="150" customWidth="1"/>
    <col min="5121" max="5121" width="3.00390625" style="150" customWidth="1"/>
    <col min="5122" max="5122" width="21.421875" style="150" customWidth="1"/>
    <col min="5123" max="5127" width="12.7109375" style="150" customWidth="1"/>
    <col min="5128" max="5128" width="9.140625" style="150" bestFit="1" customWidth="1"/>
    <col min="5129" max="5130" width="9.140625" style="150" customWidth="1"/>
    <col min="5131" max="5135" width="11.421875" style="150" customWidth="1"/>
    <col min="5136" max="5136" width="14.57421875" style="150" bestFit="1" customWidth="1"/>
    <col min="5137" max="5376" width="11.421875" style="150" customWidth="1"/>
    <col min="5377" max="5377" width="3.00390625" style="150" customWidth="1"/>
    <col min="5378" max="5378" width="21.421875" style="150" customWidth="1"/>
    <col min="5379" max="5383" width="12.7109375" style="150" customWidth="1"/>
    <col min="5384" max="5384" width="9.140625" style="150" bestFit="1" customWidth="1"/>
    <col min="5385" max="5386" width="9.140625" style="150" customWidth="1"/>
    <col min="5387" max="5391" width="11.421875" style="150" customWidth="1"/>
    <col min="5392" max="5392" width="14.57421875" style="150" bestFit="1" customWidth="1"/>
    <col min="5393" max="5632" width="11.421875" style="150" customWidth="1"/>
    <col min="5633" max="5633" width="3.00390625" style="150" customWidth="1"/>
    <col min="5634" max="5634" width="21.421875" style="150" customWidth="1"/>
    <col min="5635" max="5639" width="12.7109375" style="150" customWidth="1"/>
    <col min="5640" max="5640" width="9.140625" style="150" bestFit="1" customWidth="1"/>
    <col min="5641" max="5642" width="9.140625" style="150" customWidth="1"/>
    <col min="5643" max="5647" width="11.421875" style="150" customWidth="1"/>
    <col min="5648" max="5648" width="14.57421875" style="150" bestFit="1" customWidth="1"/>
    <col min="5649" max="5888" width="11.421875" style="150" customWidth="1"/>
    <col min="5889" max="5889" width="3.00390625" style="150" customWidth="1"/>
    <col min="5890" max="5890" width="21.421875" style="150" customWidth="1"/>
    <col min="5891" max="5895" width="12.7109375" style="150" customWidth="1"/>
    <col min="5896" max="5896" width="9.140625" style="150" bestFit="1" customWidth="1"/>
    <col min="5897" max="5898" width="9.140625" style="150" customWidth="1"/>
    <col min="5899" max="5903" width="11.421875" style="150" customWidth="1"/>
    <col min="5904" max="5904" width="14.57421875" style="150" bestFit="1" customWidth="1"/>
    <col min="5905" max="6144" width="11.421875" style="150" customWidth="1"/>
    <col min="6145" max="6145" width="3.00390625" style="150" customWidth="1"/>
    <col min="6146" max="6146" width="21.421875" style="150" customWidth="1"/>
    <col min="6147" max="6151" width="12.7109375" style="150" customWidth="1"/>
    <col min="6152" max="6152" width="9.140625" style="150" bestFit="1" customWidth="1"/>
    <col min="6153" max="6154" width="9.140625" style="150" customWidth="1"/>
    <col min="6155" max="6159" width="11.421875" style="150" customWidth="1"/>
    <col min="6160" max="6160" width="14.57421875" style="150" bestFit="1" customWidth="1"/>
    <col min="6161" max="6400" width="11.421875" style="150" customWidth="1"/>
    <col min="6401" max="6401" width="3.00390625" style="150" customWidth="1"/>
    <col min="6402" max="6402" width="21.421875" style="150" customWidth="1"/>
    <col min="6403" max="6407" width="12.7109375" style="150" customWidth="1"/>
    <col min="6408" max="6408" width="9.140625" style="150" bestFit="1" customWidth="1"/>
    <col min="6409" max="6410" width="9.140625" style="150" customWidth="1"/>
    <col min="6411" max="6415" width="11.421875" style="150" customWidth="1"/>
    <col min="6416" max="6416" width="14.57421875" style="150" bestFit="1" customWidth="1"/>
    <col min="6417" max="6656" width="11.421875" style="150" customWidth="1"/>
    <col min="6657" max="6657" width="3.00390625" style="150" customWidth="1"/>
    <col min="6658" max="6658" width="21.421875" style="150" customWidth="1"/>
    <col min="6659" max="6663" width="12.7109375" style="150" customWidth="1"/>
    <col min="6664" max="6664" width="9.140625" style="150" bestFit="1" customWidth="1"/>
    <col min="6665" max="6666" width="9.140625" style="150" customWidth="1"/>
    <col min="6667" max="6671" width="11.421875" style="150" customWidth="1"/>
    <col min="6672" max="6672" width="14.57421875" style="150" bestFit="1" customWidth="1"/>
    <col min="6673" max="6912" width="11.421875" style="150" customWidth="1"/>
    <col min="6913" max="6913" width="3.00390625" style="150" customWidth="1"/>
    <col min="6914" max="6914" width="21.421875" style="150" customWidth="1"/>
    <col min="6915" max="6919" width="12.7109375" style="150" customWidth="1"/>
    <col min="6920" max="6920" width="9.140625" style="150" bestFit="1" customWidth="1"/>
    <col min="6921" max="6922" width="9.140625" style="150" customWidth="1"/>
    <col min="6923" max="6927" width="11.421875" style="150" customWidth="1"/>
    <col min="6928" max="6928" width="14.57421875" style="150" bestFit="1" customWidth="1"/>
    <col min="6929" max="7168" width="11.421875" style="150" customWidth="1"/>
    <col min="7169" max="7169" width="3.00390625" style="150" customWidth="1"/>
    <col min="7170" max="7170" width="21.421875" style="150" customWidth="1"/>
    <col min="7171" max="7175" width="12.7109375" style="150" customWidth="1"/>
    <col min="7176" max="7176" width="9.140625" style="150" bestFit="1" customWidth="1"/>
    <col min="7177" max="7178" width="9.140625" style="150" customWidth="1"/>
    <col min="7179" max="7183" width="11.421875" style="150" customWidth="1"/>
    <col min="7184" max="7184" width="14.57421875" style="150" bestFit="1" customWidth="1"/>
    <col min="7185" max="7424" width="11.421875" style="150" customWidth="1"/>
    <col min="7425" max="7425" width="3.00390625" style="150" customWidth="1"/>
    <col min="7426" max="7426" width="21.421875" style="150" customWidth="1"/>
    <col min="7427" max="7431" width="12.7109375" style="150" customWidth="1"/>
    <col min="7432" max="7432" width="9.140625" style="150" bestFit="1" customWidth="1"/>
    <col min="7433" max="7434" width="9.140625" style="150" customWidth="1"/>
    <col min="7435" max="7439" width="11.421875" style="150" customWidth="1"/>
    <col min="7440" max="7440" width="14.57421875" style="150" bestFit="1" customWidth="1"/>
    <col min="7441" max="7680" width="11.421875" style="150" customWidth="1"/>
    <col min="7681" max="7681" width="3.00390625" style="150" customWidth="1"/>
    <col min="7682" max="7682" width="21.421875" style="150" customWidth="1"/>
    <col min="7683" max="7687" width="12.7109375" style="150" customWidth="1"/>
    <col min="7688" max="7688" width="9.140625" style="150" bestFit="1" customWidth="1"/>
    <col min="7689" max="7690" width="9.140625" style="150" customWidth="1"/>
    <col min="7691" max="7695" width="11.421875" style="150" customWidth="1"/>
    <col min="7696" max="7696" width="14.57421875" style="150" bestFit="1" customWidth="1"/>
    <col min="7697" max="7936" width="11.421875" style="150" customWidth="1"/>
    <col min="7937" max="7937" width="3.00390625" style="150" customWidth="1"/>
    <col min="7938" max="7938" width="21.421875" style="150" customWidth="1"/>
    <col min="7939" max="7943" width="12.7109375" style="150" customWidth="1"/>
    <col min="7944" max="7944" width="9.140625" style="150" bestFit="1" customWidth="1"/>
    <col min="7945" max="7946" width="9.140625" style="150" customWidth="1"/>
    <col min="7947" max="7951" width="11.421875" style="150" customWidth="1"/>
    <col min="7952" max="7952" width="14.57421875" style="150" bestFit="1" customWidth="1"/>
    <col min="7953" max="8192" width="11.421875" style="150" customWidth="1"/>
    <col min="8193" max="8193" width="3.00390625" style="150" customWidth="1"/>
    <col min="8194" max="8194" width="21.421875" style="150" customWidth="1"/>
    <col min="8195" max="8199" width="12.7109375" style="150" customWidth="1"/>
    <col min="8200" max="8200" width="9.140625" style="150" bestFit="1" customWidth="1"/>
    <col min="8201" max="8202" width="9.140625" style="150" customWidth="1"/>
    <col min="8203" max="8207" width="11.421875" style="150" customWidth="1"/>
    <col min="8208" max="8208" width="14.57421875" style="150" bestFit="1" customWidth="1"/>
    <col min="8209" max="8448" width="11.421875" style="150" customWidth="1"/>
    <col min="8449" max="8449" width="3.00390625" style="150" customWidth="1"/>
    <col min="8450" max="8450" width="21.421875" style="150" customWidth="1"/>
    <col min="8451" max="8455" width="12.7109375" style="150" customWidth="1"/>
    <col min="8456" max="8456" width="9.140625" style="150" bestFit="1" customWidth="1"/>
    <col min="8457" max="8458" width="9.140625" style="150" customWidth="1"/>
    <col min="8459" max="8463" width="11.421875" style="150" customWidth="1"/>
    <col min="8464" max="8464" width="14.57421875" style="150" bestFit="1" customWidth="1"/>
    <col min="8465" max="8704" width="11.421875" style="150" customWidth="1"/>
    <col min="8705" max="8705" width="3.00390625" style="150" customWidth="1"/>
    <col min="8706" max="8706" width="21.421875" style="150" customWidth="1"/>
    <col min="8707" max="8711" width="12.7109375" style="150" customWidth="1"/>
    <col min="8712" max="8712" width="9.140625" style="150" bestFit="1" customWidth="1"/>
    <col min="8713" max="8714" width="9.140625" style="150" customWidth="1"/>
    <col min="8715" max="8719" width="11.421875" style="150" customWidth="1"/>
    <col min="8720" max="8720" width="14.57421875" style="150" bestFit="1" customWidth="1"/>
    <col min="8721" max="8960" width="11.421875" style="150" customWidth="1"/>
    <col min="8961" max="8961" width="3.00390625" style="150" customWidth="1"/>
    <col min="8962" max="8962" width="21.421875" style="150" customWidth="1"/>
    <col min="8963" max="8967" width="12.7109375" style="150" customWidth="1"/>
    <col min="8968" max="8968" width="9.140625" style="150" bestFit="1" customWidth="1"/>
    <col min="8969" max="8970" width="9.140625" style="150" customWidth="1"/>
    <col min="8971" max="8975" width="11.421875" style="150" customWidth="1"/>
    <col min="8976" max="8976" width="14.57421875" style="150" bestFit="1" customWidth="1"/>
    <col min="8977" max="9216" width="11.421875" style="150" customWidth="1"/>
    <col min="9217" max="9217" width="3.00390625" style="150" customWidth="1"/>
    <col min="9218" max="9218" width="21.421875" style="150" customWidth="1"/>
    <col min="9219" max="9223" width="12.7109375" style="150" customWidth="1"/>
    <col min="9224" max="9224" width="9.140625" style="150" bestFit="1" customWidth="1"/>
    <col min="9225" max="9226" width="9.140625" style="150" customWidth="1"/>
    <col min="9227" max="9231" width="11.421875" style="150" customWidth="1"/>
    <col min="9232" max="9232" width="14.57421875" style="150" bestFit="1" customWidth="1"/>
    <col min="9233" max="9472" width="11.421875" style="150" customWidth="1"/>
    <col min="9473" max="9473" width="3.00390625" style="150" customWidth="1"/>
    <col min="9474" max="9474" width="21.421875" style="150" customWidth="1"/>
    <col min="9475" max="9479" width="12.7109375" style="150" customWidth="1"/>
    <col min="9480" max="9480" width="9.140625" style="150" bestFit="1" customWidth="1"/>
    <col min="9481" max="9482" width="9.140625" style="150" customWidth="1"/>
    <col min="9483" max="9487" width="11.421875" style="150" customWidth="1"/>
    <col min="9488" max="9488" width="14.57421875" style="150" bestFit="1" customWidth="1"/>
    <col min="9489" max="9728" width="11.421875" style="150" customWidth="1"/>
    <col min="9729" max="9729" width="3.00390625" style="150" customWidth="1"/>
    <col min="9730" max="9730" width="21.421875" style="150" customWidth="1"/>
    <col min="9731" max="9735" width="12.7109375" style="150" customWidth="1"/>
    <col min="9736" max="9736" width="9.140625" style="150" bestFit="1" customWidth="1"/>
    <col min="9737" max="9738" width="9.140625" style="150" customWidth="1"/>
    <col min="9739" max="9743" width="11.421875" style="150" customWidth="1"/>
    <col min="9744" max="9744" width="14.57421875" style="150" bestFit="1" customWidth="1"/>
    <col min="9745" max="9984" width="11.421875" style="150" customWidth="1"/>
    <col min="9985" max="9985" width="3.00390625" style="150" customWidth="1"/>
    <col min="9986" max="9986" width="21.421875" style="150" customWidth="1"/>
    <col min="9987" max="9991" width="12.7109375" style="150" customWidth="1"/>
    <col min="9992" max="9992" width="9.140625" style="150" bestFit="1" customWidth="1"/>
    <col min="9993" max="9994" width="9.140625" style="150" customWidth="1"/>
    <col min="9995" max="9999" width="11.421875" style="150" customWidth="1"/>
    <col min="10000" max="10000" width="14.57421875" style="150" bestFit="1" customWidth="1"/>
    <col min="10001" max="10240" width="11.421875" style="150" customWidth="1"/>
    <col min="10241" max="10241" width="3.00390625" style="150" customWidth="1"/>
    <col min="10242" max="10242" width="21.421875" style="150" customWidth="1"/>
    <col min="10243" max="10247" width="12.7109375" style="150" customWidth="1"/>
    <col min="10248" max="10248" width="9.140625" style="150" bestFit="1" customWidth="1"/>
    <col min="10249" max="10250" width="9.140625" style="150" customWidth="1"/>
    <col min="10251" max="10255" width="11.421875" style="150" customWidth="1"/>
    <col min="10256" max="10256" width="14.57421875" style="150" bestFit="1" customWidth="1"/>
    <col min="10257" max="10496" width="11.421875" style="150" customWidth="1"/>
    <col min="10497" max="10497" width="3.00390625" style="150" customWidth="1"/>
    <col min="10498" max="10498" width="21.421875" style="150" customWidth="1"/>
    <col min="10499" max="10503" width="12.7109375" style="150" customWidth="1"/>
    <col min="10504" max="10504" width="9.140625" style="150" bestFit="1" customWidth="1"/>
    <col min="10505" max="10506" width="9.140625" style="150" customWidth="1"/>
    <col min="10507" max="10511" width="11.421875" style="150" customWidth="1"/>
    <col min="10512" max="10512" width="14.57421875" style="150" bestFit="1" customWidth="1"/>
    <col min="10513" max="10752" width="11.421875" style="150" customWidth="1"/>
    <col min="10753" max="10753" width="3.00390625" style="150" customWidth="1"/>
    <col min="10754" max="10754" width="21.421875" style="150" customWidth="1"/>
    <col min="10755" max="10759" width="12.7109375" style="150" customWidth="1"/>
    <col min="10760" max="10760" width="9.140625" style="150" bestFit="1" customWidth="1"/>
    <col min="10761" max="10762" width="9.140625" style="150" customWidth="1"/>
    <col min="10763" max="10767" width="11.421875" style="150" customWidth="1"/>
    <col min="10768" max="10768" width="14.57421875" style="150" bestFit="1" customWidth="1"/>
    <col min="10769" max="11008" width="11.421875" style="150" customWidth="1"/>
    <col min="11009" max="11009" width="3.00390625" style="150" customWidth="1"/>
    <col min="11010" max="11010" width="21.421875" style="150" customWidth="1"/>
    <col min="11011" max="11015" width="12.7109375" style="150" customWidth="1"/>
    <col min="11016" max="11016" width="9.140625" style="150" bestFit="1" customWidth="1"/>
    <col min="11017" max="11018" width="9.140625" style="150" customWidth="1"/>
    <col min="11019" max="11023" width="11.421875" style="150" customWidth="1"/>
    <col min="11024" max="11024" width="14.57421875" style="150" bestFit="1" customWidth="1"/>
    <col min="11025" max="11264" width="11.421875" style="150" customWidth="1"/>
    <col min="11265" max="11265" width="3.00390625" style="150" customWidth="1"/>
    <col min="11266" max="11266" width="21.421875" style="150" customWidth="1"/>
    <col min="11267" max="11271" width="12.7109375" style="150" customWidth="1"/>
    <col min="11272" max="11272" width="9.140625" style="150" bestFit="1" customWidth="1"/>
    <col min="11273" max="11274" width="9.140625" style="150" customWidth="1"/>
    <col min="11275" max="11279" width="11.421875" style="150" customWidth="1"/>
    <col min="11280" max="11280" width="14.57421875" style="150" bestFit="1" customWidth="1"/>
    <col min="11281" max="11520" width="11.421875" style="150" customWidth="1"/>
    <col min="11521" max="11521" width="3.00390625" style="150" customWidth="1"/>
    <col min="11522" max="11522" width="21.421875" style="150" customWidth="1"/>
    <col min="11523" max="11527" width="12.7109375" style="150" customWidth="1"/>
    <col min="11528" max="11528" width="9.140625" style="150" bestFit="1" customWidth="1"/>
    <col min="11529" max="11530" width="9.140625" style="150" customWidth="1"/>
    <col min="11531" max="11535" width="11.421875" style="150" customWidth="1"/>
    <col min="11536" max="11536" width="14.57421875" style="150" bestFit="1" customWidth="1"/>
    <col min="11537" max="11776" width="11.421875" style="150" customWidth="1"/>
    <col min="11777" max="11777" width="3.00390625" style="150" customWidth="1"/>
    <col min="11778" max="11778" width="21.421875" style="150" customWidth="1"/>
    <col min="11779" max="11783" width="12.7109375" style="150" customWidth="1"/>
    <col min="11784" max="11784" width="9.140625" style="150" bestFit="1" customWidth="1"/>
    <col min="11785" max="11786" width="9.140625" style="150" customWidth="1"/>
    <col min="11787" max="11791" width="11.421875" style="150" customWidth="1"/>
    <col min="11792" max="11792" width="14.57421875" style="150" bestFit="1" customWidth="1"/>
    <col min="11793" max="12032" width="11.421875" style="150" customWidth="1"/>
    <col min="12033" max="12033" width="3.00390625" style="150" customWidth="1"/>
    <col min="12034" max="12034" width="21.421875" style="150" customWidth="1"/>
    <col min="12035" max="12039" width="12.7109375" style="150" customWidth="1"/>
    <col min="12040" max="12040" width="9.140625" style="150" bestFit="1" customWidth="1"/>
    <col min="12041" max="12042" width="9.140625" style="150" customWidth="1"/>
    <col min="12043" max="12047" width="11.421875" style="150" customWidth="1"/>
    <col min="12048" max="12048" width="14.57421875" style="150" bestFit="1" customWidth="1"/>
    <col min="12049" max="12288" width="11.421875" style="150" customWidth="1"/>
    <col min="12289" max="12289" width="3.00390625" style="150" customWidth="1"/>
    <col min="12290" max="12290" width="21.421875" style="150" customWidth="1"/>
    <col min="12291" max="12295" width="12.7109375" style="150" customWidth="1"/>
    <col min="12296" max="12296" width="9.140625" style="150" bestFit="1" customWidth="1"/>
    <col min="12297" max="12298" width="9.140625" style="150" customWidth="1"/>
    <col min="12299" max="12303" width="11.421875" style="150" customWidth="1"/>
    <col min="12304" max="12304" width="14.57421875" style="150" bestFit="1" customWidth="1"/>
    <col min="12305" max="12544" width="11.421875" style="150" customWidth="1"/>
    <col min="12545" max="12545" width="3.00390625" style="150" customWidth="1"/>
    <col min="12546" max="12546" width="21.421875" style="150" customWidth="1"/>
    <col min="12547" max="12551" width="12.7109375" style="150" customWidth="1"/>
    <col min="12552" max="12552" width="9.140625" style="150" bestFit="1" customWidth="1"/>
    <col min="12553" max="12554" width="9.140625" style="150" customWidth="1"/>
    <col min="12555" max="12559" width="11.421875" style="150" customWidth="1"/>
    <col min="12560" max="12560" width="14.57421875" style="150" bestFit="1" customWidth="1"/>
    <col min="12561" max="12800" width="11.421875" style="150" customWidth="1"/>
    <col min="12801" max="12801" width="3.00390625" style="150" customWidth="1"/>
    <col min="12802" max="12802" width="21.421875" style="150" customWidth="1"/>
    <col min="12803" max="12807" width="12.7109375" style="150" customWidth="1"/>
    <col min="12808" max="12808" width="9.140625" style="150" bestFit="1" customWidth="1"/>
    <col min="12809" max="12810" width="9.140625" style="150" customWidth="1"/>
    <col min="12811" max="12815" width="11.421875" style="150" customWidth="1"/>
    <col min="12816" max="12816" width="14.57421875" style="150" bestFit="1" customWidth="1"/>
    <col min="12817" max="13056" width="11.421875" style="150" customWidth="1"/>
    <col min="13057" max="13057" width="3.00390625" style="150" customWidth="1"/>
    <col min="13058" max="13058" width="21.421875" style="150" customWidth="1"/>
    <col min="13059" max="13063" width="12.7109375" style="150" customWidth="1"/>
    <col min="13064" max="13064" width="9.140625" style="150" bestFit="1" customWidth="1"/>
    <col min="13065" max="13066" width="9.140625" style="150" customWidth="1"/>
    <col min="13067" max="13071" width="11.421875" style="150" customWidth="1"/>
    <col min="13072" max="13072" width="14.57421875" style="150" bestFit="1" customWidth="1"/>
    <col min="13073" max="13312" width="11.421875" style="150" customWidth="1"/>
    <col min="13313" max="13313" width="3.00390625" style="150" customWidth="1"/>
    <col min="13314" max="13314" width="21.421875" style="150" customWidth="1"/>
    <col min="13315" max="13319" width="12.7109375" style="150" customWidth="1"/>
    <col min="13320" max="13320" width="9.140625" style="150" bestFit="1" customWidth="1"/>
    <col min="13321" max="13322" width="9.140625" style="150" customWidth="1"/>
    <col min="13323" max="13327" width="11.421875" style="150" customWidth="1"/>
    <col min="13328" max="13328" width="14.57421875" style="150" bestFit="1" customWidth="1"/>
    <col min="13329" max="13568" width="11.421875" style="150" customWidth="1"/>
    <col min="13569" max="13569" width="3.00390625" style="150" customWidth="1"/>
    <col min="13570" max="13570" width="21.421875" style="150" customWidth="1"/>
    <col min="13571" max="13575" width="12.7109375" style="150" customWidth="1"/>
    <col min="13576" max="13576" width="9.140625" style="150" bestFit="1" customWidth="1"/>
    <col min="13577" max="13578" width="9.140625" style="150" customWidth="1"/>
    <col min="13579" max="13583" width="11.421875" style="150" customWidth="1"/>
    <col min="13584" max="13584" width="14.57421875" style="150" bestFit="1" customWidth="1"/>
    <col min="13585" max="13824" width="11.421875" style="150" customWidth="1"/>
    <col min="13825" max="13825" width="3.00390625" style="150" customWidth="1"/>
    <col min="13826" max="13826" width="21.421875" style="150" customWidth="1"/>
    <col min="13827" max="13831" width="12.7109375" style="150" customWidth="1"/>
    <col min="13832" max="13832" width="9.140625" style="150" bestFit="1" customWidth="1"/>
    <col min="13833" max="13834" width="9.140625" style="150" customWidth="1"/>
    <col min="13835" max="13839" width="11.421875" style="150" customWidth="1"/>
    <col min="13840" max="13840" width="14.57421875" style="150" bestFit="1" customWidth="1"/>
    <col min="13841" max="14080" width="11.421875" style="150" customWidth="1"/>
    <col min="14081" max="14081" width="3.00390625" style="150" customWidth="1"/>
    <col min="14082" max="14082" width="21.421875" style="150" customWidth="1"/>
    <col min="14083" max="14087" width="12.7109375" style="150" customWidth="1"/>
    <col min="14088" max="14088" width="9.140625" style="150" bestFit="1" customWidth="1"/>
    <col min="14089" max="14090" width="9.140625" style="150" customWidth="1"/>
    <col min="14091" max="14095" width="11.421875" style="150" customWidth="1"/>
    <col min="14096" max="14096" width="14.57421875" style="150" bestFit="1" customWidth="1"/>
    <col min="14097" max="14336" width="11.421875" style="150" customWidth="1"/>
    <col min="14337" max="14337" width="3.00390625" style="150" customWidth="1"/>
    <col min="14338" max="14338" width="21.421875" style="150" customWidth="1"/>
    <col min="14339" max="14343" width="12.7109375" style="150" customWidth="1"/>
    <col min="14344" max="14344" width="9.140625" style="150" bestFit="1" customWidth="1"/>
    <col min="14345" max="14346" width="9.140625" style="150" customWidth="1"/>
    <col min="14347" max="14351" width="11.421875" style="150" customWidth="1"/>
    <col min="14352" max="14352" width="14.57421875" style="150" bestFit="1" customWidth="1"/>
    <col min="14353" max="14592" width="11.421875" style="150" customWidth="1"/>
    <col min="14593" max="14593" width="3.00390625" style="150" customWidth="1"/>
    <col min="14594" max="14594" width="21.421875" style="150" customWidth="1"/>
    <col min="14595" max="14599" width="12.7109375" style="150" customWidth="1"/>
    <col min="14600" max="14600" width="9.140625" style="150" bestFit="1" customWidth="1"/>
    <col min="14601" max="14602" width="9.140625" style="150" customWidth="1"/>
    <col min="14603" max="14607" width="11.421875" style="150" customWidth="1"/>
    <col min="14608" max="14608" width="14.57421875" style="150" bestFit="1" customWidth="1"/>
    <col min="14609" max="14848" width="11.421875" style="150" customWidth="1"/>
    <col min="14849" max="14849" width="3.00390625" style="150" customWidth="1"/>
    <col min="14850" max="14850" width="21.421875" style="150" customWidth="1"/>
    <col min="14851" max="14855" width="12.7109375" style="150" customWidth="1"/>
    <col min="14856" max="14856" width="9.140625" style="150" bestFit="1" customWidth="1"/>
    <col min="14857" max="14858" width="9.140625" style="150" customWidth="1"/>
    <col min="14859" max="14863" width="11.421875" style="150" customWidth="1"/>
    <col min="14864" max="14864" width="14.57421875" style="150" bestFit="1" customWidth="1"/>
    <col min="14865" max="15104" width="11.421875" style="150" customWidth="1"/>
    <col min="15105" max="15105" width="3.00390625" style="150" customWidth="1"/>
    <col min="15106" max="15106" width="21.421875" style="150" customWidth="1"/>
    <col min="15107" max="15111" width="12.7109375" style="150" customWidth="1"/>
    <col min="15112" max="15112" width="9.140625" style="150" bestFit="1" customWidth="1"/>
    <col min="15113" max="15114" width="9.140625" style="150" customWidth="1"/>
    <col min="15115" max="15119" width="11.421875" style="150" customWidth="1"/>
    <col min="15120" max="15120" width="14.57421875" style="150" bestFit="1" customWidth="1"/>
    <col min="15121" max="15360" width="11.421875" style="150" customWidth="1"/>
    <col min="15361" max="15361" width="3.00390625" style="150" customWidth="1"/>
    <col min="15362" max="15362" width="21.421875" style="150" customWidth="1"/>
    <col min="15363" max="15367" width="12.7109375" style="150" customWidth="1"/>
    <col min="15368" max="15368" width="9.140625" style="150" bestFit="1" customWidth="1"/>
    <col min="15369" max="15370" width="9.140625" style="150" customWidth="1"/>
    <col min="15371" max="15375" width="11.421875" style="150" customWidth="1"/>
    <col min="15376" max="15376" width="14.57421875" style="150" bestFit="1" customWidth="1"/>
    <col min="15377" max="15616" width="11.421875" style="150" customWidth="1"/>
    <col min="15617" max="15617" width="3.00390625" style="150" customWidth="1"/>
    <col min="15618" max="15618" width="21.421875" style="150" customWidth="1"/>
    <col min="15619" max="15623" width="12.7109375" style="150" customWidth="1"/>
    <col min="15624" max="15624" width="9.140625" style="150" bestFit="1" customWidth="1"/>
    <col min="15625" max="15626" width="9.140625" style="150" customWidth="1"/>
    <col min="15627" max="15631" width="11.421875" style="150" customWidth="1"/>
    <col min="15632" max="15632" width="14.57421875" style="150" bestFit="1" customWidth="1"/>
    <col min="15633" max="15872" width="11.421875" style="150" customWidth="1"/>
    <col min="15873" max="15873" width="3.00390625" style="150" customWidth="1"/>
    <col min="15874" max="15874" width="21.421875" style="150" customWidth="1"/>
    <col min="15875" max="15879" width="12.7109375" style="150" customWidth="1"/>
    <col min="15880" max="15880" width="9.140625" style="150" bestFit="1" customWidth="1"/>
    <col min="15881" max="15882" width="9.140625" style="150" customWidth="1"/>
    <col min="15883" max="15887" width="11.421875" style="150" customWidth="1"/>
    <col min="15888" max="15888" width="14.57421875" style="150" bestFit="1" customWidth="1"/>
    <col min="15889" max="16128" width="11.421875" style="150" customWidth="1"/>
    <col min="16129" max="16129" width="3.00390625" style="150" customWidth="1"/>
    <col min="16130" max="16130" width="21.421875" style="150" customWidth="1"/>
    <col min="16131" max="16135" width="12.7109375" style="150" customWidth="1"/>
    <col min="16136" max="16136" width="9.140625" style="150" bestFit="1" customWidth="1"/>
    <col min="16137" max="16138" width="9.140625" style="150" customWidth="1"/>
    <col min="16139" max="16143" width="11.421875" style="150" customWidth="1"/>
    <col min="16144" max="16144" width="14.57421875" style="150" bestFit="1" customWidth="1"/>
    <col min="16145" max="16384" width="11.421875" style="150" customWidth="1"/>
  </cols>
  <sheetData>
    <row r="1" ht="15">
      <c r="A1" s="149"/>
    </row>
    <row r="2" spans="2:7" ht="30.75" customHeight="1">
      <c r="B2" s="151" t="s">
        <v>116</v>
      </c>
      <c r="C2" s="152"/>
      <c r="D2" s="152"/>
      <c r="E2" s="152"/>
      <c r="F2" s="152"/>
      <c r="G2" s="152"/>
    </row>
    <row r="3" spans="1:7" ht="15">
      <c r="A3" s="153"/>
      <c r="B3" s="154"/>
      <c r="C3" s="155">
        <v>2013</v>
      </c>
      <c r="D3" s="155"/>
      <c r="E3" s="155"/>
      <c r="F3" s="155"/>
      <c r="G3" s="155"/>
    </row>
    <row r="4" spans="1:7" ht="45">
      <c r="A4" s="153"/>
      <c r="B4" s="156"/>
      <c r="C4" s="157" t="s">
        <v>117</v>
      </c>
      <c r="D4" s="158" t="s">
        <v>118</v>
      </c>
      <c r="E4" s="158" t="s">
        <v>119</v>
      </c>
      <c r="F4" s="158" t="s">
        <v>120</v>
      </c>
      <c r="G4" s="158" t="s">
        <v>121</v>
      </c>
    </row>
    <row r="5" spans="1:7" ht="15">
      <c r="A5" s="153"/>
      <c r="B5" s="159" t="s">
        <v>122</v>
      </c>
      <c r="C5" s="160"/>
      <c r="D5" s="161"/>
      <c r="E5" s="161"/>
      <c r="F5" s="161"/>
      <c r="G5" s="161"/>
    </row>
    <row r="6" spans="1:7" ht="15">
      <c r="A6" s="153"/>
      <c r="B6" s="162" t="s">
        <v>123</v>
      </c>
      <c r="C6" s="163">
        <v>69000</v>
      </c>
      <c r="D6" s="164">
        <v>19.329695643869588</v>
      </c>
      <c r="E6" s="164">
        <v>2.5288332902871153</v>
      </c>
      <c r="F6" s="164">
        <v>15.676837131237384</v>
      </c>
      <c r="G6" s="164">
        <v>46.20991253644315</v>
      </c>
    </row>
    <row r="7" spans="1:7" ht="15">
      <c r="A7" s="153"/>
      <c r="B7" s="162" t="s">
        <v>124</v>
      </c>
      <c r="C7" s="163">
        <v>185000</v>
      </c>
      <c r="D7" s="164">
        <v>6.897713697831192</v>
      </c>
      <c r="E7" s="164">
        <v>20.286045341486222</v>
      </c>
      <c r="F7" s="164">
        <v>42.267824136829596</v>
      </c>
      <c r="G7" s="164">
        <v>41.76121015667207</v>
      </c>
    </row>
    <row r="8" spans="1:7" ht="15">
      <c r="A8" s="153"/>
      <c r="B8" s="162" t="s">
        <v>125</v>
      </c>
      <c r="C8" s="163">
        <v>128000</v>
      </c>
      <c r="D8" s="164">
        <v>4.180018481124023</v>
      </c>
      <c r="E8" s="164">
        <v>66.43687931499181</v>
      </c>
      <c r="F8" s="164">
        <v>29.276488499338544</v>
      </c>
      <c r="G8" s="164">
        <v>38.61154446177847</v>
      </c>
    </row>
    <row r="9" spans="2:7" ht="15">
      <c r="B9" s="165" t="s">
        <v>126</v>
      </c>
      <c r="C9" s="166">
        <v>56000</v>
      </c>
      <c r="D9" s="167">
        <v>1.641531008639675</v>
      </c>
      <c r="E9" s="167">
        <v>85.42385872444642</v>
      </c>
      <c r="F9" s="167">
        <v>12.778850232594472</v>
      </c>
      <c r="G9" s="167">
        <v>42.93381037567084</v>
      </c>
    </row>
    <row r="10" spans="2:7" ht="15">
      <c r="B10" s="168" t="s">
        <v>127</v>
      </c>
      <c r="C10" s="169">
        <v>438000</v>
      </c>
      <c r="D10" s="170">
        <v>3.3168569810097805</v>
      </c>
      <c r="E10" s="170">
        <v>11.270038375245443</v>
      </c>
      <c r="F10" s="170">
        <v>100</v>
      </c>
      <c r="G10" s="170">
        <v>41.68570123343993</v>
      </c>
    </row>
    <row r="11" spans="2:7" ht="15">
      <c r="B11" s="168" t="s">
        <v>128</v>
      </c>
      <c r="C11" s="169"/>
      <c r="D11" s="170"/>
      <c r="E11" s="170"/>
      <c r="F11" s="170"/>
      <c r="G11" s="170"/>
    </row>
    <row r="12" spans="2:7" ht="15">
      <c r="B12" s="168" t="s">
        <v>127</v>
      </c>
      <c r="C12" s="169" t="s">
        <v>129</v>
      </c>
      <c r="D12" s="170" t="s">
        <v>129</v>
      </c>
      <c r="E12" s="170" t="s">
        <v>129</v>
      </c>
      <c r="F12" s="169" t="s">
        <v>129</v>
      </c>
      <c r="G12" s="169" t="s">
        <v>129</v>
      </c>
    </row>
    <row r="13" spans="2:7" ht="15">
      <c r="B13" s="171"/>
      <c r="C13" s="172"/>
      <c r="D13" s="173"/>
      <c r="E13" s="173"/>
      <c r="F13" s="172"/>
      <c r="G13" s="172"/>
    </row>
    <row r="14" spans="1:7" ht="15">
      <c r="A14" s="153"/>
      <c r="B14" s="154"/>
      <c r="C14" s="155">
        <v>2015</v>
      </c>
      <c r="D14" s="155"/>
      <c r="E14" s="155"/>
      <c r="F14" s="155"/>
      <c r="G14" s="155"/>
    </row>
    <row r="15" spans="1:7" ht="45">
      <c r="A15" s="153"/>
      <c r="B15" s="156"/>
      <c r="C15" s="157" t="s">
        <v>117</v>
      </c>
      <c r="D15" s="158" t="s">
        <v>118</v>
      </c>
      <c r="E15" s="158" t="s">
        <v>119</v>
      </c>
      <c r="F15" s="158" t="s">
        <v>120</v>
      </c>
      <c r="G15" s="158" t="s">
        <v>121</v>
      </c>
    </row>
    <row r="16" spans="1:7" ht="15">
      <c r="A16" s="153"/>
      <c r="B16" s="174" t="s">
        <v>122</v>
      </c>
      <c r="C16" s="175"/>
      <c r="D16" s="176"/>
      <c r="E16" s="161"/>
      <c r="F16" s="177"/>
      <c r="G16" s="161"/>
    </row>
    <row r="17" spans="1:7" ht="15" customHeight="1">
      <c r="A17" s="153"/>
      <c r="B17" s="178" t="s">
        <v>123</v>
      </c>
      <c r="C17" s="179">
        <v>61000</v>
      </c>
      <c r="D17" s="180">
        <v>21.928968409555353</v>
      </c>
      <c r="E17" s="164">
        <v>2.167695519571012</v>
      </c>
      <c r="F17" s="181">
        <v>12.86559071259995</v>
      </c>
      <c r="G17" s="164">
        <v>37.97054009819967</v>
      </c>
    </row>
    <row r="18" spans="1:7" ht="15" customHeight="1">
      <c r="A18" s="153"/>
      <c r="B18" s="178" t="s">
        <v>124</v>
      </c>
      <c r="C18" s="179">
        <v>180000</v>
      </c>
      <c r="D18" s="180">
        <v>7.431186481935305</v>
      </c>
      <c r="E18" s="164">
        <v>17.06781872558234</v>
      </c>
      <c r="F18" s="181">
        <v>37.78887841689196</v>
      </c>
      <c r="G18" s="164">
        <v>41.369710467706014</v>
      </c>
    </row>
    <row r="19" spans="1:7" ht="15" customHeight="1">
      <c r="A19" s="153"/>
      <c r="B19" s="178" t="s">
        <v>125</v>
      </c>
      <c r="C19" s="179">
        <v>153000</v>
      </c>
      <c r="D19" s="180">
        <v>4.376700495604292</v>
      </c>
      <c r="E19" s="164">
        <v>66.60062960173119</v>
      </c>
      <c r="F19" s="181">
        <v>32.18417724439866</v>
      </c>
      <c r="G19" s="164">
        <v>40.98039215686274</v>
      </c>
    </row>
    <row r="20" spans="2:16" ht="15" customHeight="1">
      <c r="B20" s="178" t="s">
        <v>126</v>
      </c>
      <c r="C20" s="179">
        <v>82000</v>
      </c>
      <c r="D20" s="180">
        <v>2.4693180903772185</v>
      </c>
      <c r="E20" s="164">
        <v>83.94430355775485</v>
      </c>
      <c r="F20" s="181">
        <v>17.16135362610943</v>
      </c>
      <c r="G20" s="164">
        <v>37.622549019607845</v>
      </c>
      <c r="P20" s="182"/>
    </row>
    <row r="21" spans="2:7" ht="15">
      <c r="B21" s="183" t="s">
        <v>127</v>
      </c>
      <c r="C21" s="184">
        <v>475000</v>
      </c>
      <c r="D21" s="185">
        <v>3.510860978486262</v>
      </c>
      <c r="E21" s="170">
        <v>11.316225827834753</v>
      </c>
      <c r="F21" s="186">
        <v>100</v>
      </c>
      <c r="G21" s="170">
        <v>40.185146223437826</v>
      </c>
    </row>
    <row r="22" spans="2:7" ht="15" customHeight="1">
      <c r="B22" s="187" t="s">
        <v>128</v>
      </c>
      <c r="C22" s="184"/>
      <c r="D22" s="185"/>
      <c r="E22" s="170"/>
      <c r="F22" s="186"/>
      <c r="G22" s="170"/>
    </row>
    <row r="23" spans="2:7" ht="15">
      <c r="B23" s="188" t="s">
        <v>127</v>
      </c>
      <c r="C23" s="189">
        <v>481000</v>
      </c>
      <c r="D23" s="190">
        <v>3.48834160528191</v>
      </c>
      <c r="E23" s="167">
        <v>11.1723424763458</v>
      </c>
      <c r="F23" s="191">
        <v>100</v>
      </c>
      <c r="G23" s="192">
        <v>40.17754212775875</v>
      </c>
    </row>
    <row r="24" spans="2:7" ht="76.5" customHeight="1">
      <c r="B24" s="193" t="s">
        <v>130</v>
      </c>
      <c r="C24" s="194"/>
      <c r="D24" s="194"/>
      <c r="E24" s="194"/>
      <c r="F24" s="194"/>
      <c r="G24" s="194"/>
    </row>
    <row r="25" spans="1:7" ht="15">
      <c r="A25" s="195"/>
      <c r="B25" s="196"/>
      <c r="C25" s="197"/>
      <c r="D25" s="198"/>
      <c r="E25" s="198"/>
      <c r="F25" s="196"/>
      <c r="G25" s="197"/>
    </row>
    <row r="26" spans="1:7" ht="15">
      <c r="A26" s="199"/>
      <c r="B26" s="200"/>
      <c r="C26" s="200"/>
      <c r="D26" s="200"/>
      <c r="E26" s="200"/>
      <c r="F26" s="200"/>
      <c r="G26" s="200"/>
    </row>
    <row r="27" spans="1:7" ht="15">
      <c r="A27" s="199"/>
      <c r="B27" s="200"/>
      <c r="C27" s="200"/>
      <c r="D27" s="200"/>
      <c r="E27" s="200"/>
      <c r="F27" s="200"/>
      <c r="G27" s="200"/>
    </row>
    <row r="28" spans="1:7" ht="15">
      <c r="A28" s="201"/>
      <c r="B28" s="200"/>
      <c r="C28" s="200"/>
      <c r="D28" s="200"/>
      <c r="E28" s="200"/>
      <c r="F28" s="200"/>
      <c r="G28" s="200"/>
    </row>
    <row r="29" spans="1:7" ht="15">
      <c r="A29" s="199"/>
      <c r="B29" s="200"/>
      <c r="C29" s="200"/>
      <c r="D29" s="200"/>
      <c r="E29" s="200"/>
      <c r="F29" s="200"/>
      <c r="G29" s="200"/>
    </row>
  </sheetData>
  <mergeCells count="6">
    <mergeCell ref="B2:G2"/>
    <mergeCell ref="B3:B4"/>
    <mergeCell ref="C3:G3"/>
    <mergeCell ref="B14:B15"/>
    <mergeCell ref="C14:G14"/>
    <mergeCell ref="B24:G24"/>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
  <sheetViews>
    <sheetView workbookViewId="0" topLeftCell="A1">
      <selection activeCell="B2" sqref="B2:H2"/>
    </sheetView>
  </sheetViews>
  <sheetFormatPr defaultColWidth="11.421875" defaultRowHeight="15"/>
  <cols>
    <col min="1" max="1" width="3.421875" style="203" customWidth="1"/>
    <col min="2" max="2" width="41.8515625" style="203" bestFit="1" customWidth="1"/>
    <col min="3" max="8" width="15.7109375" style="203" customWidth="1"/>
    <col min="9" max="256" width="11.421875" style="203" customWidth="1"/>
    <col min="257" max="257" width="3.421875" style="203" customWidth="1"/>
    <col min="258" max="258" width="41.8515625" style="203" bestFit="1" customWidth="1"/>
    <col min="259" max="264" width="15.7109375" style="203" customWidth="1"/>
    <col min="265" max="512" width="11.421875" style="203" customWidth="1"/>
    <col min="513" max="513" width="3.421875" style="203" customWidth="1"/>
    <col min="514" max="514" width="41.8515625" style="203" bestFit="1" customWidth="1"/>
    <col min="515" max="520" width="15.7109375" style="203" customWidth="1"/>
    <col min="521" max="768" width="11.421875" style="203" customWidth="1"/>
    <col min="769" max="769" width="3.421875" style="203" customWidth="1"/>
    <col min="770" max="770" width="41.8515625" style="203" bestFit="1" customWidth="1"/>
    <col min="771" max="776" width="15.7109375" style="203" customWidth="1"/>
    <col min="777" max="1024" width="11.421875" style="203" customWidth="1"/>
    <col min="1025" max="1025" width="3.421875" style="203" customWidth="1"/>
    <col min="1026" max="1026" width="41.8515625" style="203" bestFit="1" customWidth="1"/>
    <col min="1027" max="1032" width="15.7109375" style="203" customWidth="1"/>
    <col min="1033" max="1280" width="11.421875" style="203" customWidth="1"/>
    <col min="1281" max="1281" width="3.421875" style="203" customWidth="1"/>
    <col min="1282" max="1282" width="41.8515625" style="203" bestFit="1" customWidth="1"/>
    <col min="1283" max="1288" width="15.7109375" style="203" customWidth="1"/>
    <col min="1289" max="1536" width="11.421875" style="203" customWidth="1"/>
    <col min="1537" max="1537" width="3.421875" style="203" customWidth="1"/>
    <col min="1538" max="1538" width="41.8515625" style="203" bestFit="1" customWidth="1"/>
    <col min="1539" max="1544" width="15.7109375" style="203" customWidth="1"/>
    <col min="1545" max="1792" width="11.421875" style="203" customWidth="1"/>
    <col min="1793" max="1793" width="3.421875" style="203" customWidth="1"/>
    <col min="1794" max="1794" width="41.8515625" style="203" bestFit="1" customWidth="1"/>
    <col min="1795" max="1800" width="15.7109375" style="203" customWidth="1"/>
    <col min="1801" max="2048" width="11.421875" style="203" customWidth="1"/>
    <col min="2049" max="2049" width="3.421875" style="203" customWidth="1"/>
    <col min="2050" max="2050" width="41.8515625" style="203" bestFit="1" customWidth="1"/>
    <col min="2051" max="2056" width="15.7109375" style="203" customWidth="1"/>
    <col min="2057" max="2304" width="11.421875" style="203" customWidth="1"/>
    <col min="2305" max="2305" width="3.421875" style="203" customWidth="1"/>
    <col min="2306" max="2306" width="41.8515625" style="203" bestFit="1" customWidth="1"/>
    <col min="2307" max="2312" width="15.7109375" style="203" customWidth="1"/>
    <col min="2313" max="2560" width="11.421875" style="203" customWidth="1"/>
    <col min="2561" max="2561" width="3.421875" style="203" customWidth="1"/>
    <col min="2562" max="2562" width="41.8515625" style="203" bestFit="1" customWidth="1"/>
    <col min="2563" max="2568" width="15.7109375" style="203" customWidth="1"/>
    <col min="2569" max="2816" width="11.421875" style="203" customWidth="1"/>
    <col min="2817" max="2817" width="3.421875" style="203" customWidth="1"/>
    <col min="2818" max="2818" width="41.8515625" style="203" bestFit="1" customWidth="1"/>
    <col min="2819" max="2824" width="15.7109375" style="203" customWidth="1"/>
    <col min="2825" max="3072" width="11.421875" style="203" customWidth="1"/>
    <col min="3073" max="3073" width="3.421875" style="203" customWidth="1"/>
    <col min="3074" max="3074" width="41.8515625" style="203" bestFit="1" customWidth="1"/>
    <col min="3075" max="3080" width="15.7109375" style="203" customWidth="1"/>
    <col min="3081" max="3328" width="11.421875" style="203" customWidth="1"/>
    <col min="3329" max="3329" width="3.421875" style="203" customWidth="1"/>
    <col min="3330" max="3330" width="41.8515625" style="203" bestFit="1" customWidth="1"/>
    <col min="3331" max="3336" width="15.7109375" style="203" customWidth="1"/>
    <col min="3337" max="3584" width="11.421875" style="203" customWidth="1"/>
    <col min="3585" max="3585" width="3.421875" style="203" customWidth="1"/>
    <col min="3586" max="3586" width="41.8515625" style="203" bestFit="1" customWidth="1"/>
    <col min="3587" max="3592" width="15.7109375" style="203" customWidth="1"/>
    <col min="3593" max="3840" width="11.421875" style="203" customWidth="1"/>
    <col min="3841" max="3841" width="3.421875" style="203" customWidth="1"/>
    <col min="3842" max="3842" width="41.8515625" style="203" bestFit="1" customWidth="1"/>
    <col min="3843" max="3848" width="15.7109375" style="203" customWidth="1"/>
    <col min="3849" max="4096" width="11.421875" style="203" customWidth="1"/>
    <col min="4097" max="4097" width="3.421875" style="203" customWidth="1"/>
    <col min="4098" max="4098" width="41.8515625" style="203" bestFit="1" customWidth="1"/>
    <col min="4099" max="4104" width="15.7109375" style="203" customWidth="1"/>
    <col min="4105" max="4352" width="11.421875" style="203" customWidth="1"/>
    <col min="4353" max="4353" width="3.421875" style="203" customWidth="1"/>
    <col min="4354" max="4354" width="41.8515625" style="203" bestFit="1" customWidth="1"/>
    <col min="4355" max="4360" width="15.7109375" style="203" customWidth="1"/>
    <col min="4361" max="4608" width="11.421875" style="203" customWidth="1"/>
    <col min="4609" max="4609" width="3.421875" style="203" customWidth="1"/>
    <col min="4610" max="4610" width="41.8515625" style="203" bestFit="1" customWidth="1"/>
    <col min="4611" max="4616" width="15.7109375" style="203" customWidth="1"/>
    <col min="4617" max="4864" width="11.421875" style="203" customWidth="1"/>
    <col min="4865" max="4865" width="3.421875" style="203" customWidth="1"/>
    <col min="4866" max="4866" width="41.8515625" style="203" bestFit="1" customWidth="1"/>
    <col min="4867" max="4872" width="15.7109375" style="203" customWidth="1"/>
    <col min="4873" max="5120" width="11.421875" style="203" customWidth="1"/>
    <col min="5121" max="5121" width="3.421875" style="203" customWidth="1"/>
    <col min="5122" max="5122" width="41.8515625" style="203" bestFit="1" customWidth="1"/>
    <col min="5123" max="5128" width="15.7109375" style="203" customWidth="1"/>
    <col min="5129" max="5376" width="11.421875" style="203" customWidth="1"/>
    <col min="5377" max="5377" width="3.421875" style="203" customWidth="1"/>
    <col min="5378" max="5378" width="41.8515625" style="203" bestFit="1" customWidth="1"/>
    <col min="5379" max="5384" width="15.7109375" style="203" customWidth="1"/>
    <col min="5385" max="5632" width="11.421875" style="203" customWidth="1"/>
    <col min="5633" max="5633" width="3.421875" style="203" customWidth="1"/>
    <col min="5634" max="5634" width="41.8515625" style="203" bestFit="1" customWidth="1"/>
    <col min="5635" max="5640" width="15.7109375" style="203" customWidth="1"/>
    <col min="5641" max="5888" width="11.421875" style="203" customWidth="1"/>
    <col min="5889" max="5889" width="3.421875" style="203" customWidth="1"/>
    <col min="5890" max="5890" width="41.8515625" style="203" bestFit="1" customWidth="1"/>
    <col min="5891" max="5896" width="15.7109375" style="203" customWidth="1"/>
    <col min="5897" max="6144" width="11.421875" style="203" customWidth="1"/>
    <col min="6145" max="6145" width="3.421875" style="203" customWidth="1"/>
    <col min="6146" max="6146" width="41.8515625" style="203" bestFit="1" customWidth="1"/>
    <col min="6147" max="6152" width="15.7109375" style="203" customWidth="1"/>
    <col min="6153" max="6400" width="11.421875" style="203" customWidth="1"/>
    <col min="6401" max="6401" width="3.421875" style="203" customWidth="1"/>
    <col min="6402" max="6402" width="41.8515625" style="203" bestFit="1" customWidth="1"/>
    <col min="6403" max="6408" width="15.7109375" style="203" customWidth="1"/>
    <col min="6409" max="6656" width="11.421875" style="203" customWidth="1"/>
    <col min="6657" max="6657" width="3.421875" style="203" customWidth="1"/>
    <col min="6658" max="6658" width="41.8515625" style="203" bestFit="1" customWidth="1"/>
    <col min="6659" max="6664" width="15.7109375" style="203" customWidth="1"/>
    <col min="6665" max="6912" width="11.421875" style="203" customWidth="1"/>
    <col min="6913" max="6913" width="3.421875" style="203" customWidth="1"/>
    <col min="6914" max="6914" width="41.8515625" style="203" bestFit="1" customWidth="1"/>
    <col min="6915" max="6920" width="15.7109375" style="203" customWidth="1"/>
    <col min="6921" max="7168" width="11.421875" style="203" customWidth="1"/>
    <col min="7169" max="7169" width="3.421875" style="203" customWidth="1"/>
    <col min="7170" max="7170" width="41.8515625" style="203" bestFit="1" customWidth="1"/>
    <col min="7171" max="7176" width="15.7109375" style="203" customWidth="1"/>
    <col min="7177" max="7424" width="11.421875" style="203" customWidth="1"/>
    <col min="7425" max="7425" width="3.421875" style="203" customWidth="1"/>
    <col min="7426" max="7426" width="41.8515625" style="203" bestFit="1" customWidth="1"/>
    <col min="7427" max="7432" width="15.7109375" style="203" customWidth="1"/>
    <col min="7433" max="7680" width="11.421875" style="203" customWidth="1"/>
    <col min="7681" max="7681" width="3.421875" style="203" customWidth="1"/>
    <col min="7682" max="7682" width="41.8515625" style="203" bestFit="1" customWidth="1"/>
    <col min="7683" max="7688" width="15.7109375" style="203" customWidth="1"/>
    <col min="7689" max="7936" width="11.421875" style="203" customWidth="1"/>
    <col min="7937" max="7937" width="3.421875" style="203" customWidth="1"/>
    <col min="7938" max="7938" width="41.8515625" style="203" bestFit="1" customWidth="1"/>
    <col min="7939" max="7944" width="15.7109375" style="203" customWidth="1"/>
    <col min="7945" max="8192" width="11.421875" style="203" customWidth="1"/>
    <col min="8193" max="8193" width="3.421875" style="203" customWidth="1"/>
    <col min="8194" max="8194" width="41.8515625" style="203" bestFit="1" customWidth="1"/>
    <col min="8195" max="8200" width="15.7109375" style="203" customWidth="1"/>
    <col min="8201" max="8448" width="11.421875" style="203" customWidth="1"/>
    <col min="8449" max="8449" width="3.421875" style="203" customWidth="1"/>
    <col min="8450" max="8450" width="41.8515625" style="203" bestFit="1" customWidth="1"/>
    <col min="8451" max="8456" width="15.7109375" style="203" customWidth="1"/>
    <col min="8457" max="8704" width="11.421875" style="203" customWidth="1"/>
    <col min="8705" max="8705" width="3.421875" style="203" customWidth="1"/>
    <col min="8706" max="8706" width="41.8515625" style="203" bestFit="1" customWidth="1"/>
    <col min="8707" max="8712" width="15.7109375" style="203" customWidth="1"/>
    <col min="8713" max="8960" width="11.421875" style="203" customWidth="1"/>
    <col min="8961" max="8961" width="3.421875" style="203" customWidth="1"/>
    <col min="8962" max="8962" width="41.8515625" style="203" bestFit="1" customWidth="1"/>
    <col min="8963" max="8968" width="15.7109375" style="203" customWidth="1"/>
    <col min="8969" max="9216" width="11.421875" style="203" customWidth="1"/>
    <col min="9217" max="9217" width="3.421875" style="203" customWidth="1"/>
    <col min="9218" max="9218" width="41.8515625" style="203" bestFit="1" customWidth="1"/>
    <col min="9219" max="9224" width="15.7109375" style="203" customWidth="1"/>
    <col min="9225" max="9472" width="11.421875" style="203" customWidth="1"/>
    <col min="9473" max="9473" width="3.421875" style="203" customWidth="1"/>
    <col min="9474" max="9474" width="41.8515625" style="203" bestFit="1" customWidth="1"/>
    <col min="9475" max="9480" width="15.7109375" style="203" customWidth="1"/>
    <col min="9481" max="9728" width="11.421875" style="203" customWidth="1"/>
    <col min="9729" max="9729" width="3.421875" style="203" customWidth="1"/>
    <col min="9730" max="9730" width="41.8515625" style="203" bestFit="1" customWidth="1"/>
    <col min="9731" max="9736" width="15.7109375" style="203" customWidth="1"/>
    <col min="9737" max="9984" width="11.421875" style="203" customWidth="1"/>
    <col min="9985" max="9985" width="3.421875" style="203" customWidth="1"/>
    <col min="9986" max="9986" width="41.8515625" style="203" bestFit="1" customWidth="1"/>
    <col min="9987" max="9992" width="15.7109375" style="203" customWidth="1"/>
    <col min="9993" max="10240" width="11.421875" style="203" customWidth="1"/>
    <col min="10241" max="10241" width="3.421875" style="203" customWidth="1"/>
    <col min="10242" max="10242" width="41.8515625" style="203" bestFit="1" customWidth="1"/>
    <col min="10243" max="10248" width="15.7109375" style="203" customWidth="1"/>
    <col min="10249" max="10496" width="11.421875" style="203" customWidth="1"/>
    <col min="10497" max="10497" width="3.421875" style="203" customWidth="1"/>
    <col min="10498" max="10498" width="41.8515625" style="203" bestFit="1" customWidth="1"/>
    <col min="10499" max="10504" width="15.7109375" style="203" customWidth="1"/>
    <col min="10505" max="10752" width="11.421875" style="203" customWidth="1"/>
    <col min="10753" max="10753" width="3.421875" style="203" customWidth="1"/>
    <col min="10754" max="10754" width="41.8515625" style="203" bestFit="1" customWidth="1"/>
    <col min="10755" max="10760" width="15.7109375" style="203" customWidth="1"/>
    <col min="10761" max="11008" width="11.421875" style="203" customWidth="1"/>
    <col min="11009" max="11009" width="3.421875" style="203" customWidth="1"/>
    <col min="11010" max="11010" width="41.8515625" style="203" bestFit="1" customWidth="1"/>
    <col min="11011" max="11016" width="15.7109375" style="203" customWidth="1"/>
    <col min="11017" max="11264" width="11.421875" style="203" customWidth="1"/>
    <col min="11265" max="11265" width="3.421875" style="203" customWidth="1"/>
    <col min="11266" max="11266" width="41.8515625" style="203" bestFit="1" customWidth="1"/>
    <col min="11267" max="11272" width="15.7109375" style="203" customWidth="1"/>
    <col min="11273" max="11520" width="11.421875" style="203" customWidth="1"/>
    <col min="11521" max="11521" width="3.421875" style="203" customWidth="1"/>
    <col min="11522" max="11522" width="41.8515625" style="203" bestFit="1" customWidth="1"/>
    <col min="11523" max="11528" width="15.7109375" style="203" customWidth="1"/>
    <col min="11529" max="11776" width="11.421875" style="203" customWidth="1"/>
    <col min="11777" max="11777" width="3.421875" style="203" customWidth="1"/>
    <col min="11778" max="11778" width="41.8515625" style="203" bestFit="1" customWidth="1"/>
    <col min="11779" max="11784" width="15.7109375" style="203" customWidth="1"/>
    <col min="11785" max="12032" width="11.421875" style="203" customWidth="1"/>
    <col min="12033" max="12033" width="3.421875" style="203" customWidth="1"/>
    <col min="12034" max="12034" width="41.8515625" style="203" bestFit="1" customWidth="1"/>
    <col min="12035" max="12040" width="15.7109375" style="203" customWidth="1"/>
    <col min="12041" max="12288" width="11.421875" style="203" customWidth="1"/>
    <col min="12289" max="12289" width="3.421875" style="203" customWidth="1"/>
    <col min="12290" max="12290" width="41.8515625" style="203" bestFit="1" customWidth="1"/>
    <col min="12291" max="12296" width="15.7109375" style="203" customWidth="1"/>
    <col min="12297" max="12544" width="11.421875" style="203" customWidth="1"/>
    <col min="12545" max="12545" width="3.421875" style="203" customWidth="1"/>
    <col min="12546" max="12546" width="41.8515625" style="203" bestFit="1" customWidth="1"/>
    <col min="12547" max="12552" width="15.7109375" style="203" customWidth="1"/>
    <col min="12553" max="12800" width="11.421875" style="203" customWidth="1"/>
    <col min="12801" max="12801" width="3.421875" style="203" customWidth="1"/>
    <col min="12802" max="12802" width="41.8515625" style="203" bestFit="1" customWidth="1"/>
    <col min="12803" max="12808" width="15.7109375" style="203" customWidth="1"/>
    <col min="12809" max="13056" width="11.421875" style="203" customWidth="1"/>
    <col min="13057" max="13057" width="3.421875" style="203" customWidth="1"/>
    <col min="13058" max="13058" width="41.8515625" style="203" bestFit="1" customWidth="1"/>
    <col min="13059" max="13064" width="15.7109375" style="203" customWidth="1"/>
    <col min="13065" max="13312" width="11.421875" style="203" customWidth="1"/>
    <col min="13313" max="13313" width="3.421875" style="203" customWidth="1"/>
    <col min="13314" max="13314" width="41.8515625" style="203" bestFit="1" customWidth="1"/>
    <col min="13315" max="13320" width="15.7109375" style="203" customWidth="1"/>
    <col min="13321" max="13568" width="11.421875" style="203" customWidth="1"/>
    <col min="13569" max="13569" width="3.421875" style="203" customWidth="1"/>
    <col min="13570" max="13570" width="41.8515625" style="203" bestFit="1" customWidth="1"/>
    <col min="13571" max="13576" width="15.7109375" style="203" customWidth="1"/>
    <col min="13577" max="13824" width="11.421875" style="203" customWidth="1"/>
    <col min="13825" max="13825" width="3.421875" style="203" customWidth="1"/>
    <col min="13826" max="13826" width="41.8515625" style="203" bestFit="1" customWidth="1"/>
    <col min="13827" max="13832" width="15.7109375" style="203" customWidth="1"/>
    <col min="13833" max="14080" width="11.421875" style="203" customWidth="1"/>
    <col min="14081" max="14081" width="3.421875" style="203" customWidth="1"/>
    <col min="14082" max="14082" width="41.8515625" style="203" bestFit="1" customWidth="1"/>
    <col min="14083" max="14088" width="15.7109375" style="203" customWidth="1"/>
    <col min="14089" max="14336" width="11.421875" style="203" customWidth="1"/>
    <col min="14337" max="14337" width="3.421875" style="203" customWidth="1"/>
    <col min="14338" max="14338" width="41.8515625" style="203" bestFit="1" customWidth="1"/>
    <col min="14339" max="14344" width="15.7109375" style="203" customWidth="1"/>
    <col min="14345" max="14592" width="11.421875" style="203" customWidth="1"/>
    <col min="14593" max="14593" width="3.421875" style="203" customWidth="1"/>
    <col min="14594" max="14594" width="41.8515625" style="203" bestFit="1" customWidth="1"/>
    <col min="14595" max="14600" width="15.7109375" style="203" customWidth="1"/>
    <col min="14601" max="14848" width="11.421875" style="203" customWidth="1"/>
    <col min="14849" max="14849" width="3.421875" style="203" customWidth="1"/>
    <col min="14850" max="14850" width="41.8515625" style="203" bestFit="1" customWidth="1"/>
    <col min="14851" max="14856" width="15.7109375" style="203" customWidth="1"/>
    <col min="14857" max="15104" width="11.421875" style="203" customWidth="1"/>
    <col min="15105" max="15105" width="3.421875" style="203" customWidth="1"/>
    <col min="15106" max="15106" width="41.8515625" style="203" bestFit="1" customWidth="1"/>
    <col min="15107" max="15112" width="15.7109375" style="203" customWidth="1"/>
    <col min="15113" max="15360" width="11.421875" style="203" customWidth="1"/>
    <col min="15361" max="15361" width="3.421875" style="203" customWidth="1"/>
    <col min="15362" max="15362" width="41.8515625" style="203" bestFit="1" customWidth="1"/>
    <col min="15363" max="15368" width="15.7109375" style="203" customWidth="1"/>
    <col min="15369" max="15616" width="11.421875" style="203" customWidth="1"/>
    <col min="15617" max="15617" width="3.421875" style="203" customWidth="1"/>
    <col min="15618" max="15618" width="41.8515625" style="203" bestFit="1" customWidth="1"/>
    <col min="15619" max="15624" width="15.7109375" style="203" customWidth="1"/>
    <col min="15625" max="15872" width="11.421875" style="203" customWidth="1"/>
    <col min="15873" max="15873" width="3.421875" style="203" customWidth="1"/>
    <col min="15874" max="15874" width="41.8515625" style="203" bestFit="1" customWidth="1"/>
    <col min="15875" max="15880" width="15.7109375" style="203" customWidth="1"/>
    <col min="15881" max="16128" width="11.421875" style="203" customWidth="1"/>
    <col min="16129" max="16129" width="3.421875" style="203" customWidth="1"/>
    <col min="16130" max="16130" width="41.8515625" style="203" bestFit="1" customWidth="1"/>
    <col min="16131" max="16136" width="15.7109375" style="203" customWidth="1"/>
    <col min="16137" max="16384" width="11.421875" style="203" customWidth="1"/>
  </cols>
  <sheetData>
    <row r="2" spans="2:8" ht="15">
      <c r="B2" s="202" t="s">
        <v>131</v>
      </c>
      <c r="C2" s="202"/>
      <c r="D2" s="202"/>
      <c r="E2" s="202"/>
      <c r="F2" s="202"/>
      <c r="G2" s="202"/>
      <c r="H2" s="202"/>
    </row>
    <row r="3" spans="2:8" ht="11.25" customHeight="1">
      <c r="B3" s="204"/>
      <c r="C3" s="204"/>
      <c r="D3" s="204"/>
      <c r="E3" s="204"/>
      <c r="F3" s="204"/>
      <c r="G3" s="204"/>
      <c r="H3" s="205" t="s">
        <v>1</v>
      </c>
    </row>
    <row r="4" spans="2:8" ht="15" customHeight="1">
      <c r="B4" s="204"/>
      <c r="C4" s="206" t="s">
        <v>2</v>
      </c>
      <c r="D4" s="206"/>
      <c r="E4" s="206" t="s">
        <v>3</v>
      </c>
      <c r="F4" s="206"/>
      <c r="G4" s="206" t="s">
        <v>4</v>
      </c>
      <c r="H4" s="206"/>
    </row>
    <row r="5" spans="2:9" ht="43.5" customHeight="1">
      <c r="B5" s="207" t="s">
        <v>132</v>
      </c>
      <c r="C5" s="208" t="s">
        <v>133</v>
      </c>
      <c r="D5" s="208" t="s">
        <v>134</v>
      </c>
      <c r="E5" s="208" t="s">
        <v>133</v>
      </c>
      <c r="F5" s="208" t="s">
        <v>134</v>
      </c>
      <c r="G5" s="208" t="s">
        <v>133</v>
      </c>
      <c r="H5" s="208" t="s">
        <v>134</v>
      </c>
      <c r="I5" s="209"/>
    </row>
    <row r="6" spans="2:8" ht="15" customHeight="1">
      <c r="B6" s="210" t="s">
        <v>135</v>
      </c>
      <c r="C6" s="211">
        <v>4.398709740216473</v>
      </c>
      <c r="D6" s="211">
        <v>3.848046325894985</v>
      </c>
      <c r="E6" s="211">
        <v>5.2548657099943785</v>
      </c>
      <c r="F6" s="211">
        <v>5.243487795663752</v>
      </c>
      <c r="G6" s="211">
        <v>3.118551803381596</v>
      </c>
      <c r="H6" s="211">
        <v>2.4178012960829696</v>
      </c>
    </row>
    <row r="7" spans="2:8" ht="15" customHeight="1">
      <c r="B7" s="212" t="s">
        <v>136</v>
      </c>
      <c r="C7" s="213">
        <v>18.727043383032242</v>
      </c>
      <c r="D7" s="213">
        <v>9.414937825134299</v>
      </c>
      <c r="E7" s="213">
        <v>20.74123802721807</v>
      </c>
      <c r="F7" s="213">
        <v>13.002202216959835</v>
      </c>
      <c r="G7" s="213">
        <v>15.715318728739684</v>
      </c>
      <c r="H7" s="213">
        <v>5.738143263279751</v>
      </c>
    </row>
    <row r="8" spans="2:8" ht="15" customHeight="1">
      <c r="B8" s="212" t="s">
        <v>137</v>
      </c>
      <c r="C8" s="213">
        <v>23.54517319145461</v>
      </c>
      <c r="D8" s="213">
        <v>20.926149449143097</v>
      </c>
      <c r="E8" s="213">
        <v>29.635334481507392</v>
      </c>
      <c r="F8" s="213">
        <v>26.831387580970635</v>
      </c>
      <c r="G8" s="213">
        <v>14.438800564936946</v>
      </c>
      <c r="H8" s="213">
        <v>14.873528377757165</v>
      </c>
    </row>
    <row r="9" spans="2:8" ht="15" customHeight="1">
      <c r="B9" s="212" t="s">
        <v>138</v>
      </c>
      <c r="C9" s="213">
        <v>16.737221003671387</v>
      </c>
      <c r="D9" s="213">
        <v>20.49683458995184</v>
      </c>
      <c r="E9" s="213">
        <v>18.320556672707305</v>
      </c>
      <c r="F9" s="213">
        <v>19.810507984188266</v>
      </c>
      <c r="G9" s="213">
        <v>14.369741828735794</v>
      </c>
      <c r="H9" s="213">
        <v>21.200285122198096</v>
      </c>
    </row>
    <row r="10" spans="2:8" ht="15" customHeight="1">
      <c r="B10" s="212" t="s">
        <v>139</v>
      </c>
      <c r="C10" s="213">
        <v>23.560629907115583</v>
      </c>
      <c r="D10" s="213">
        <v>27.914607152418203</v>
      </c>
      <c r="E10" s="213">
        <v>7.688792545443329</v>
      </c>
      <c r="F10" s="213">
        <v>9.428713592009363</v>
      </c>
      <c r="G10" s="213">
        <v>47.2931425039791</v>
      </c>
      <c r="H10" s="213">
        <v>46.86184960630423</v>
      </c>
    </row>
    <row r="11" spans="2:8" ht="15" customHeight="1">
      <c r="B11" s="214" t="s">
        <v>140</v>
      </c>
      <c r="C11" s="215">
        <v>13.031222774509704</v>
      </c>
      <c r="D11" s="215">
        <v>17.39942465745758</v>
      </c>
      <c r="E11" s="215">
        <v>18.35921256312953</v>
      </c>
      <c r="F11" s="215">
        <v>25.68370083020815</v>
      </c>
      <c r="G11" s="215">
        <v>5.0644445702268985</v>
      </c>
      <c r="H11" s="215">
        <v>8.90839233437779</v>
      </c>
    </row>
    <row r="12" spans="2:8" ht="15" customHeight="1">
      <c r="B12" s="216" t="s">
        <v>141</v>
      </c>
      <c r="C12" s="217">
        <v>100</v>
      </c>
      <c r="D12" s="217">
        <v>100</v>
      </c>
      <c r="E12" s="217">
        <v>100</v>
      </c>
      <c r="F12" s="217">
        <v>100</v>
      </c>
      <c r="G12" s="217">
        <v>100</v>
      </c>
      <c r="H12" s="217">
        <v>100</v>
      </c>
    </row>
    <row r="13" spans="2:8" ht="55.5" customHeight="1">
      <c r="B13" s="218" t="s">
        <v>142</v>
      </c>
      <c r="C13" s="219"/>
      <c r="D13" s="219"/>
      <c r="E13" s="219"/>
      <c r="F13" s="219"/>
      <c r="G13" s="219"/>
      <c r="H13" s="219"/>
    </row>
    <row r="14" spans="2:10" ht="15">
      <c r="B14" s="220"/>
      <c r="C14" s="221"/>
      <c r="D14" s="221"/>
      <c r="E14" s="221"/>
      <c r="F14" s="221"/>
      <c r="G14" s="221"/>
      <c r="H14" s="221"/>
      <c r="I14" s="222"/>
      <c r="J14" s="222"/>
    </row>
    <row r="15" spans="3:7" ht="15">
      <c r="C15" s="223"/>
      <c r="D15" s="223"/>
      <c r="E15" s="223"/>
      <c r="F15" s="223"/>
      <c r="G15" s="223"/>
    </row>
  </sheetData>
  <mergeCells count="5">
    <mergeCell ref="B2:H2"/>
    <mergeCell ref="C4:D4"/>
    <mergeCell ref="E4:F4"/>
    <mergeCell ref="G4:H4"/>
    <mergeCell ref="B13:H13"/>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
  <sheetViews>
    <sheetView workbookViewId="0" topLeftCell="A1">
      <selection activeCell="B2" sqref="B2:E2"/>
    </sheetView>
  </sheetViews>
  <sheetFormatPr defaultColWidth="11.421875" defaultRowHeight="15"/>
  <cols>
    <col min="1" max="1" width="2.8515625" style="150" customWidth="1"/>
    <col min="2" max="2" width="22.7109375" style="150" customWidth="1"/>
    <col min="3" max="5" width="9.7109375" style="150" customWidth="1"/>
    <col min="6" max="256" width="11.421875" style="150" customWidth="1"/>
    <col min="257" max="257" width="2.8515625" style="150" customWidth="1"/>
    <col min="258" max="258" width="22.7109375" style="150" customWidth="1"/>
    <col min="259" max="261" width="9.7109375" style="150" customWidth="1"/>
    <col min="262" max="512" width="11.421875" style="150" customWidth="1"/>
    <col min="513" max="513" width="2.8515625" style="150" customWidth="1"/>
    <col min="514" max="514" width="22.7109375" style="150" customWidth="1"/>
    <col min="515" max="517" width="9.7109375" style="150" customWidth="1"/>
    <col min="518" max="768" width="11.421875" style="150" customWidth="1"/>
    <col min="769" max="769" width="2.8515625" style="150" customWidth="1"/>
    <col min="770" max="770" width="22.7109375" style="150" customWidth="1"/>
    <col min="771" max="773" width="9.7109375" style="150" customWidth="1"/>
    <col min="774" max="1024" width="11.421875" style="150" customWidth="1"/>
    <col min="1025" max="1025" width="2.8515625" style="150" customWidth="1"/>
    <col min="1026" max="1026" width="22.7109375" style="150" customWidth="1"/>
    <col min="1027" max="1029" width="9.7109375" style="150" customWidth="1"/>
    <col min="1030" max="1280" width="11.421875" style="150" customWidth="1"/>
    <col min="1281" max="1281" width="2.8515625" style="150" customWidth="1"/>
    <col min="1282" max="1282" width="22.7109375" style="150" customWidth="1"/>
    <col min="1283" max="1285" width="9.7109375" style="150" customWidth="1"/>
    <col min="1286" max="1536" width="11.421875" style="150" customWidth="1"/>
    <col min="1537" max="1537" width="2.8515625" style="150" customWidth="1"/>
    <col min="1538" max="1538" width="22.7109375" style="150" customWidth="1"/>
    <col min="1539" max="1541" width="9.7109375" style="150" customWidth="1"/>
    <col min="1542" max="1792" width="11.421875" style="150" customWidth="1"/>
    <col min="1793" max="1793" width="2.8515625" style="150" customWidth="1"/>
    <col min="1794" max="1794" width="22.7109375" style="150" customWidth="1"/>
    <col min="1795" max="1797" width="9.7109375" style="150" customWidth="1"/>
    <col min="1798" max="2048" width="11.421875" style="150" customWidth="1"/>
    <col min="2049" max="2049" width="2.8515625" style="150" customWidth="1"/>
    <col min="2050" max="2050" width="22.7109375" style="150" customWidth="1"/>
    <col min="2051" max="2053" width="9.7109375" style="150" customWidth="1"/>
    <col min="2054" max="2304" width="11.421875" style="150" customWidth="1"/>
    <col min="2305" max="2305" width="2.8515625" style="150" customWidth="1"/>
    <col min="2306" max="2306" width="22.7109375" style="150" customWidth="1"/>
    <col min="2307" max="2309" width="9.7109375" style="150" customWidth="1"/>
    <col min="2310" max="2560" width="11.421875" style="150" customWidth="1"/>
    <col min="2561" max="2561" width="2.8515625" style="150" customWidth="1"/>
    <col min="2562" max="2562" width="22.7109375" style="150" customWidth="1"/>
    <col min="2563" max="2565" width="9.7109375" style="150" customWidth="1"/>
    <col min="2566" max="2816" width="11.421875" style="150" customWidth="1"/>
    <col min="2817" max="2817" width="2.8515625" style="150" customWidth="1"/>
    <col min="2818" max="2818" width="22.7109375" style="150" customWidth="1"/>
    <col min="2819" max="2821" width="9.7109375" style="150" customWidth="1"/>
    <col min="2822" max="3072" width="11.421875" style="150" customWidth="1"/>
    <col min="3073" max="3073" width="2.8515625" style="150" customWidth="1"/>
    <col min="3074" max="3074" width="22.7109375" style="150" customWidth="1"/>
    <col min="3075" max="3077" width="9.7109375" style="150" customWidth="1"/>
    <col min="3078" max="3328" width="11.421875" style="150" customWidth="1"/>
    <col min="3329" max="3329" width="2.8515625" style="150" customWidth="1"/>
    <col min="3330" max="3330" width="22.7109375" style="150" customWidth="1"/>
    <col min="3331" max="3333" width="9.7109375" style="150" customWidth="1"/>
    <col min="3334" max="3584" width="11.421875" style="150" customWidth="1"/>
    <col min="3585" max="3585" width="2.8515625" style="150" customWidth="1"/>
    <col min="3586" max="3586" width="22.7109375" style="150" customWidth="1"/>
    <col min="3587" max="3589" width="9.7109375" style="150" customWidth="1"/>
    <col min="3590" max="3840" width="11.421875" style="150" customWidth="1"/>
    <col min="3841" max="3841" width="2.8515625" style="150" customWidth="1"/>
    <col min="3842" max="3842" width="22.7109375" style="150" customWidth="1"/>
    <col min="3843" max="3845" width="9.7109375" style="150" customWidth="1"/>
    <col min="3846" max="4096" width="11.421875" style="150" customWidth="1"/>
    <col min="4097" max="4097" width="2.8515625" style="150" customWidth="1"/>
    <col min="4098" max="4098" width="22.7109375" style="150" customWidth="1"/>
    <col min="4099" max="4101" width="9.7109375" style="150" customWidth="1"/>
    <col min="4102" max="4352" width="11.421875" style="150" customWidth="1"/>
    <col min="4353" max="4353" width="2.8515625" style="150" customWidth="1"/>
    <col min="4354" max="4354" width="22.7109375" style="150" customWidth="1"/>
    <col min="4355" max="4357" width="9.7109375" style="150" customWidth="1"/>
    <col min="4358" max="4608" width="11.421875" style="150" customWidth="1"/>
    <col min="4609" max="4609" width="2.8515625" style="150" customWidth="1"/>
    <col min="4610" max="4610" width="22.7109375" style="150" customWidth="1"/>
    <col min="4611" max="4613" width="9.7109375" style="150" customWidth="1"/>
    <col min="4614" max="4864" width="11.421875" style="150" customWidth="1"/>
    <col min="4865" max="4865" width="2.8515625" style="150" customWidth="1"/>
    <col min="4866" max="4866" width="22.7109375" style="150" customWidth="1"/>
    <col min="4867" max="4869" width="9.7109375" style="150" customWidth="1"/>
    <col min="4870" max="5120" width="11.421875" style="150" customWidth="1"/>
    <col min="5121" max="5121" width="2.8515625" style="150" customWidth="1"/>
    <col min="5122" max="5122" width="22.7109375" style="150" customWidth="1"/>
    <col min="5123" max="5125" width="9.7109375" style="150" customWidth="1"/>
    <col min="5126" max="5376" width="11.421875" style="150" customWidth="1"/>
    <col min="5377" max="5377" width="2.8515625" style="150" customWidth="1"/>
    <col min="5378" max="5378" width="22.7109375" style="150" customWidth="1"/>
    <col min="5379" max="5381" width="9.7109375" style="150" customWidth="1"/>
    <col min="5382" max="5632" width="11.421875" style="150" customWidth="1"/>
    <col min="5633" max="5633" width="2.8515625" style="150" customWidth="1"/>
    <col min="5634" max="5634" width="22.7109375" style="150" customWidth="1"/>
    <col min="5635" max="5637" width="9.7109375" style="150" customWidth="1"/>
    <col min="5638" max="5888" width="11.421875" style="150" customWidth="1"/>
    <col min="5889" max="5889" width="2.8515625" style="150" customWidth="1"/>
    <col min="5890" max="5890" width="22.7109375" style="150" customWidth="1"/>
    <col min="5891" max="5893" width="9.7109375" style="150" customWidth="1"/>
    <col min="5894" max="6144" width="11.421875" style="150" customWidth="1"/>
    <col min="6145" max="6145" width="2.8515625" style="150" customWidth="1"/>
    <col min="6146" max="6146" width="22.7109375" style="150" customWidth="1"/>
    <col min="6147" max="6149" width="9.7109375" style="150" customWidth="1"/>
    <col min="6150" max="6400" width="11.421875" style="150" customWidth="1"/>
    <col min="6401" max="6401" width="2.8515625" style="150" customWidth="1"/>
    <col min="6402" max="6402" width="22.7109375" style="150" customWidth="1"/>
    <col min="6403" max="6405" width="9.7109375" style="150" customWidth="1"/>
    <col min="6406" max="6656" width="11.421875" style="150" customWidth="1"/>
    <col min="6657" max="6657" width="2.8515625" style="150" customWidth="1"/>
    <col min="6658" max="6658" width="22.7109375" style="150" customWidth="1"/>
    <col min="6659" max="6661" width="9.7109375" style="150" customWidth="1"/>
    <col min="6662" max="6912" width="11.421875" style="150" customWidth="1"/>
    <col min="6913" max="6913" width="2.8515625" style="150" customWidth="1"/>
    <col min="6914" max="6914" width="22.7109375" style="150" customWidth="1"/>
    <col min="6915" max="6917" width="9.7109375" style="150" customWidth="1"/>
    <col min="6918" max="7168" width="11.421875" style="150" customWidth="1"/>
    <col min="7169" max="7169" width="2.8515625" style="150" customWidth="1"/>
    <col min="7170" max="7170" width="22.7109375" style="150" customWidth="1"/>
    <col min="7171" max="7173" width="9.7109375" style="150" customWidth="1"/>
    <col min="7174" max="7424" width="11.421875" style="150" customWidth="1"/>
    <col min="7425" max="7425" width="2.8515625" style="150" customWidth="1"/>
    <col min="7426" max="7426" width="22.7109375" style="150" customWidth="1"/>
    <col min="7427" max="7429" width="9.7109375" style="150" customWidth="1"/>
    <col min="7430" max="7680" width="11.421875" style="150" customWidth="1"/>
    <col min="7681" max="7681" width="2.8515625" style="150" customWidth="1"/>
    <col min="7682" max="7682" width="22.7109375" style="150" customWidth="1"/>
    <col min="7683" max="7685" width="9.7109375" style="150" customWidth="1"/>
    <col min="7686" max="7936" width="11.421875" style="150" customWidth="1"/>
    <col min="7937" max="7937" width="2.8515625" style="150" customWidth="1"/>
    <col min="7938" max="7938" width="22.7109375" style="150" customWidth="1"/>
    <col min="7939" max="7941" width="9.7109375" style="150" customWidth="1"/>
    <col min="7942" max="8192" width="11.421875" style="150" customWidth="1"/>
    <col min="8193" max="8193" width="2.8515625" style="150" customWidth="1"/>
    <col min="8194" max="8194" width="22.7109375" style="150" customWidth="1"/>
    <col min="8195" max="8197" width="9.7109375" style="150" customWidth="1"/>
    <col min="8198" max="8448" width="11.421875" style="150" customWidth="1"/>
    <col min="8449" max="8449" width="2.8515625" style="150" customWidth="1"/>
    <col min="8450" max="8450" width="22.7109375" style="150" customWidth="1"/>
    <col min="8451" max="8453" width="9.7109375" style="150" customWidth="1"/>
    <col min="8454" max="8704" width="11.421875" style="150" customWidth="1"/>
    <col min="8705" max="8705" width="2.8515625" style="150" customWidth="1"/>
    <col min="8706" max="8706" width="22.7109375" style="150" customWidth="1"/>
    <col min="8707" max="8709" width="9.7109375" style="150" customWidth="1"/>
    <col min="8710" max="8960" width="11.421875" style="150" customWidth="1"/>
    <col min="8961" max="8961" width="2.8515625" style="150" customWidth="1"/>
    <col min="8962" max="8962" width="22.7109375" style="150" customWidth="1"/>
    <col min="8963" max="8965" width="9.7109375" style="150" customWidth="1"/>
    <col min="8966" max="9216" width="11.421875" style="150" customWidth="1"/>
    <col min="9217" max="9217" width="2.8515625" style="150" customWidth="1"/>
    <col min="9218" max="9218" width="22.7109375" style="150" customWidth="1"/>
    <col min="9219" max="9221" width="9.7109375" style="150" customWidth="1"/>
    <col min="9222" max="9472" width="11.421875" style="150" customWidth="1"/>
    <col min="9473" max="9473" width="2.8515625" style="150" customWidth="1"/>
    <col min="9474" max="9474" width="22.7109375" style="150" customWidth="1"/>
    <col min="9475" max="9477" width="9.7109375" style="150" customWidth="1"/>
    <col min="9478" max="9728" width="11.421875" style="150" customWidth="1"/>
    <col min="9729" max="9729" width="2.8515625" style="150" customWidth="1"/>
    <col min="9730" max="9730" width="22.7109375" style="150" customWidth="1"/>
    <col min="9731" max="9733" width="9.7109375" style="150" customWidth="1"/>
    <col min="9734" max="9984" width="11.421875" style="150" customWidth="1"/>
    <col min="9985" max="9985" width="2.8515625" style="150" customWidth="1"/>
    <col min="9986" max="9986" width="22.7109375" style="150" customWidth="1"/>
    <col min="9987" max="9989" width="9.7109375" style="150" customWidth="1"/>
    <col min="9990" max="10240" width="11.421875" style="150" customWidth="1"/>
    <col min="10241" max="10241" width="2.8515625" style="150" customWidth="1"/>
    <col min="10242" max="10242" width="22.7109375" style="150" customWidth="1"/>
    <col min="10243" max="10245" width="9.7109375" style="150" customWidth="1"/>
    <col min="10246" max="10496" width="11.421875" style="150" customWidth="1"/>
    <col min="10497" max="10497" width="2.8515625" style="150" customWidth="1"/>
    <col min="10498" max="10498" width="22.7109375" style="150" customWidth="1"/>
    <col min="10499" max="10501" width="9.7109375" style="150" customWidth="1"/>
    <col min="10502" max="10752" width="11.421875" style="150" customWidth="1"/>
    <col min="10753" max="10753" width="2.8515625" style="150" customWidth="1"/>
    <col min="10754" max="10754" width="22.7109375" style="150" customWidth="1"/>
    <col min="10755" max="10757" width="9.7109375" style="150" customWidth="1"/>
    <col min="10758" max="11008" width="11.421875" style="150" customWidth="1"/>
    <col min="11009" max="11009" width="2.8515625" style="150" customWidth="1"/>
    <col min="11010" max="11010" width="22.7109375" style="150" customWidth="1"/>
    <col min="11011" max="11013" width="9.7109375" style="150" customWidth="1"/>
    <col min="11014" max="11264" width="11.421875" style="150" customWidth="1"/>
    <col min="11265" max="11265" width="2.8515625" style="150" customWidth="1"/>
    <col min="11266" max="11266" width="22.7109375" style="150" customWidth="1"/>
    <col min="11267" max="11269" width="9.7109375" style="150" customWidth="1"/>
    <col min="11270" max="11520" width="11.421875" style="150" customWidth="1"/>
    <col min="11521" max="11521" width="2.8515625" style="150" customWidth="1"/>
    <col min="11522" max="11522" width="22.7109375" style="150" customWidth="1"/>
    <col min="11523" max="11525" width="9.7109375" style="150" customWidth="1"/>
    <col min="11526" max="11776" width="11.421875" style="150" customWidth="1"/>
    <col min="11777" max="11777" width="2.8515625" style="150" customWidth="1"/>
    <col min="11778" max="11778" width="22.7109375" style="150" customWidth="1"/>
    <col min="11779" max="11781" width="9.7109375" style="150" customWidth="1"/>
    <col min="11782" max="12032" width="11.421875" style="150" customWidth="1"/>
    <col min="12033" max="12033" width="2.8515625" style="150" customWidth="1"/>
    <col min="12034" max="12034" width="22.7109375" style="150" customWidth="1"/>
    <col min="12035" max="12037" width="9.7109375" style="150" customWidth="1"/>
    <col min="12038" max="12288" width="11.421875" style="150" customWidth="1"/>
    <col min="12289" max="12289" width="2.8515625" style="150" customWidth="1"/>
    <col min="12290" max="12290" width="22.7109375" style="150" customWidth="1"/>
    <col min="12291" max="12293" width="9.7109375" style="150" customWidth="1"/>
    <col min="12294" max="12544" width="11.421875" style="150" customWidth="1"/>
    <col min="12545" max="12545" width="2.8515625" style="150" customWidth="1"/>
    <col min="12546" max="12546" width="22.7109375" style="150" customWidth="1"/>
    <col min="12547" max="12549" width="9.7109375" style="150" customWidth="1"/>
    <col min="12550" max="12800" width="11.421875" style="150" customWidth="1"/>
    <col min="12801" max="12801" width="2.8515625" style="150" customWidth="1"/>
    <col min="12802" max="12802" width="22.7109375" style="150" customWidth="1"/>
    <col min="12803" max="12805" width="9.7109375" style="150" customWidth="1"/>
    <col min="12806" max="13056" width="11.421875" style="150" customWidth="1"/>
    <col min="13057" max="13057" width="2.8515625" style="150" customWidth="1"/>
    <col min="13058" max="13058" width="22.7109375" style="150" customWidth="1"/>
    <col min="13059" max="13061" width="9.7109375" style="150" customWidth="1"/>
    <col min="13062" max="13312" width="11.421875" style="150" customWidth="1"/>
    <col min="13313" max="13313" width="2.8515625" style="150" customWidth="1"/>
    <col min="13314" max="13314" width="22.7109375" style="150" customWidth="1"/>
    <col min="13315" max="13317" width="9.7109375" style="150" customWidth="1"/>
    <col min="13318" max="13568" width="11.421875" style="150" customWidth="1"/>
    <col min="13569" max="13569" width="2.8515625" style="150" customWidth="1"/>
    <col min="13570" max="13570" width="22.7109375" style="150" customWidth="1"/>
    <col min="13571" max="13573" width="9.7109375" style="150" customWidth="1"/>
    <col min="13574" max="13824" width="11.421875" style="150" customWidth="1"/>
    <col min="13825" max="13825" width="2.8515625" style="150" customWidth="1"/>
    <col min="13826" max="13826" width="22.7109375" style="150" customWidth="1"/>
    <col min="13827" max="13829" width="9.7109375" style="150" customWidth="1"/>
    <col min="13830" max="14080" width="11.421875" style="150" customWidth="1"/>
    <col min="14081" max="14081" width="2.8515625" style="150" customWidth="1"/>
    <col min="14082" max="14082" width="22.7109375" style="150" customWidth="1"/>
    <col min="14083" max="14085" width="9.7109375" style="150" customWidth="1"/>
    <col min="14086" max="14336" width="11.421875" style="150" customWidth="1"/>
    <col min="14337" max="14337" width="2.8515625" style="150" customWidth="1"/>
    <col min="14338" max="14338" width="22.7109375" style="150" customWidth="1"/>
    <col min="14339" max="14341" width="9.7109375" style="150" customWidth="1"/>
    <col min="14342" max="14592" width="11.421875" style="150" customWidth="1"/>
    <col min="14593" max="14593" width="2.8515625" style="150" customWidth="1"/>
    <col min="14594" max="14594" width="22.7109375" style="150" customWidth="1"/>
    <col min="14595" max="14597" width="9.7109375" style="150" customWidth="1"/>
    <col min="14598" max="14848" width="11.421875" style="150" customWidth="1"/>
    <col min="14849" max="14849" width="2.8515625" style="150" customWidth="1"/>
    <col min="14850" max="14850" width="22.7109375" style="150" customWidth="1"/>
    <col min="14851" max="14853" width="9.7109375" style="150" customWidth="1"/>
    <col min="14854" max="15104" width="11.421875" style="150" customWidth="1"/>
    <col min="15105" max="15105" width="2.8515625" style="150" customWidth="1"/>
    <col min="15106" max="15106" width="22.7109375" style="150" customWidth="1"/>
    <col min="15107" max="15109" width="9.7109375" style="150" customWidth="1"/>
    <col min="15110" max="15360" width="11.421875" style="150" customWidth="1"/>
    <col min="15361" max="15361" width="2.8515625" style="150" customWidth="1"/>
    <col min="15362" max="15362" width="22.7109375" style="150" customWidth="1"/>
    <col min="15363" max="15365" width="9.7109375" style="150" customWidth="1"/>
    <col min="15366" max="15616" width="11.421875" style="150" customWidth="1"/>
    <col min="15617" max="15617" width="2.8515625" style="150" customWidth="1"/>
    <col min="15618" max="15618" width="22.7109375" style="150" customWidth="1"/>
    <col min="15619" max="15621" width="9.7109375" style="150" customWidth="1"/>
    <col min="15622" max="15872" width="11.421875" style="150" customWidth="1"/>
    <col min="15873" max="15873" width="2.8515625" style="150" customWidth="1"/>
    <col min="15874" max="15874" width="22.7109375" style="150" customWidth="1"/>
    <col min="15875" max="15877" width="9.7109375" style="150" customWidth="1"/>
    <col min="15878" max="16128" width="11.421875" style="150" customWidth="1"/>
    <col min="16129" max="16129" width="2.8515625" style="150" customWidth="1"/>
    <col min="16130" max="16130" width="22.7109375" style="150" customWidth="1"/>
    <col min="16131" max="16133" width="9.7109375" style="150" customWidth="1"/>
    <col min="16134" max="16384" width="11.421875" style="150" customWidth="1"/>
  </cols>
  <sheetData>
    <row r="2" spans="2:5" ht="28.5" customHeight="1">
      <c r="B2" s="151" t="s">
        <v>143</v>
      </c>
      <c r="C2" s="152"/>
      <c r="D2" s="152"/>
      <c r="E2" s="152"/>
    </row>
    <row r="3" spans="2:5" ht="12" customHeight="1">
      <c r="B3" s="224"/>
      <c r="C3" s="225"/>
      <c r="D3" s="226"/>
      <c r="E3" s="227" t="s">
        <v>1</v>
      </c>
    </row>
    <row r="4" spans="2:6" ht="15" customHeight="1">
      <c r="B4" s="228" t="s">
        <v>144</v>
      </c>
      <c r="C4" s="229" t="s">
        <v>2</v>
      </c>
      <c r="D4" s="229" t="s">
        <v>3</v>
      </c>
      <c r="E4" s="229" t="s">
        <v>4</v>
      </c>
      <c r="F4" s="230"/>
    </row>
    <row r="5" spans="2:5" ht="15" customHeight="1">
      <c r="B5" s="231" t="s">
        <v>145</v>
      </c>
      <c r="C5" s="232">
        <v>33.75547796122041</v>
      </c>
      <c r="D5" s="232">
        <v>39.82308580651445</v>
      </c>
      <c r="E5" s="232">
        <v>24.72130318856913</v>
      </c>
    </row>
    <row r="6" spans="2:5" ht="15" customHeight="1">
      <c r="B6" s="231" t="s">
        <v>146</v>
      </c>
      <c r="C6" s="232">
        <v>66.24452203877959</v>
      </c>
      <c r="D6" s="232">
        <v>60.17691419348555</v>
      </c>
      <c r="E6" s="232">
        <v>75.27869681143086</v>
      </c>
    </row>
    <row r="7" spans="2:5" ht="15" customHeight="1">
      <c r="B7" s="233" t="s">
        <v>141</v>
      </c>
      <c r="C7" s="234">
        <v>100</v>
      </c>
      <c r="D7" s="234">
        <v>100</v>
      </c>
      <c r="E7" s="234">
        <v>100</v>
      </c>
    </row>
    <row r="8" spans="2:5" ht="45" customHeight="1">
      <c r="B8" s="235" t="s">
        <v>147</v>
      </c>
      <c r="C8" s="235"/>
      <c r="D8" s="235"/>
      <c r="E8" s="235"/>
    </row>
    <row r="9" spans="2:5" ht="15">
      <c r="B9" s="236"/>
      <c r="C9" s="237"/>
      <c r="D9" s="226"/>
      <c r="E9" s="226"/>
    </row>
    <row r="10" ht="15">
      <c r="C10" s="238"/>
    </row>
    <row r="13" spans="3:5" ht="15">
      <c r="C13" s="153"/>
      <c r="D13" s="153"/>
      <c r="E13" s="153"/>
    </row>
    <row r="14" spans="3:5" ht="15">
      <c r="C14" s="153"/>
      <c r="D14" s="153"/>
      <c r="E14" s="153"/>
    </row>
    <row r="15" spans="3:5" ht="15">
      <c r="C15" s="153"/>
      <c r="D15" s="153"/>
      <c r="E15" s="153"/>
    </row>
  </sheetData>
  <mergeCells count="2">
    <mergeCell ref="B2:E2"/>
    <mergeCell ref="B8:E8"/>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9"/>
  <sheetViews>
    <sheetView showGridLines="0" workbookViewId="0" topLeftCell="A1">
      <selection activeCell="B2" sqref="B2:J2"/>
    </sheetView>
  </sheetViews>
  <sheetFormatPr defaultColWidth="9.140625" defaultRowHeight="15"/>
  <cols>
    <col min="1" max="1" width="2.8515625" style="241" customWidth="1"/>
    <col min="2" max="2" width="12.8515625" style="241" customWidth="1"/>
    <col min="3" max="10" width="13.7109375" style="241" customWidth="1"/>
    <col min="11" max="256" width="9.140625" style="241" customWidth="1"/>
    <col min="257" max="257" width="2.8515625" style="241" customWidth="1"/>
    <col min="258" max="258" width="12.8515625" style="241" customWidth="1"/>
    <col min="259" max="266" width="13.7109375" style="241" customWidth="1"/>
    <col min="267" max="512" width="9.140625" style="241" customWidth="1"/>
    <col min="513" max="513" width="2.8515625" style="241" customWidth="1"/>
    <col min="514" max="514" width="12.8515625" style="241" customWidth="1"/>
    <col min="515" max="522" width="13.7109375" style="241" customWidth="1"/>
    <col min="523" max="768" width="9.140625" style="241" customWidth="1"/>
    <col min="769" max="769" width="2.8515625" style="241" customWidth="1"/>
    <col min="770" max="770" width="12.8515625" style="241" customWidth="1"/>
    <col min="771" max="778" width="13.7109375" style="241" customWidth="1"/>
    <col min="779" max="1024" width="9.140625" style="241" customWidth="1"/>
    <col min="1025" max="1025" width="2.8515625" style="241" customWidth="1"/>
    <col min="1026" max="1026" width="12.8515625" style="241" customWidth="1"/>
    <col min="1027" max="1034" width="13.7109375" style="241" customWidth="1"/>
    <col min="1035" max="1280" width="9.140625" style="241" customWidth="1"/>
    <col min="1281" max="1281" width="2.8515625" style="241" customWidth="1"/>
    <col min="1282" max="1282" width="12.8515625" style="241" customWidth="1"/>
    <col min="1283" max="1290" width="13.7109375" style="241" customWidth="1"/>
    <col min="1291" max="1536" width="9.140625" style="241" customWidth="1"/>
    <col min="1537" max="1537" width="2.8515625" style="241" customWidth="1"/>
    <col min="1538" max="1538" width="12.8515625" style="241" customWidth="1"/>
    <col min="1539" max="1546" width="13.7109375" style="241" customWidth="1"/>
    <col min="1547" max="1792" width="9.140625" style="241" customWidth="1"/>
    <col min="1793" max="1793" width="2.8515625" style="241" customWidth="1"/>
    <col min="1794" max="1794" width="12.8515625" style="241" customWidth="1"/>
    <col min="1795" max="1802" width="13.7109375" style="241" customWidth="1"/>
    <col min="1803" max="2048" width="9.140625" style="241" customWidth="1"/>
    <col min="2049" max="2049" width="2.8515625" style="241" customWidth="1"/>
    <col min="2050" max="2050" width="12.8515625" style="241" customWidth="1"/>
    <col min="2051" max="2058" width="13.7109375" style="241" customWidth="1"/>
    <col min="2059" max="2304" width="9.140625" style="241" customWidth="1"/>
    <col min="2305" max="2305" width="2.8515625" style="241" customWidth="1"/>
    <col min="2306" max="2306" width="12.8515625" style="241" customWidth="1"/>
    <col min="2307" max="2314" width="13.7109375" style="241" customWidth="1"/>
    <col min="2315" max="2560" width="9.140625" style="241" customWidth="1"/>
    <col min="2561" max="2561" width="2.8515625" style="241" customWidth="1"/>
    <col min="2562" max="2562" width="12.8515625" style="241" customWidth="1"/>
    <col min="2563" max="2570" width="13.7109375" style="241" customWidth="1"/>
    <col min="2571" max="2816" width="9.140625" style="241" customWidth="1"/>
    <col min="2817" max="2817" width="2.8515625" style="241" customWidth="1"/>
    <col min="2818" max="2818" width="12.8515625" style="241" customWidth="1"/>
    <col min="2819" max="2826" width="13.7109375" style="241" customWidth="1"/>
    <col min="2827" max="3072" width="9.140625" style="241" customWidth="1"/>
    <col min="3073" max="3073" width="2.8515625" style="241" customWidth="1"/>
    <col min="3074" max="3074" width="12.8515625" style="241" customWidth="1"/>
    <col min="3075" max="3082" width="13.7109375" style="241" customWidth="1"/>
    <col min="3083" max="3328" width="9.140625" style="241" customWidth="1"/>
    <col min="3329" max="3329" width="2.8515625" style="241" customWidth="1"/>
    <col min="3330" max="3330" width="12.8515625" style="241" customWidth="1"/>
    <col min="3331" max="3338" width="13.7109375" style="241" customWidth="1"/>
    <col min="3339" max="3584" width="9.140625" style="241" customWidth="1"/>
    <col min="3585" max="3585" width="2.8515625" style="241" customWidth="1"/>
    <col min="3586" max="3586" width="12.8515625" style="241" customWidth="1"/>
    <col min="3587" max="3594" width="13.7109375" style="241" customWidth="1"/>
    <col min="3595" max="3840" width="9.140625" style="241" customWidth="1"/>
    <col min="3841" max="3841" width="2.8515625" style="241" customWidth="1"/>
    <col min="3842" max="3842" width="12.8515625" style="241" customWidth="1"/>
    <col min="3843" max="3850" width="13.7109375" style="241" customWidth="1"/>
    <col min="3851" max="4096" width="9.140625" style="241" customWidth="1"/>
    <col min="4097" max="4097" width="2.8515625" style="241" customWidth="1"/>
    <col min="4098" max="4098" width="12.8515625" style="241" customWidth="1"/>
    <col min="4099" max="4106" width="13.7109375" style="241" customWidth="1"/>
    <col min="4107" max="4352" width="9.140625" style="241" customWidth="1"/>
    <col min="4353" max="4353" width="2.8515625" style="241" customWidth="1"/>
    <col min="4354" max="4354" width="12.8515625" style="241" customWidth="1"/>
    <col min="4355" max="4362" width="13.7109375" style="241" customWidth="1"/>
    <col min="4363" max="4608" width="9.140625" style="241" customWidth="1"/>
    <col min="4609" max="4609" width="2.8515625" style="241" customWidth="1"/>
    <col min="4610" max="4610" width="12.8515625" style="241" customWidth="1"/>
    <col min="4611" max="4618" width="13.7109375" style="241" customWidth="1"/>
    <col min="4619" max="4864" width="9.140625" style="241" customWidth="1"/>
    <col min="4865" max="4865" width="2.8515625" style="241" customWidth="1"/>
    <col min="4866" max="4866" width="12.8515625" style="241" customWidth="1"/>
    <col min="4867" max="4874" width="13.7109375" style="241" customWidth="1"/>
    <col min="4875" max="5120" width="9.140625" style="241" customWidth="1"/>
    <col min="5121" max="5121" width="2.8515625" style="241" customWidth="1"/>
    <col min="5122" max="5122" width="12.8515625" style="241" customWidth="1"/>
    <col min="5123" max="5130" width="13.7109375" style="241" customWidth="1"/>
    <col min="5131" max="5376" width="9.140625" style="241" customWidth="1"/>
    <col min="5377" max="5377" width="2.8515625" style="241" customWidth="1"/>
    <col min="5378" max="5378" width="12.8515625" style="241" customWidth="1"/>
    <col min="5379" max="5386" width="13.7109375" style="241" customWidth="1"/>
    <col min="5387" max="5632" width="9.140625" style="241" customWidth="1"/>
    <col min="5633" max="5633" width="2.8515625" style="241" customWidth="1"/>
    <col min="5634" max="5634" width="12.8515625" style="241" customWidth="1"/>
    <col min="5635" max="5642" width="13.7109375" style="241" customWidth="1"/>
    <col min="5643" max="5888" width="9.140625" style="241" customWidth="1"/>
    <col min="5889" max="5889" width="2.8515625" style="241" customWidth="1"/>
    <col min="5890" max="5890" width="12.8515625" style="241" customWidth="1"/>
    <col min="5891" max="5898" width="13.7109375" style="241" customWidth="1"/>
    <col min="5899" max="6144" width="9.140625" style="241" customWidth="1"/>
    <col min="6145" max="6145" width="2.8515625" style="241" customWidth="1"/>
    <col min="6146" max="6146" width="12.8515625" style="241" customWidth="1"/>
    <col min="6147" max="6154" width="13.7109375" style="241" customWidth="1"/>
    <col min="6155" max="6400" width="9.140625" style="241" customWidth="1"/>
    <col min="6401" max="6401" width="2.8515625" style="241" customWidth="1"/>
    <col min="6402" max="6402" width="12.8515625" style="241" customWidth="1"/>
    <col min="6403" max="6410" width="13.7109375" style="241" customWidth="1"/>
    <col min="6411" max="6656" width="9.140625" style="241" customWidth="1"/>
    <col min="6657" max="6657" width="2.8515625" style="241" customWidth="1"/>
    <col min="6658" max="6658" width="12.8515625" style="241" customWidth="1"/>
    <col min="6659" max="6666" width="13.7109375" style="241" customWidth="1"/>
    <col min="6667" max="6912" width="9.140625" style="241" customWidth="1"/>
    <col min="6913" max="6913" width="2.8515625" style="241" customWidth="1"/>
    <col min="6914" max="6914" width="12.8515625" style="241" customWidth="1"/>
    <col min="6915" max="6922" width="13.7109375" style="241" customWidth="1"/>
    <col min="6923" max="7168" width="9.140625" style="241" customWidth="1"/>
    <col min="7169" max="7169" width="2.8515625" style="241" customWidth="1"/>
    <col min="7170" max="7170" width="12.8515625" style="241" customWidth="1"/>
    <col min="7171" max="7178" width="13.7109375" style="241" customWidth="1"/>
    <col min="7179" max="7424" width="9.140625" style="241" customWidth="1"/>
    <col min="7425" max="7425" width="2.8515625" style="241" customWidth="1"/>
    <col min="7426" max="7426" width="12.8515625" style="241" customWidth="1"/>
    <col min="7427" max="7434" width="13.7109375" style="241" customWidth="1"/>
    <col min="7435" max="7680" width="9.140625" style="241" customWidth="1"/>
    <col min="7681" max="7681" width="2.8515625" style="241" customWidth="1"/>
    <col min="7682" max="7682" width="12.8515625" style="241" customWidth="1"/>
    <col min="7683" max="7690" width="13.7109375" style="241" customWidth="1"/>
    <col min="7691" max="7936" width="9.140625" style="241" customWidth="1"/>
    <col min="7937" max="7937" width="2.8515625" style="241" customWidth="1"/>
    <col min="7938" max="7938" width="12.8515625" style="241" customWidth="1"/>
    <col min="7939" max="7946" width="13.7109375" style="241" customWidth="1"/>
    <col min="7947" max="8192" width="9.140625" style="241" customWidth="1"/>
    <col min="8193" max="8193" width="2.8515625" style="241" customWidth="1"/>
    <col min="8194" max="8194" width="12.8515625" style="241" customWidth="1"/>
    <col min="8195" max="8202" width="13.7109375" style="241" customWidth="1"/>
    <col min="8203" max="8448" width="9.140625" style="241" customWidth="1"/>
    <col min="8449" max="8449" width="2.8515625" style="241" customWidth="1"/>
    <col min="8450" max="8450" width="12.8515625" style="241" customWidth="1"/>
    <col min="8451" max="8458" width="13.7109375" style="241" customWidth="1"/>
    <col min="8459" max="8704" width="9.140625" style="241" customWidth="1"/>
    <col min="8705" max="8705" width="2.8515625" style="241" customWidth="1"/>
    <col min="8706" max="8706" width="12.8515625" style="241" customWidth="1"/>
    <col min="8707" max="8714" width="13.7109375" style="241" customWidth="1"/>
    <col min="8715" max="8960" width="9.140625" style="241" customWidth="1"/>
    <col min="8961" max="8961" width="2.8515625" style="241" customWidth="1"/>
    <col min="8962" max="8962" width="12.8515625" style="241" customWidth="1"/>
    <col min="8963" max="8970" width="13.7109375" style="241" customWidth="1"/>
    <col min="8971" max="9216" width="9.140625" style="241" customWidth="1"/>
    <col min="9217" max="9217" width="2.8515625" style="241" customWidth="1"/>
    <col min="9218" max="9218" width="12.8515625" style="241" customWidth="1"/>
    <col min="9219" max="9226" width="13.7109375" style="241" customWidth="1"/>
    <col min="9227" max="9472" width="9.140625" style="241" customWidth="1"/>
    <col min="9473" max="9473" width="2.8515625" style="241" customWidth="1"/>
    <col min="9474" max="9474" width="12.8515625" style="241" customWidth="1"/>
    <col min="9475" max="9482" width="13.7109375" style="241" customWidth="1"/>
    <col min="9483" max="9728" width="9.140625" style="241" customWidth="1"/>
    <col min="9729" max="9729" width="2.8515625" style="241" customWidth="1"/>
    <col min="9730" max="9730" width="12.8515625" style="241" customWidth="1"/>
    <col min="9731" max="9738" width="13.7109375" style="241" customWidth="1"/>
    <col min="9739" max="9984" width="9.140625" style="241" customWidth="1"/>
    <col min="9985" max="9985" width="2.8515625" style="241" customWidth="1"/>
    <col min="9986" max="9986" width="12.8515625" style="241" customWidth="1"/>
    <col min="9987" max="9994" width="13.7109375" style="241" customWidth="1"/>
    <col min="9995" max="10240" width="9.140625" style="241" customWidth="1"/>
    <col min="10241" max="10241" width="2.8515625" style="241" customWidth="1"/>
    <col min="10242" max="10242" width="12.8515625" style="241" customWidth="1"/>
    <col min="10243" max="10250" width="13.7109375" style="241" customWidth="1"/>
    <col min="10251" max="10496" width="9.140625" style="241" customWidth="1"/>
    <col min="10497" max="10497" width="2.8515625" style="241" customWidth="1"/>
    <col min="10498" max="10498" width="12.8515625" style="241" customWidth="1"/>
    <col min="10499" max="10506" width="13.7109375" style="241" customWidth="1"/>
    <col min="10507" max="10752" width="9.140625" style="241" customWidth="1"/>
    <col min="10753" max="10753" width="2.8515625" style="241" customWidth="1"/>
    <col min="10754" max="10754" width="12.8515625" style="241" customWidth="1"/>
    <col min="10755" max="10762" width="13.7109375" style="241" customWidth="1"/>
    <col min="10763" max="11008" width="9.140625" style="241" customWidth="1"/>
    <col min="11009" max="11009" width="2.8515625" style="241" customWidth="1"/>
    <col min="11010" max="11010" width="12.8515625" style="241" customWidth="1"/>
    <col min="11011" max="11018" width="13.7109375" style="241" customWidth="1"/>
    <col min="11019" max="11264" width="9.140625" style="241" customWidth="1"/>
    <col min="11265" max="11265" width="2.8515625" style="241" customWidth="1"/>
    <col min="11266" max="11266" width="12.8515625" style="241" customWidth="1"/>
    <col min="11267" max="11274" width="13.7109375" style="241" customWidth="1"/>
    <col min="11275" max="11520" width="9.140625" style="241" customWidth="1"/>
    <col min="11521" max="11521" width="2.8515625" style="241" customWidth="1"/>
    <col min="11522" max="11522" width="12.8515625" style="241" customWidth="1"/>
    <col min="11523" max="11530" width="13.7109375" style="241" customWidth="1"/>
    <col min="11531" max="11776" width="9.140625" style="241" customWidth="1"/>
    <col min="11777" max="11777" width="2.8515625" style="241" customWidth="1"/>
    <col min="11778" max="11778" width="12.8515625" style="241" customWidth="1"/>
    <col min="11779" max="11786" width="13.7109375" style="241" customWidth="1"/>
    <col min="11787" max="12032" width="9.140625" style="241" customWidth="1"/>
    <col min="12033" max="12033" width="2.8515625" style="241" customWidth="1"/>
    <col min="12034" max="12034" width="12.8515625" style="241" customWidth="1"/>
    <col min="12035" max="12042" width="13.7109375" style="241" customWidth="1"/>
    <col min="12043" max="12288" width="9.140625" style="241" customWidth="1"/>
    <col min="12289" max="12289" width="2.8515625" style="241" customWidth="1"/>
    <col min="12290" max="12290" width="12.8515625" style="241" customWidth="1"/>
    <col min="12291" max="12298" width="13.7109375" style="241" customWidth="1"/>
    <col min="12299" max="12544" width="9.140625" style="241" customWidth="1"/>
    <col min="12545" max="12545" width="2.8515625" style="241" customWidth="1"/>
    <col min="12546" max="12546" width="12.8515625" style="241" customWidth="1"/>
    <col min="12547" max="12554" width="13.7109375" style="241" customWidth="1"/>
    <col min="12555" max="12800" width="9.140625" style="241" customWidth="1"/>
    <col min="12801" max="12801" width="2.8515625" style="241" customWidth="1"/>
    <col min="12802" max="12802" width="12.8515625" style="241" customWidth="1"/>
    <col min="12803" max="12810" width="13.7109375" style="241" customWidth="1"/>
    <col min="12811" max="13056" width="9.140625" style="241" customWidth="1"/>
    <col min="13057" max="13057" width="2.8515625" style="241" customWidth="1"/>
    <col min="13058" max="13058" width="12.8515625" style="241" customWidth="1"/>
    <col min="13059" max="13066" width="13.7109375" style="241" customWidth="1"/>
    <col min="13067" max="13312" width="9.140625" style="241" customWidth="1"/>
    <col min="13313" max="13313" width="2.8515625" style="241" customWidth="1"/>
    <col min="13314" max="13314" width="12.8515625" style="241" customWidth="1"/>
    <col min="13315" max="13322" width="13.7109375" style="241" customWidth="1"/>
    <col min="13323" max="13568" width="9.140625" style="241" customWidth="1"/>
    <col min="13569" max="13569" width="2.8515625" style="241" customWidth="1"/>
    <col min="13570" max="13570" width="12.8515625" style="241" customWidth="1"/>
    <col min="13571" max="13578" width="13.7109375" style="241" customWidth="1"/>
    <col min="13579" max="13824" width="9.140625" style="241" customWidth="1"/>
    <col min="13825" max="13825" width="2.8515625" style="241" customWidth="1"/>
    <col min="13826" max="13826" width="12.8515625" style="241" customWidth="1"/>
    <col min="13827" max="13834" width="13.7109375" style="241" customWidth="1"/>
    <col min="13835" max="14080" width="9.140625" style="241" customWidth="1"/>
    <col min="14081" max="14081" width="2.8515625" style="241" customWidth="1"/>
    <col min="14082" max="14082" width="12.8515625" style="241" customWidth="1"/>
    <col min="14083" max="14090" width="13.7109375" style="241" customWidth="1"/>
    <col min="14091" max="14336" width="9.140625" style="241" customWidth="1"/>
    <col min="14337" max="14337" width="2.8515625" style="241" customWidth="1"/>
    <col min="14338" max="14338" width="12.8515625" style="241" customWidth="1"/>
    <col min="14339" max="14346" width="13.7109375" style="241" customWidth="1"/>
    <col min="14347" max="14592" width="9.140625" style="241" customWidth="1"/>
    <col min="14593" max="14593" width="2.8515625" style="241" customWidth="1"/>
    <col min="14594" max="14594" width="12.8515625" style="241" customWidth="1"/>
    <col min="14595" max="14602" width="13.7109375" style="241" customWidth="1"/>
    <col min="14603" max="14848" width="9.140625" style="241" customWidth="1"/>
    <col min="14849" max="14849" width="2.8515625" style="241" customWidth="1"/>
    <col min="14850" max="14850" width="12.8515625" style="241" customWidth="1"/>
    <col min="14851" max="14858" width="13.7109375" style="241" customWidth="1"/>
    <col min="14859" max="15104" width="9.140625" style="241" customWidth="1"/>
    <col min="15105" max="15105" width="2.8515625" style="241" customWidth="1"/>
    <col min="15106" max="15106" width="12.8515625" style="241" customWidth="1"/>
    <col min="15107" max="15114" width="13.7109375" style="241" customWidth="1"/>
    <col min="15115" max="15360" width="9.140625" style="241" customWidth="1"/>
    <col min="15361" max="15361" width="2.8515625" style="241" customWidth="1"/>
    <col min="15362" max="15362" width="12.8515625" style="241" customWidth="1"/>
    <col min="15363" max="15370" width="13.7109375" style="241" customWidth="1"/>
    <col min="15371" max="15616" width="9.140625" style="241" customWidth="1"/>
    <col min="15617" max="15617" width="2.8515625" style="241" customWidth="1"/>
    <col min="15618" max="15618" width="12.8515625" style="241" customWidth="1"/>
    <col min="15619" max="15626" width="13.7109375" style="241" customWidth="1"/>
    <col min="15627" max="15872" width="9.140625" style="241" customWidth="1"/>
    <col min="15873" max="15873" width="2.8515625" style="241" customWidth="1"/>
    <col min="15874" max="15874" width="12.8515625" style="241" customWidth="1"/>
    <col min="15875" max="15882" width="13.7109375" style="241" customWidth="1"/>
    <col min="15883" max="16128" width="9.140625" style="241" customWidth="1"/>
    <col min="16129" max="16129" width="2.8515625" style="241" customWidth="1"/>
    <col min="16130" max="16130" width="12.8515625" style="241" customWidth="1"/>
    <col min="16131" max="16138" width="13.7109375" style="241" customWidth="1"/>
    <col min="16139" max="16384" width="9.140625" style="241" customWidth="1"/>
  </cols>
  <sheetData>
    <row r="2" spans="2:10" ht="15.75" customHeight="1">
      <c r="B2" s="239" t="s">
        <v>148</v>
      </c>
      <c r="C2" s="240"/>
      <c r="D2" s="240"/>
      <c r="E2" s="240"/>
      <c r="F2" s="240"/>
      <c r="G2" s="240"/>
      <c r="H2" s="240"/>
      <c r="I2" s="240"/>
      <c r="J2" s="240"/>
    </row>
    <row r="3" spans="2:10" ht="57.75" customHeight="1">
      <c r="B3" s="242"/>
      <c r="C3" s="243" t="s">
        <v>149</v>
      </c>
      <c r="D3" s="244"/>
      <c r="E3" s="244"/>
      <c r="F3" s="245"/>
      <c r="G3" s="123" t="s">
        <v>150</v>
      </c>
      <c r="H3" s="243" t="s">
        <v>151</v>
      </c>
      <c r="I3" s="244"/>
      <c r="J3" s="245"/>
    </row>
    <row r="4" spans="2:10" ht="30" customHeight="1">
      <c r="B4" s="118"/>
      <c r="C4" s="246" t="s">
        <v>152</v>
      </c>
      <c r="D4" s="246" t="s">
        <v>153</v>
      </c>
      <c r="E4" s="246" t="s">
        <v>154</v>
      </c>
      <c r="F4" s="246" t="s">
        <v>155</v>
      </c>
      <c r="G4" s="246">
        <v>2015</v>
      </c>
      <c r="H4" s="246" t="s">
        <v>3</v>
      </c>
      <c r="I4" s="246" t="s">
        <v>4</v>
      </c>
      <c r="J4" s="246" t="s">
        <v>2</v>
      </c>
    </row>
    <row r="5" spans="2:10" ht="15" customHeight="1">
      <c r="B5" s="247" t="s">
        <v>106</v>
      </c>
      <c r="C5" s="248">
        <v>371.554</v>
      </c>
      <c r="D5" s="248">
        <v>366.253</v>
      </c>
      <c r="E5" s="248">
        <v>-1.426710518524895</v>
      </c>
      <c r="F5" s="248">
        <v>49.08089582129162</v>
      </c>
      <c r="G5" s="248">
        <v>51.72080501729679</v>
      </c>
      <c r="H5" s="248">
        <v>3.215895295342572</v>
      </c>
      <c r="I5" s="248">
        <v>2.6749227055288656</v>
      </c>
      <c r="J5" s="248">
        <v>2.9298292249531253</v>
      </c>
    </row>
    <row r="6" spans="2:10" ht="15" customHeight="1">
      <c r="B6" s="249" t="s">
        <v>156</v>
      </c>
      <c r="C6" s="250">
        <v>36.4</v>
      </c>
      <c r="D6" s="250">
        <v>39.649</v>
      </c>
      <c r="E6" s="250">
        <v>8.925824175824184</v>
      </c>
      <c r="F6" s="250">
        <v>185.10102825915013</v>
      </c>
      <c r="G6" s="250">
        <v>68.24383969330879</v>
      </c>
      <c r="H6" s="250">
        <v>5.401111042355745</v>
      </c>
      <c r="I6" s="250">
        <v>3.1141945536840545</v>
      </c>
      <c r="J6" s="250">
        <v>4.379745073629072</v>
      </c>
    </row>
    <row r="7" spans="2:10" ht="15" customHeight="1">
      <c r="B7" s="251" t="s">
        <v>157</v>
      </c>
      <c r="C7" s="252">
        <v>23.157</v>
      </c>
      <c r="D7" s="252">
        <v>25.39</v>
      </c>
      <c r="E7" s="252">
        <v>9.642872565530944</v>
      </c>
      <c r="F7" s="252">
        <v>207.27338738956797</v>
      </c>
      <c r="G7" s="252">
        <v>84.65931469082317</v>
      </c>
      <c r="H7" s="252">
        <v>4.050662013289262</v>
      </c>
      <c r="I7" s="252">
        <v>3.1647369490148285</v>
      </c>
      <c r="J7" s="252">
        <v>3.8838723691315513</v>
      </c>
    </row>
    <row r="8" spans="2:10" ht="58.5" customHeight="1">
      <c r="B8" s="253" t="s">
        <v>158</v>
      </c>
      <c r="C8" s="254"/>
      <c r="D8" s="254"/>
      <c r="E8" s="254"/>
      <c r="F8" s="254"/>
      <c r="G8" s="254"/>
      <c r="H8" s="254"/>
      <c r="I8" s="254"/>
      <c r="J8" s="254"/>
    </row>
    <row r="9" spans="2:10" ht="15">
      <c r="B9" s="255"/>
      <c r="C9" s="255"/>
      <c r="D9" s="255"/>
      <c r="E9" s="255"/>
      <c r="F9" s="255"/>
      <c r="G9" s="255"/>
      <c r="H9" s="255"/>
      <c r="I9" s="255"/>
      <c r="J9" s="255"/>
    </row>
    <row r="10" spans="2:10" ht="15">
      <c r="B10" s="255"/>
      <c r="C10" s="255"/>
      <c r="D10" s="255"/>
      <c r="E10" s="255"/>
      <c r="F10" s="255"/>
      <c r="G10" s="255"/>
      <c r="H10" s="255"/>
      <c r="I10" s="255"/>
      <c r="J10" s="255"/>
    </row>
    <row r="11" spans="2:10" ht="15">
      <c r="B11" s="255"/>
      <c r="C11" s="255"/>
      <c r="D11" s="255"/>
      <c r="E11" s="255"/>
      <c r="F11" s="255"/>
      <c r="G11" s="255"/>
      <c r="H11" s="255"/>
      <c r="I11" s="255"/>
      <c r="J11" s="255"/>
    </row>
    <row r="12" spans="2:10" ht="15">
      <c r="B12" s="255"/>
      <c r="C12" s="255"/>
      <c r="D12" s="255"/>
      <c r="E12" s="255"/>
      <c r="F12" s="255"/>
      <c r="G12" s="255"/>
      <c r="H12" s="255"/>
      <c r="I12" s="255"/>
      <c r="J12" s="255"/>
    </row>
    <row r="13" spans="2:10" ht="15">
      <c r="B13" s="255"/>
      <c r="C13" s="255"/>
      <c r="D13" s="255"/>
      <c r="E13" s="255"/>
      <c r="F13" s="255"/>
      <c r="G13" s="255"/>
      <c r="H13" s="255"/>
      <c r="I13" s="255"/>
      <c r="J13" s="255"/>
    </row>
    <row r="14" spans="2:10" ht="15">
      <c r="B14" s="255"/>
      <c r="C14" s="255"/>
      <c r="D14" s="255"/>
      <c r="E14" s="255"/>
      <c r="F14" s="255"/>
      <c r="G14" s="255"/>
      <c r="H14" s="255"/>
      <c r="I14" s="255"/>
      <c r="J14" s="255"/>
    </row>
    <row r="15" spans="2:10" ht="15">
      <c r="B15" s="255"/>
      <c r="C15" s="255"/>
      <c r="D15" s="255"/>
      <c r="E15" s="255"/>
      <c r="F15" s="255"/>
      <c r="G15" s="255"/>
      <c r="H15" s="255"/>
      <c r="I15" s="255"/>
      <c r="J15" s="255"/>
    </row>
    <row r="27" spans="3:5" ht="15">
      <c r="C27" s="256"/>
      <c r="D27" s="256"/>
      <c r="E27" s="257"/>
    </row>
    <row r="28" spans="3:5" ht="15">
      <c r="C28" s="256"/>
      <c r="D28" s="256"/>
      <c r="E28" s="257"/>
    </row>
    <row r="29" spans="3:7" ht="15">
      <c r="C29" s="256"/>
      <c r="D29" s="256"/>
      <c r="E29" s="257"/>
      <c r="G29" s="256"/>
    </row>
  </sheetData>
  <mergeCells count="5">
    <mergeCell ref="B2:J2"/>
    <mergeCell ref="B3:B4"/>
    <mergeCell ref="C3:F3"/>
    <mergeCell ref="H3:J3"/>
    <mergeCell ref="B8:J8"/>
  </mergeCells>
  <printOptions/>
  <pageMargins left="0.787401575" right="0.787401575" top="0.984251969" bottom="0.984251969" header="0.5" footer="0.5"/>
  <pageSetup horizontalDpi="600" verticalDpi="600" orientation="portrait" paperSize="9"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3"/>
  <sheetViews>
    <sheetView showGridLines="0" workbookViewId="0" topLeftCell="A1">
      <selection activeCell="B2" sqref="B2:G2"/>
    </sheetView>
  </sheetViews>
  <sheetFormatPr defaultColWidth="11.421875" defaultRowHeight="15"/>
  <cols>
    <col min="1" max="1" width="3.7109375" style="260" customWidth="1"/>
    <col min="2" max="2" width="24.7109375" style="260" customWidth="1"/>
    <col min="3" max="3" width="7.7109375" style="260" customWidth="1"/>
    <col min="4" max="4" width="10.8515625" style="260" customWidth="1"/>
    <col min="5" max="5" width="16.8515625" style="260" customWidth="1"/>
    <col min="6" max="6" width="13.57421875" style="260" customWidth="1"/>
    <col min="7" max="7" width="11.7109375" style="260" customWidth="1"/>
    <col min="8" max="256" width="11.421875" style="260" customWidth="1"/>
    <col min="257" max="257" width="3.7109375" style="260" customWidth="1"/>
    <col min="258" max="258" width="24.7109375" style="260" customWidth="1"/>
    <col min="259" max="259" width="7.7109375" style="260" customWidth="1"/>
    <col min="260" max="260" width="10.8515625" style="260" customWidth="1"/>
    <col min="261" max="261" width="16.8515625" style="260" customWidth="1"/>
    <col min="262" max="262" width="13.57421875" style="260" customWidth="1"/>
    <col min="263" max="263" width="11.7109375" style="260" customWidth="1"/>
    <col min="264" max="512" width="11.421875" style="260" customWidth="1"/>
    <col min="513" max="513" width="3.7109375" style="260" customWidth="1"/>
    <col min="514" max="514" width="24.7109375" style="260" customWidth="1"/>
    <col min="515" max="515" width="7.7109375" style="260" customWidth="1"/>
    <col min="516" max="516" width="10.8515625" style="260" customWidth="1"/>
    <col min="517" max="517" width="16.8515625" style="260" customWidth="1"/>
    <col min="518" max="518" width="13.57421875" style="260" customWidth="1"/>
    <col min="519" max="519" width="11.7109375" style="260" customWidth="1"/>
    <col min="520" max="768" width="11.421875" style="260" customWidth="1"/>
    <col min="769" max="769" width="3.7109375" style="260" customWidth="1"/>
    <col min="770" max="770" width="24.7109375" style="260" customWidth="1"/>
    <col min="771" max="771" width="7.7109375" style="260" customWidth="1"/>
    <col min="772" max="772" width="10.8515625" style="260" customWidth="1"/>
    <col min="773" max="773" width="16.8515625" style="260" customWidth="1"/>
    <col min="774" max="774" width="13.57421875" style="260" customWidth="1"/>
    <col min="775" max="775" width="11.7109375" style="260" customWidth="1"/>
    <col min="776" max="1024" width="11.421875" style="260" customWidth="1"/>
    <col min="1025" max="1025" width="3.7109375" style="260" customWidth="1"/>
    <col min="1026" max="1026" width="24.7109375" style="260" customWidth="1"/>
    <col min="1027" max="1027" width="7.7109375" style="260" customWidth="1"/>
    <col min="1028" max="1028" width="10.8515625" style="260" customWidth="1"/>
    <col min="1029" max="1029" width="16.8515625" style="260" customWidth="1"/>
    <col min="1030" max="1030" width="13.57421875" style="260" customWidth="1"/>
    <col min="1031" max="1031" width="11.7109375" style="260" customWidth="1"/>
    <col min="1032" max="1280" width="11.421875" style="260" customWidth="1"/>
    <col min="1281" max="1281" width="3.7109375" style="260" customWidth="1"/>
    <col min="1282" max="1282" width="24.7109375" style="260" customWidth="1"/>
    <col min="1283" max="1283" width="7.7109375" style="260" customWidth="1"/>
    <col min="1284" max="1284" width="10.8515625" style="260" customWidth="1"/>
    <col min="1285" max="1285" width="16.8515625" style="260" customWidth="1"/>
    <col min="1286" max="1286" width="13.57421875" style="260" customWidth="1"/>
    <col min="1287" max="1287" width="11.7109375" style="260" customWidth="1"/>
    <col min="1288" max="1536" width="11.421875" style="260" customWidth="1"/>
    <col min="1537" max="1537" width="3.7109375" style="260" customWidth="1"/>
    <col min="1538" max="1538" width="24.7109375" style="260" customWidth="1"/>
    <col min="1539" max="1539" width="7.7109375" style="260" customWidth="1"/>
    <col min="1540" max="1540" width="10.8515625" style="260" customWidth="1"/>
    <col min="1541" max="1541" width="16.8515625" style="260" customWidth="1"/>
    <col min="1542" max="1542" width="13.57421875" style="260" customWidth="1"/>
    <col min="1543" max="1543" width="11.7109375" style="260" customWidth="1"/>
    <col min="1544" max="1792" width="11.421875" style="260" customWidth="1"/>
    <col min="1793" max="1793" width="3.7109375" style="260" customWidth="1"/>
    <col min="1794" max="1794" width="24.7109375" style="260" customWidth="1"/>
    <col min="1795" max="1795" width="7.7109375" style="260" customWidth="1"/>
    <col min="1796" max="1796" width="10.8515625" style="260" customWidth="1"/>
    <col min="1797" max="1797" width="16.8515625" style="260" customWidth="1"/>
    <col min="1798" max="1798" width="13.57421875" style="260" customWidth="1"/>
    <col min="1799" max="1799" width="11.7109375" style="260" customWidth="1"/>
    <col min="1800" max="2048" width="11.421875" style="260" customWidth="1"/>
    <col min="2049" max="2049" width="3.7109375" style="260" customWidth="1"/>
    <col min="2050" max="2050" width="24.7109375" style="260" customWidth="1"/>
    <col min="2051" max="2051" width="7.7109375" style="260" customWidth="1"/>
    <col min="2052" max="2052" width="10.8515625" style="260" customWidth="1"/>
    <col min="2053" max="2053" width="16.8515625" style="260" customWidth="1"/>
    <col min="2054" max="2054" width="13.57421875" style="260" customWidth="1"/>
    <col min="2055" max="2055" width="11.7109375" style="260" customWidth="1"/>
    <col min="2056" max="2304" width="11.421875" style="260" customWidth="1"/>
    <col min="2305" max="2305" width="3.7109375" style="260" customWidth="1"/>
    <col min="2306" max="2306" width="24.7109375" style="260" customWidth="1"/>
    <col min="2307" max="2307" width="7.7109375" style="260" customWidth="1"/>
    <col min="2308" max="2308" width="10.8515625" style="260" customWidth="1"/>
    <col min="2309" max="2309" width="16.8515625" style="260" customWidth="1"/>
    <col min="2310" max="2310" width="13.57421875" style="260" customWidth="1"/>
    <col min="2311" max="2311" width="11.7109375" style="260" customWidth="1"/>
    <col min="2312" max="2560" width="11.421875" style="260" customWidth="1"/>
    <col min="2561" max="2561" width="3.7109375" style="260" customWidth="1"/>
    <col min="2562" max="2562" width="24.7109375" style="260" customWidth="1"/>
    <col min="2563" max="2563" width="7.7109375" style="260" customWidth="1"/>
    <col min="2564" max="2564" width="10.8515625" style="260" customWidth="1"/>
    <col min="2565" max="2565" width="16.8515625" style="260" customWidth="1"/>
    <col min="2566" max="2566" width="13.57421875" style="260" customWidth="1"/>
    <col min="2567" max="2567" width="11.7109375" style="260" customWidth="1"/>
    <col min="2568" max="2816" width="11.421875" style="260" customWidth="1"/>
    <col min="2817" max="2817" width="3.7109375" style="260" customWidth="1"/>
    <col min="2818" max="2818" width="24.7109375" style="260" customWidth="1"/>
    <col min="2819" max="2819" width="7.7109375" style="260" customWidth="1"/>
    <col min="2820" max="2820" width="10.8515625" style="260" customWidth="1"/>
    <col min="2821" max="2821" width="16.8515625" style="260" customWidth="1"/>
    <col min="2822" max="2822" width="13.57421875" style="260" customWidth="1"/>
    <col min="2823" max="2823" width="11.7109375" style="260" customWidth="1"/>
    <col min="2824" max="3072" width="11.421875" style="260" customWidth="1"/>
    <col min="3073" max="3073" width="3.7109375" style="260" customWidth="1"/>
    <col min="3074" max="3074" width="24.7109375" style="260" customWidth="1"/>
    <col min="3075" max="3075" width="7.7109375" style="260" customWidth="1"/>
    <col min="3076" max="3076" width="10.8515625" style="260" customWidth="1"/>
    <col min="3077" max="3077" width="16.8515625" style="260" customWidth="1"/>
    <col min="3078" max="3078" width="13.57421875" style="260" customWidth="1"/>
    <col min="3079" max="3079" width="11.7109375" style="260" customWidth="1"/>
    <col min="3080" max="3328" width="11.421875" style="260" customWidth="1"/>
    <col min="3329" max="3329" width="3.7109375" style="260" customWidth="1"/>
    <col min="3330" max="3330" width="24.7109375" style="260" customWidth="1"/>
    <col min="3331" max="3331" width="7.7109375" style="260" customWidth="1"/>
    <col min="3332" max="3332" width="10.8515625" style="260" customWidth="1"/>
    <col min="3333" max="3333" width="16.8515625" style="260" customWidth="1"/>
    <col min="3334" max="3334" width="13.57421875" style="260" customWidth="1"/>
    <col min="3335" max="3335" width="11.7109375" style="260" customWidth="1"/>
    <col min="3336" max="3584" width="11.421875" style="260" customWidth="1"/>
    <col min="3585" max="3585" width="3.7109375" style="260" customWidth="1"/>
    <col min="3586" max="3586" width="24.7109375" style="260" customWidth="1"/>
    <col min="3587" max="3587" width="7.7109375" style="260" customWidth="1"/>
    <col min="3588" max="3588" width="10.8515625" style="260" customWidth="1"/>
    <col min="3589" max="3589" width="16.8515625" style="260" customWidth="1"/>
    <col min="3590" max="3590" width="13.57421875" style="260" customWidth="1"/>
    <col min="3591" max="3591" width="11.7109375" style="260" customWidth="1"/>
    <col min="3592" max="3840" width="11.421875" style="260" customWidth="1"/>
    <col min="3841" max="3841" width="3.7109375" style="260" customWidth="1"/>
    <col min="3842" max="3842" width="24.7109375" style="260" customWidth="1"/>
    <col min="3843" max="3843" width="7.7109375" style="260" customWidth="1"/>
    <col min="3844" max="3844" width="10.8515625" style="260" customWidth="1"/>
    <col min="3845" max="3845" width="16.8515625" style="260" customWidth="1"/>
    <col min="3846" max="3846" width="13.57421875" style="260" customWidth="1"/>
    <col min="3847" max="3847" width="11.7109375" style="260" customWidth="1"/>
    <col min="3848" max="4096" width="11.421875" style="260" customWidth="1"/>
    <col min="4097" max="4097" width="3.7109375" style="260" customWidth="1"/>
    <col min="4098" max="4098" width="24.7109375" style="260" customWidth="1"/>
    <col min="4099" max="4099" width="7.7109375" style="260" customWidth="1"/>
    <col min="4100" max="4100" width="10.8515625" style="260" customWidth="1"/>
    <col min="4101" max="4101" width="16.8515625" style="260" customWidth="1"/>
    <col min="4102" max="4102" width="13.57421875" style="260" customWidth="1"/>
    <col min="4103" max="4103" width="11.7109375" style="260" customWidth="1"/>
    <col min="4104" max="4352" width="11.421875" style="260" customWidth="1"/>
    <col min="4353" max="4353" width="3.7109375" style="260" customWidth="1"/>
    <col min="4354" max="4354" width="24.7109375" style="260" customWidth="1"/>
    <col min="4355" max="4355" width="7.7109375" style="260" customWidth="1"/>
    <col min="4356" max="4356" width="10.8515625" style="260" customWidth="1"/>
    <col min="4357" max="4357" width="16.8515625" style="260" customWidth="1"/>
    <col min="4358" max="4358" width="13.57421875" style="260" customWidth="1"/>
    <col min="4359" max="4359" width="11.7109375" style="260" customWidth="1"/>
    <col min="4360" max="4608" width="11.421875" style="260" customWidth="1"/>
    <col min="4609" max="4609" width="3.7109375" style="260" customWidth="1"/>
    <col min="4610" max="4610" width="24.7109375" style="260" customWidth="1"/>
    <col min="4611" max="4611" width="7.7109375" style="260" customWidth="1"/>
    <col min="4612" max="4612" width="10.8515625" style="260" customWidth="1"/>
    <col min="4613" max="4613" width="16.8515625" style="260" customWidth="1"/>
    <col min="4614" max="4614" width="13.57421875" style="260" customWidth="1"/>
    <col min="4615" max="4615" width="11.7109375" style="260" customWidth="1"/>
    <col min="4616" max="4864" width="11.421875" style="260" customWidth="1"/>
    <col min="4865" max="4865" width="3.7109375" style="260" customWidth="1"/>
    <col min="4866" max="4866" width="24.7109375" style="260" customWidth="1"/>
    <col min="4867" max="4867" width="7.7109375" style="260" customWidth="1"/>
    <col min="4868" max="4868" width="10.8515625" style="260" customWidth="1"/>
    <col min="4869" max="4869" width="16.8515625" style="260" customWidth="1"/>
    <col min="4870" max="4870" width="13.57421875" style="260" customWidth="1"/>
    <col min="4871" max="4871" width="11.7109375" style="260" customWidth="1"/>
    <col min="4872" max="5120" width="11.421875" style="260" customWidth="1"/>
    <col min="5121" max="5121" width="3.7109375" style="260" customWidth="1"/>
    <col min="5122" max="5122" width="24.7109375" style="260" customWidth="1"/>
    <col min="5123" max="5123" width="7.7109375" style="260" customWidth="1"/>
    <col min="5124" max="5124" width="10.8515625" style="260" customWidth="1"/>
    <col min="5125" max="5125" width="16.8515625" style="260" customWidth="1"/>
    <col min="5126" max="5126" width="13.57421875" style="260" customWidth="1"/>
    <col min="5127" max="5127" width="11.7109375" style="260" customWidth="1"/>
    <col min="5128" max="5376" width="11.421875" style="260" customWidth="1"/>
    <col min="5377" max="5377" width="3.7109375" style="260" customWidth="1"/>
    <col min="5378" max="5378" width="24.7109375" style="260" customWidth="1"/>
    <col min="5379" max="5379" width="7.7109375" style="260" customWidth="1"/>
    <col min="5380" max="5380" width="10.8515625" style="260" customWidth="1"/>
    <col min="5381" max="5381" width="16.8515625" style="260" customWidth="1"/>
    <col min="5382" max="5382" width="13.57421875" style="260" customWidth="1"/>
    <col min="5383" max="5383" width="11.7109375" style="260" customWidth="1"/>
    <col min="5384" max="5632" width="11.421875" style="260" customWidth="1"/>
    <col min="5633" max="5633" width="3.7109375" style="260" customWidth="1"/>
    <col min="5634" max="5634" width="24.7109375" style="260" customWidth="1"/>
    <col min="5635" max="5635" width="7.7109375" style="260" customWidth="1"/>
    <col min="5636" max="5636" width="10.8515625" style="260" customWidth="1"/>
    <col min="5637" max="5637" width="16.8515625" style="260" customWidth="1"/>
    <col min="5638" max="5638" width="13.57421875" style="260" customWidth="1"/>
    <col min="5639" max="5639" width="11.7109375" style="260" customWidth="1"/>
    <col min="5640" max="5888" width="11.421875" style="260" customWidth="1"/>
    <col min="5889" max="5889" width="3.7109375" style="260" customWidth="1"/>
    <col min="5890" max="5890" width="24.7109375" style="260" customWidth="1"/>
    <col min="5891" max="5891" width="7.7109375" style="260" customWidth="1"/>
    <col min="5892" max="5892" width="10.8515625" style="260" customWidth="1"/>
    <col min="5893" max="5893" width="16.8515625" style="260" customWidth="1"/>
    <col min="5894" max="5894" width="13.57421875" style="260" customWidth="1"/>
    <col min="5895" max="5895" width="11.7109375" style="260" customWidth="1"/>
    <col min="5896" max="6144" width="11.421875" style="260" customWidth="1"/>
    <col min="6145" max="6145" width="3.7109375" style="260" customWidth="1"/>
    <col min="6146" max="6146" width="24.7109375" style="260" customWidth="1"/>
    <col min="6147" max="6147" width="7.7109375" style="260" customWidth="1"/>
    <col min="6148" max="6148" width="10.8515625" style="260" customWidth="1"/>
    <col min="6149" max="6149" width="16.8515625" style="260" customWidth="1"/>
    <col min="6150" max="6150" width="13.57421875" style="260" customWidth="1"/>
    <col min="6151" max="6151" width="11.7109375" style="260" customWidth="1"/>
    <col min="6152" max="6400" width="11.421875" style="260" customWidth="1"/>
    <col min="6401" max="6401" width="3.7109375" style="260" customWidth="1"/>
    <col min="6402" max="6402" width="24.7109375" style="260" customWidth="1"/>
    <col min="6403" max="6403" width="7.7109375" style="260" customWidth="1"/>
    <col min="6404" max="6404" width="10.8515625" style="260" customWidth="1"/>
    <col min="6405" max="6405" width="16.8515625" style="260" customWidth="1"/>
    <col min="6406" max="6406" width="13.57421875" style="260" customWidth="1"/>
    <col min="6407" max="6407" width="11.7109375" style="260" customWidth="1"/>
    <col min="6408" max="6656" width="11.421875" style="260" customWidth="1"/>
    <col min="6657" max="6657" width="3.7109375" style="260" customWidth="1"/>
    <col min="6658" max="6658" width="24.7109375" style="260" customWidth="1"/>
    <col min="6659" max="6659" width="7.7109375" style="260" customWidth="1"/>
    <col min="6660" max="6660" width="10.8515625" style="260" customWidth="1"/>
    <col min="6661" max="6661" width="16.8515625" style="260" customWidth="1"/>
    <col min="6662" max="6662" width="13.57421875" style="260" customWidth="1"/>
    <col min="6663" max="6663" width="11.7109375" style="260" customWidth="1"/>
    <col min="6664" max="6912" width="11.421875" style="260" customWidth="1"/>
    <col min="6913" max="6913" width="3.7109375" style="260" customWidth="1"/>
    <col min="6914" max="6914" width="24.7109375" style="260" customWidth="1"/>
    <col min="6915" max="6915" width="7.7109375" style="260" customWidth="1"/>
    <col min="6916" max="6916" width="10.8515625" style="260" customWidth="1"/>
    <col min="6917" max="6917" width="16.8515625" style="260" customWidth="1"/>
    <col min="6918" max="6918" width="13.57421875" style="260" customWidth="1"/>
    <col min="6919" max="6919" width="11.7109375" style="260" customWidth="1"/>
    <col min="6920" max="7168" width="11.421875" style="260" customWidth="1"/>
    <col min="7169" max="7169" width="3.7109375" style="260" customWidth="1"/>
    <col min="7170" max="7170" width="24.7109375" style="260" customWidth="1"/>
    <col min="7171" max="7171" width="7.7109375" style="260" customWidth="1"/>
    <col min="7172" max="7172" width="10.8515625" style="260" customWidth="1"/>
    <col min="7173" max="7173" width="16.8515625" style="260" customWidth="1"/>
    <col min="7174" max="7174" width="13.57421875" style="260" customWidth="1"/>
    <col min="7175" max="7175" width="11.7109375" style="260" customWidth="1"/>
    <col min="7176" max="7424" width="11.421875" style="260" customWidth="1"/>
    <col min="7425" max="7425" width="3.7109375" style="260" customWidth="1"/>
    <col min="7426" max="7426" width="24.7109375" style="260" customWidth="1"/>
    <col min="7427" max="7427" width="7.7109375" style="260" customWidth="1"/>
    <col min="7428" max="7428" width="10.8515625" style="260" customWidth="1"/>
    <col min="7429" max="7429" width="16.8515625" style="260" customWidth="1"/>
    <col min="7430" max="7430" width="13.57421875" style="260" customWidth="1"/>
    <col min="7431" max="7431" width="11.7109375" style="260" customWidth="1"/>
    <col min="7432" max="7680" width="11.421875" style="260" customWidth="1"/>
    <col min="7681" max="7681" width="3.7109375" style="260" customWidth="1"/>
    <col min="7682" max="7682" width="24.7109375" style="260" customWidth="1"/>
    <col min="7683" max="7683" width="7.7109375" style="260" customWidth="1"/>
    <col min="7684" max="7684" width="10.8515625" style="260" customWidth="1"/>
    <col min="7685" max="7685" width="16.8515625" style="260" customWidth="1"/>
    <col min="7686" max="7686" width="13.57421875" style="260" customWidth="1"/>
    <col min="7687" max="7687" width="11.7109375" style="260" customWidth="1"/>
    <col min="7688" max="7936" width="11.421875" style="260" customWidth="1"/>
    <col min="7937" max="7937" width="3.7109375" style="260" customWidth="1"/>
    <col min="7938" max="7938" width="24.7109375" style="260" customWidth="1"/>
    <col min="7939" max="7939" width="7.7109375" style="260" customWidth="1"/>
    <col min="7940" max="7940" width="10.8515625" style="260" customWidth="1"/>
    <col min="7941" max="7941" width="16.8515625" style="260" customWidth="1"/>
    <col min="7942" max="7942" width="13.57421875" style="260" customWidth="1"/>
    <col min="7943" max="7943" width="11.7109375" style="260" customWidth="1"/>
    <col min="7944" max="8192" width="11.421875" style="260" customWidth="1"/>
    <col min="8193" max="8193" width="3.7109375" style="260" customWidth="1"/>
    <col min="8194" max="8194" width="24.7109375" style="260" customWidth="1"/>
    <col min="8195" max="8195" width="7.7109375" style="260" customWidth="1"/>
    <col min="8196" max="8196" width="10.8515625" style="260" customWidth="1"/>
    <col min="8197" max="8197" width="16.8515625" style="260" customWidth="1"/>
    <col min="8198" max="8198" width="13.57421875" style="260" customWidth="1"/>
    <col min="8199" max="8199" width="11.7109375" style="260" customWidth="1"/>
    <col min="8200" max="8448" width="11.421875" style="260" customWidth="1"/>
    <col min="8449" max="8449" width="3.7109375" style="260" customWidth="1"/>
    <col min="8450" max="8450" width="24.7109375" style="260" customWidth="1"/>
    <col min="8451" max="8451" width="7.7109375" style="260" customWidth="1"/>
    <col min="8452" max="8452" width="10.8515625" style="260" customWidth="1"/>
    <col min="8453" max="8453" width="16.8515625" style="260" customWidth="1"/>
    <col min="8454" max="8454" width="13.57421875" style="260" customWidth="1"/>
    <col min="8455" max="8455" width="11.7109375" style="260" customWidth="1"/>
    <col min="8456" max="8704" width="11.421875" style="260" customWidth="1"/>
    <col min="8705" max="8705" width="3.7109375" style="260" customWidth="1"/>
    <col min="8706" max="8706" width="24.7109375" style="260" customWidth="1"/>
    <col min="8707" max="8707" width="7.7109375" style="260" customWidth="1"/>
    <col min="8708" max="8708" width="10.8515625" style="260" customWidth="1"/>
    <col min="8709" max="8709" width="16.8515625" style="260" customWidth="1"/>
    <col min="8710" max="8710" width="13.57421875" style="260" customWidth="1"/>
    <col min="8711" max="8711" width="11.7109375" style="260" customWidth="1"/>
    <col min="8712" max="8960" width="11.421875" style="260" customWidth="1"/>
    <col min="8961" max="8961" width="3.7109375" style="260" customWidth="1"/>
    <col min="8962" max="8962" width="24.7109375" style="260" customWidth="1"/>
    <col min="8963" max="8963" width="7.7109375" style="260" customWidth="1"/>
    <col min="8964" max="8964" width="10.8515625" style="260" customWidth="1"/>
    <col min="8965" max="8965" width="16.8515625" style="260" customWidth="1"/>
    <col min="8966" max="8966" width="13.57421875" style="260" customWidth="1"/>
    <col min="8967" max="8967" width="11.7109375" style="260" customWidth="1"/>
    <col min="8968" max="9216" width="11.421875" style="260" customWidth="1"/>
    <col min="9217" max="9217" width="3.7109375" style="260" customWidth="1"/>
    <col min="9218" max="9218" width="24.7109375" style="260" customWidth="1"/>
    <col min="9219" max="9219" width="7.7109375" style="260" customWidth="1"/>
    <col min="9220" max="9220" width="10.8515625" style="260" customWidth="1"/>
    <col min="9221" max="9221" width="16.8515625" style="260" customWidth="1"/>
    <col min="9222" max="9222" width="13.57421875" style="260" customWidth="1"/>
    <col min="9223" max="9223" width="11.7109375" style="260" customWidth="1"/>
    <col min="9224" max="9472" width="11.421875" style="260" customWidth="1"/>
    <col min="9473" max="9473" width="3.7109375" style="260" customWidth="1"/>
    <col min="9474" max="9474" width="24.7109375" style="260" customWidth="1"/>
    <col min="9475" max="9475" width="7.7109375" style="260" customWidth="1"/>
    <col min="9476" max="9476" width="10.8515625" style="260" customWidth="1"/>
    <col min="9477" max="9477" width="16.8515625" style="260" customWidth="1"/>
    <col min="9478" max="9478" width="13.57421875" style="260" customWidth="1"/>
    <col min="9479" max="9479" width="11.7109375" style="260" customWidth="1"/>
    <col min="9480" max="9728" width="11.421875" style="260" customWidth="1"/>
    <col min="9729" max="9729" width="3.7109375" style="260" customWidth="1"/>
    <col min="9730" max="9730" width="24.7109375" style="260" customWidth="1"/>
    <col min="9731" max="9731" width="7.7109375" style="260" customWidth="1"/>
    <col min="9732" max="9732" width="10.8515625" style="260" customWidth="1"/>
    <col min="9733" max="9733" width="16.8515625" style="260" customWidth="1"/>
    <col min="9734" max="9734" width="13.57421875" style="260" customWidth="1"/>
    <col min="9735" max="9735" width="11.7109375" style="260" customWidth="1"/>
    <col min="9736" max="9984" width="11.421875" style="260" customWidth="1"/>
    <col min="9985" max="9985" width="3.7109375" style="260" customWidth="1"/>
    <col min="9986" max="9986" width="24.7109375" style="260" customWidth="1"/>
    <col min="9987" max="9987" width="7.7109375" style="260" customWidth="1"/>
    <col min="9988" max="9988" width="10.8515625" style="260" customWidth="1"/>
    <col min="9989" max="9989" width="16.8515625" style="260" customWidth="1"/>
    <col min="9990" max="9990" width="13.57421875" style="260" customWidth="1"/>
    <col min="9991" max="9991" width="11.7109375" style="260" customWidth="1"/>
    <col min="9992" max="10240" width="11.421875" style="260" customWidth="1"/>
    <col min="10241" max="10241" width="3.7109375" style="260" customWidth="1"/>
    <col min="10242" max="10242" width="24.7109375" style="260" customWidth="1"/>
    <col min="10243" max="10243" width="7.7109375" style="260" customWidth="1"/>
    <col min="10244" max="10244" width="10.8515625" style="260" customWidth="1"/>
    <col min="10245" max="10245" width="16.8515625" style="260" customWidth="1"/>
    <col min="10246" max="10246" width="13.57421875" style="260" customWidth="1"/>
    <col min="10247" max="10247" width="11.7109375" style="260" customWidth="1"/>
    <col min="10248" max="10496" width="11.421875" style="260" customWidth="1"/>
    <col min="10497" max="10497" width="3.7109375" style="260" customWidth="1"/>
    <col min="10498" max="10498" width="24.7109375" style="260" customWidth="1"/>
    <col min="10499" max="10499" width="7.7109375" style="260" customWidth="1"/>
    <col min="10500" max="10500" width="10.8515625" style="260" customWidth="1"/>
    <col min="10501" max="10501" width="16.8515625" style="260" customWidth="1"/>
    <col min="10502" max="10502" width="13.57421875" style="260" customWidth="1"/>
    <col min="10503" max="10503" width="11.7109375" style="260" customWidth="1"/>
    <col min="10504" max="10752" width="11.421875" style="260" customWidth="1"/>
    <col min="10753" max="10753" width="3.7109375" style="260" customWidth="1"/>
    <col min="10754" max="10754" width="24.7109375" style="260" customWidth="1"/>
    <col min="10755" max="10755" width="7.7109375" style="260" customWidth="1"/>
    <col min="10756" max="10756" width="10.8515625" style="260" customWidth="1"/>
    <col min="10757" max="10757" width="16.8515625" style="260" customWidth="1"/>
    <col min="10758" max="10758" width="13.57421875" style="260" customWidth="1"/>
    <col min="10759" max="10759" width="11.7109375" style="260" customWidth="1"/>
    <col min="10760" max="11008" width="11.421875" style="260" customWidth="1"/>
    <col min="11009" max="11009" width="3.7109375" style="260" customWidth="1"/>
    <col min="11010" max="11010" width="24.7109375" style="260" customWidth="1"/>
    <col min="11011" max="11011" width="7.7109375" style="260" customWidth="1"/>
    <col min="11012" max="11012" width="10.8515625" style="260" customWidth="1"/>
    <col min="11013" max="11013" width="16.8515625" style="260" customWidth="1"/>
    <col min="11014" max="11014" width="13.57421875" style="260" customWidth="1"/>
    <col min="11015" max="11015" width="11.7109375" style="260" customWidth="1"/>
    <col min="11016" max="11264" width="11.421875" style="260" customWidth="1"/>
    <col min="11265" max="11265" width="3.7109375" style="260" customWidth="1"/>
    <col min="11266" max="11266" width="24.7109375" style="260" customWidth="1"/>
    <col min="11267" max="11267" width="7.7109375" style="260" customWidth="1"/>
    <col min="11268" max="11268" width="10.8515625" style="260" customWidth="1"/>
    <col min="11269" max="11269" width="16.8515625" style="260" customWidth="1"/>
    <col min="11270" max="11270" width="13.57421875" style="260" customWidth="1"/>
    <col min="11271" max="11271" width="11.7109375" style="260" customWidth="1"/>
    <col min="11272" max="11520" width="11.421875" style="260" customWidth="1"/>
    <col min="11521" max="11521" width="3.7109375" style="260" customWidth="1"/>
    <col min="11522" max="11522" width="24.7109375" style="260" customWidth="1"/>
    <col min="11523" max="11523" width="7.7109375" style="260" customWidth="1"/>
    <col min="11524" max="11524" width="10.8515625" style="260" customWidth="1"/>
    <col min="11525" max="11525" width="16.8515625" style="260" customWidth="1"/>
    <col min="11526" max="11526" width="13.57421875" style="260" customWidth="1"/>
    <col min="11527" max="11527" width="11.7109375" style="260" customWidth="1"/>
    <col min="11528" max="11776" width="11.421875" style="260" customWidth="1"/>
    <col min="11777" max="11777" width="3.7109375" style="260" customWidth="1"/>
    <col min="11778" max="11778" width="24.7109375" style="260" customWidth="1"/>
    <col min="11779" max="11779" width="7.7109375" style="260" customWidth="1"/>
    <col min="11780" max="11780" width="10.8515625" style="260" customWidth="1"/>
    <col min="11781" max="11781" width="16.8515625" style="260" customWidth="1"/>
    <col min="11782" max="11782" width="13.57421875" style="260" customWidth="1"/>
    <col min="11783" max="11783" width="11.7109375" style="260" customWidth="1"/>
    <col min="11784" max="12032" width="11.421875" style="260" customWidth="1"/>
    <col min="12033" max="12033" width="3.7109375" style="260" customWidth="1"/>
    <col min="12034" max="12034" width="24.7109375" style="260" customWidth="1"/>
    <col min="12035" max="12035" width="7.7109375" style="260" customWidth="1"/>
    <col min="12036" max="12036" width="10.8515625" style="260" customWidth="1"/>
    <col min="12037" max="12037" width="16.8515625" style="260" customWidth="1"/>
    <col min="12038" max="12038" width="13.57421875" style="260" customWidth="1"/>
    <col min="12039" max="12039" width="11.7109375" style="260" customWidth="1"/>
    <col min="12040" max="12288" width="11.421875" style="260" customWidth="1"/>
    <col min="12289" max="12289" width="3.7109375" style="260" customWidth="1"/>
    <col min="12290" max="12290" width="24.7109375" style="260" customWidth="1"/>
    <col min="12291" max="12291" width="7.7109375" style="260" customWidth="1"/>
    <col min="12292" max="12292" width="10.8515625" style="260" customWidth="1"/>
    <col min="12293" max="12293" width="16.8515625" style="260" customWidth="1"/>
    <col min="12294" max="12294" width="13.57421875" style="260" customWidth="1"/>
    <col min="12295" max="12295" width="11.7109375" style="260" customWidth="1"/>
    <col min="12296" max="12544" width="11.421875" style="260" customWidth="1"/>
    <col min="12545" max="12545" width="3.7109375" style="260" customWidth="1"/>
    <col min="12546" max="12546" width="24.7109375" style="260" customWidth="1"/>
    <col min="12547" max="12547" width="7.7109375" style="260" customWidth="1"/>
    <col min="12548" max="12548" width="10.8515625" style="260" customWidth="1"/>
    <col min="12549" max="12549" width="16.8515625" style="260" customWidth="1"/>
    <col min="12550" max="12550" width="13.57421875" style="260" customWidth="1"/>
    <col min="12551" max="12551" width="11.7109375" style="260" customWidth="1"/>
    <col min="12552" max="12800" width="11.421875" style="260" customWidth="1"/>
    <col min="12801" max="12801" width="3.7109375" style="260" customWidth="1"/>
    <col min="12802" max="12802" width="24.7109375" style="260" customWidth="1"/>
    <col min="12803" max="12803" width="7.7109375" style="260" customWidth="1"/>
    <col min="12804" max="12804" width="10.8515625" style="260" customWidth="1"/>
    <col min="12805" max="12805" width="16.8515625" style="260" customWidth="1"/>
    <col min="12806" max="12806" width="13.57421875" style="260" customWidth="1"/>
    <col min="12807" max="12807" width="11.7109375" style="260" customWidth="1"/>
    <col min="12808" max="13056" width="11.421875" style="260" customWidth="1"/>
    <col min="13057" max="13057" width="3.7109375" style="260" customWidth="1"/>
    <col min="13058" max="13058" width="24.7109375" style="260" customWidth="1"/>
    <col min="13059" max="13059" width="7.7109375" style="260" customWidth="1"/>
    <col min="13060" max="13060" width="10.8515625" style="260" customWidth="1"/>
    <col min="13061" max="13061" width="16.8515625" style="260" customWidth="1"/>
    <col min="13062" max="13062" width="13.57421875" style="260" customWidth="1"/>
    <col min="13063" max="13063" width="11.7109375" style="260" customWidth="1"/>
    <col min="13064" max="13312" width="11.421875" style="260" customWidth="1"/>
    <col min="13313" max="13313" width="3.7109375" style="260" customWidth="1"/>
    <col min="13314" max="13314" width="24.7109375" style="260" customWidth="1"/>
    <col min="13315" max="13315" width="7.7109375" style="260" customWidth="1"/>
    <col min="13316" max="13316" width="10.8515625" style="260" customWidth="1"/>
    <col min="13317" max="13317" width="16.8515625" style="260" customWidth="1"/>
    <col min="13318" max="13318" width="13.57421875" style="260" customWidth="1"/>
    <col min="13319" max="13319" width="11.7109375" style="260" customWidth="1"/>
    <col min="13320" max="13568" width="11.421875" style="260" customWidth="1"/>
    <col min="13569" max="13569" width="3.7109375" style="260" customWidth="1"/>
    <col min="13570" max="13570" width="24.7109375" style="260" customWidth="1"/>
    <col min="13571" max="13571" width="7.7109375" style="260" customWidth="1"/>
    <col min="13572" max="13572" width="10.8515625" style="260" customWidth="1"/>
    <col min="13573" max="13573" width="16.8515625" style="260" customWidth="1"/>
    <col min="13574" max="13574" width="13.57421875" style="260" customWidth="1"/>
    <col min="13575" max="13575" width="11.7109375" style="260" customWidth="1"/>
    <col min="13576" max="13824" width="11.421875" style="260" customWidth="1"/>
    <col min="13825" max="13825" width="3.7109375" style="260" customWidth="1"/>
    <col min="13826" max="13826" width="24.7109375" style="260" customWidth="1"/>
    <col min="13827" max="13827" width="7.7109375" style="260" customWidth="1"/>
    <col min="13828" max="13828" width="10.8515625" style="260" customWidth="1"/>
    <col min="13829" max="13829" width="16.8515625" style="260" customWidth="1"/>
    <col min="13830" max="13830" width="13.57421875" style="260" customWidth="1"/>
    <col min="13831" max="13831" width="11.7109375" style="260" customWidth="1"/>
    <col min="13832" max="14080" width="11.421875" style="260" customWidth="1"/>
    <col min="14081" max="14081" width="3.7109375" style="260" customWidth="1"/>
    <col min="14082" max="14082" width="24.7109375" style="260" customWidth="1"/>
    <col min="14083" max="14083" width="7.7109375" style="260" customWidth="1"/>
    <col min="14084" max="14084" width="10.8515625" style="260" customWidth="1"/>
    <col min="14085" max="14085" width="16.8515625" style="260" customWidth="1"/>
    <col min="14086" max="14086" width="13.57421875" style="260" customWidth="1"/>
    <col min="14087" max="14087" width="11.7109375" style="260" customWidth="1"/>
    <col min="14088" max="14336" width="11.421875" style="260" customWidth="1"/>
    <col min="14337" max="14337" width="3.7109375" style="260" customWidth="1"/>
    <col min="14338" max="14338" width="24.7109375" style="260" customWidth="1"/>
    <col min="14339" max="14339" width="7.7109375" style="260" customWidth="1"/>
    <col min="14340" max="14340" width="10.8515625" style="260" customWidth="1"/>
    <col min="14341" max="14341" width="16.8515625" style="260" customWidth="1"/>
    <col min="14342" max="14342" width="13.57421875" style="260" customWidth="1"/>
    <col min="14343" max="14343" width="11.7109375" style="260" customWidth="1"/>
    <col min="14344" max="14592" width="11.421875" style="260" customWidth="1"/>
    <col min="14593" max="14593" width="3.7109375" style="260" customWidth="1"/>
    <col min="14594" max="14594" width="24.7109375" style="260" customWidth="1"/>
    <col min="14595" max="14595" width="7.7109375" style="260" customWidth="1"/>
    <col min="14596" max="14596" width="10.8515625" style="260" customWidth="1"/>
    <col min="14597" max="14597" width="16.8515625" style="260" customWidth="1"/>
    <col min="14598" max="14598" width="13.57421875" style="260" customWidth="1"/>
    <col min="14599" max="14599" width="11.7109375" style="260" customWidth="1"/>
    <col min="14600" max="14848" width="11.421875" style="260" customWidth="1"/>
    <col min="14849" max="14849" width="3.7109375" style="260" customWidth="1"/>
    <col min="14850" max="14850" width="24.7109375" style="260" customWidth="1"/>
    <col min="14851" max="14851" width="7.7109375" style="260" customWidth="1"/>
    <col min="14852" max="14852" width="10.8515625" style="260" customWidth="1"/>
    <col min="14853" max="14853" width="16.8515625" style="260" customWidth="1"/>
    <col min="14854" max="14854" width="13.57421875" style="260" customWidth="1"/>
    <col min="14855" max="14855" width="11.7109375" style="260" customWidth="1"/>
    <col min="14856" max="15104" width="11.421875" style="260" customWidth="1"/>
    <col min="15105" max="15105" width="3.7109375" style="260" customWidth="1"/>
    <col min="15106" max="15106" width="24.7109375" style="260" customWidth="1"/>
    <col min="15107" max="15107" width="7.7109375" style="260" customWidth="1"/>
    <col min="15108" max="15108" width="10.8515625" style="260" customWidth="1"/>
    <col min="15109" max="15109" width="16.8515625" style="260" customWidth="1"/>
    <col min="15110" max="15110" width="13.57421875" style="260" customWidth="1"/>
    <col min="15111" max="15111" width="11.7109375" style="260" customWidth="1"/>
    <col min="15112" max="15360" width="11.421875" style="260" customWidth="1"/>
    <col min="15361" max="15361" width="3.7109375" style="260" customWidth="1"/>
    <col min="15362" max="15362" width="24.7109375" style="260" customWidth="1"/>
    <col min="15363" max="15363" width="7.7109375" style="260" customWidth="1"/>
    <col min="15364" max="15364" width="10.8515625" style="260" customWidth="1"/>
    <col min="15365" max="15365" width="16.8515625" style="260" customWidth="1"/>
    <col min="15366" max="15366" width="13.57421875" style="260" customWidth="1"/>
    <col min="15367" max="15367" width="11.7109375" style="260" customWidth="1"/>
    <col min="15368" max="15616" width="11.421875" style="260" customWidth="1"/>
    <col min="15617" max="15617" width="3.7109375" style="260" customWidth="1"/>
    <col min="15618" max="15618" width="24.7109375" style="260" customWidth="1"/>
    <col min="15619" max="15619" width="7.7109375" style="260" customWidth="1"/>
    <col min="15620" max="15620" width="10.8515625" style="260" customWidth="1"/>
    <col min="15621" max="15621" width="16.8515625" style="260" customWidth="1"/>
    <col min="15622" max="15622" width="13.57421875" style="260" customWidth="1"/>
    <col min="15623" max="15623" width="11.7109375" style="260" customWidth="1"/>
    <col min="15624" max="15872" width="11.421875" style="260" customWidth="1"/>
    <col min="15873" max="15873" width="3.7109375" style="260" customWidth="1"/>
    <col min="15874" max="15874" width="24.7109375" style="260" customWidth="1"/>
    <col min="15875" max="15875" width="7.7109375" style="260" customWidth="1"/>
    <col min="15876" max="15876" width="10.8515625" style="260" customWidth="1"/>
    <col min="15877" max="15877" width="16.8515625" style="260" customWidth="1"/>
    <col min="15878" max="15878" width="13.57421875" style="260" customWidth="1"/>
    <col min="15879" max="15879" width="11.7109375" style="260" customWidth="1"/>
    <col min="15880" max="16128" width="11.421875" style="260" customWidth="1"/>
    <col min="16129" max="16129" width="3.7109375" style="260" customWidth="1"/>
    <col min="16130" max="16130" width="24.7109375" style="260" customWidth="1"/>
    <col min="16131" max="16131" width="7.7109375" style="260" customWidth="1"/>
    <col min="16132" max="16132" width="10.8515625" style="260" customWidth="1"/>
    <col min="16133" max="16133" width="16.8515625" style="260" customWidth="1"/>
    <col min="16134" max="16134" width="13.57421875" style="260" customWidth="1"/>
    <col min="16135" max="16135" width="11.7109375" style="260" customWidth="1"/>
    <col min="16136" max="16384" width="11.421875" style="260" customWidth="1"/>
  </cols>
  <sheetData>
    <row r="2" spans="2:9" ht="30" customHeight="1">
      <c r="B2" s="258" t="s">
        <v>159</v>
      </c>
      <c r="C2" s="258"/>
      <c r="D2" s="258"/>
      <c r="E2" s="258"/>
      <c r="F2" s="258"/>
      <c r="G2" s="258"/>
      <c r="H2" s="259"/>
      <c r="I2" s="259"/>
    </row>
    <row r="3" spans="2:9" ht="11.25" customHeight="1">
      <c r="B3" s="261"/>
      <c r="C3" s="261"/>
      <c r="D3" s="261"/>
      <c r="E3" s="261"/>
      <c r="F3" s="261"/>
      <c r="G3" s="262" t="s">
        <v>1</v>
      </c>
      <c r="H3" s="261"/>
      <c r="I3" s="261"/>
    </row>
    <row r="4" spans="2:9" ht="15" customHeight="1">
      <c r="B4" s="263" t="s">
        <v>160</v>
      </c>
      <c r="C4" s="264" t="s">
        <v>161</v>
      </c>
      <c r="D4" s="265"/>
      <c r="E4" s="265"/>
      <c r="F4" s="265"/>
      <c r="G4" s="266"/>
      <c r="H4" s="261"/>
      <c r="I4" s="261"/>
    </row>
    <row r="5" spans="2:9" ht="30" customHeight="1">
      <c r="B5" s="267"/>
      <c r="C5" s="268" t="s">
        <v>106</v>
      </c>
      <c r="D5" s="268" t="s">
        <v>162</v>
      </c>
      <c r="E5" s="268" t="s">
        <v>163</v>
      </c>
      <c r="F5" s="268" t="s">
        <v>164</v>
      </c>
      <c r="G5" s="268" t="s">
        <v>165</v>
      </c>
      <c r="H5" s="261"/>
      <c r="I5" s="261"/>
    </row>
    <row r="6" spans="2:9" ht="30" customHeight="1">
      <c r="B6" s="269"/>
      <c r="C6" s="270"/>
      <c r="D6" s="270"/>
      <c r="E6" s="270"/>
      <c r="F6" s="270"/>
      <c r="G6" s="270"/>
      <c r="H6" s="261"/>
      <c r="I6" s="261"/>
    </row>
    <row r="7" spans="2:12" ht="15" customHeight="1">
      <c r="B7" s="271" t="s">
        <v>106</v>
      </c>
      <c r="C7" s="272">
        <v>11.683479123373905</v>
      </c>
      <c r="D7" s="272">
        <v>11.316242155378422</v>
      </c>
      <c r="E7" s="272">
        <v>13.16700609055731</v>
      </c>
      <c r="F7" s="272">
        <v>7.038849521056948</v>
      </c>
      <c r="G7" s="272">
        <v>11.392721163569384</v>
      </c>
      <c r="H7" s="273"/>
      <c r="I7" s="273"/>
      <c r="J7" s="274"/>
      <c r="K7" s="274"/>
      <c r="L7" s="274"/>
    </row>
    <row r="8" spans="2:12" ht="15" customHeight="1">
      <c r="B8" s="271" t="s">
        <v>166</v>
      </c>
      <c r="C8" s="272">
        <v>1.0956899067843842</v>
      </c>
      <c r="D8" s="272">
        <v>0.8422576086725129</v>
      </c>
      <c r="E8" s="272">
        <v>0.13464315632846444</v>
      </c>
      <c r="F8" s="272">
        <v>0.30010533069905376</v>
      </c>
      <c r="G8" s="272">
        <v>0.9702075335313639</v>
      </c>
      <c r="H8" s="273"/>
      <c r="I8" s="273"/>
      <c r="J8" s="274"/>
      <c r="K8" s="274"/>
      <c r="L8" s="274"/>
    </row>
    <row r="9" spans="2:12" ht="15" customHeight="1">
      <c r="B9" s="271" t="s">
        <v>167</v>
      </c>
      <c r="C9" s="272">
        <v>1.3206071198753615</v>
      </c>
      <c r="D9" s="272">
        <v>0.449559870188349</v>
      </c>
      <c r="E9" s="272">
        <v>9.582333321156051</v>
      </c>
      <c r="F9" s="272">
        <v>0.6230777955853486</v>
      </c>
      <c r="G9" s="272">
        <v>1.3825919231922947</v>
      </c>
      <c r="H9" s="273"/>
      <c r="I9" s="273"/>
      <c r="J9" s="274"/>
      <c r="K9" s="274"/>
      <c r="L9" s="274"/>
    </row>
    <row r="10" spans="2:12" ht="15" customHeight="1">
      <c r="B10" s="275" t="s">
        <v>168</v>
      </c>
      <c r="C10" s="276">
        <v>14.1</v>
      </c>
      <c r="D10" s="276">
        <v>12.5</v>
      </c>
      <c r="E10" s="276">
        <v>22.9</v>
      </c>
      <c r="F10" s="276">
        <v>7.9</v>
      </c>
      <c r="G10" s="276">
        <v>13.8</v>
      </c>
      <c r="H10" s="273"/>
      <c r="I10" s="273"/>
      <c r="J10" s="274"/>
      <c r="K10" s="274"/>
      <c r="L10" s="274"/>
    </row>
    <row r="11" spans="2:7" ht="160.5" customHeight="1">
      <c r="B11" s="277" t="s">
        <v>169</v>
      </c>
      <c r="C11" s="278"/>
      <c r="D11" s="278"/>
      <c r="E11" s="278"/>
      <c r="F11" s="278"/>
      <c r="G11" s="278"/>
    </row>
    <row r="12" spans="3:7" ht="15">
      <c r="C12" s="279"/>
      <c r="D12" s="279"/>
      <c r="E12" s="279"/>
      <c r="F12" s="279"/>
      <c r="G12" s="279"/>
    </row>
    <row r="13" ht="15">
      <c r="G13" s="279"/>
    </row>
  </sheetData>
  <mergeCells count="9">
    <mergeCell ref="B11:G11"/>
    <mergeCell ref="B2:G2"/>
    <mergeCell ref="B4:B6"/>
    <mergeCell ref="C4:G4"/>
    <mergeCell ref="C5:C6"/>
    <mergeCell ref="D5:D6"/>
    <mergeCell ref="E5:E6"/>
    <mergeCell ref="F5:F6"/>
    <mergeCell ref="G5:G6"/>
  </mergeCells>
  <printOptions/>
  <pageMargins left="0.787401575" right="0.787401575" top="0.984251969" bottom="0.984251969" header="0.4921259845" footer="0.492125984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5"/>
  <sheetViews>
    <sheetView showGridLines="0" zoomScale="110" zoomScaleNormal="110" workbookViewId="0" topLeftCell="A1">
      <selection activeCell="B2" sqref="B2:E2"/>
    </sheetView>
  </sheetViews>
  <sheetFormatPr defaultColWidth="11.421875" defaultRowHeight="15"/>
  <cols>
    <col min="1" max="1" width="2.8515625" style="280" customWidth="1"/>
    <col min="2" max="2" width="26.8515625" style="280" customWidth="1"/>
    <col min="3" max="3" width="13.57421875" style="280" customWidth="1"/>
    <col min="4" max="256" width="11.421875" style="280" customWidth="1"/>
    <col min="257" max="257" width="2.8515625" style="280" customWidth="1"/>
    <col min="258" max="258" width="26.8515625" style="280" customWidth="1"/>
    <col min="259" max="259" width="13.57421875" style="280" customWidth="1"/>
    <col min="260" max="512" width="11.421875" style="280" customWidth="1"/>
    <col min="513" max="513" width="2.8515625" style="280" customWidth="1"/>
    <col min="514" max="514" width="26.8515625" style="280" customWidth="1"/>
    <col min="515" max="515" width="13.57421875" style="280" customWidth="1"/>
    <col min="516" max="768" width="11.421875" style="280" customWidth="1"/>
    <col min="769" max="769" width="2.8515625" style="280" customWidth="1"/>
    <col min="770" max="770" width="26.8515625" style="280" customWidth="1"/>
    <col min="771" max="771" width="13.57421875" style="280" customWidth="1"/>
    <col min="772" max="1024" width="11.421875" style="280" customWidth="1"/>
    <col min="1025" max="1025" width="2.8515625" style="280" customWidth="1"/>
    <col min="1026" max="1026" width="26.8515625" style="280" customWidth="1"/>
    <col min="1027" max="1027" width="13.57421875" style="280" customWidth="1"/>
    <col min="1028" max="1280" width="11.421875" style="280" customWidth="1"/>
    <col min="1281" max="1281" width="2.8515625" style="280" customWidth="1"/>
    <col min="1282" max="1282" width="26.8515625" style="280" customWidth="1"/>
    <col min="1283" max="1283" width="13.57421875" style="280" customWidth="1"/>
    <col min="1284" max="1536" width="11.421875" style="280" customWidth="1"/>
    <col min="1537" max="1537" width="2.8515625" style="280" customWidth="1"/>
    <col min="1538" max="1538" width="26.8515625" style="280" customWidth="1"/>
    <col min="1539" max="1539" width="13.57421875" style="280" customWidth="1"/>
    <col min="1540" max="1792" width="11.421875" style="280" customWidth="1"/>
    <col min="1793" max="1793" width="2.8515625" style="280" customWidth="1"/>
    <col min="1794" max="1794" width="26.8515625" style="280" customWidth="1"/>
    <col min="1795" max="1795" width="13.57421875" style="280" customWidth="1"/>
    <col min="1796" max="2048" width="11.421875" style="280" customWidth="1"/>
    <col min="2049" max="2049" width="2.8515625" style="280" customWidth="1"/>
    <col min="2050" max="2050" width="26.8515625" style="280" customWidth="1"/>
    <col min="2051" max="2051" width="13.57421875" style="280" customWidth="1"/>
    <col min="2052" max="2304" width="11.421875" style="280" customWidth="1"/>
    <col min="2305" max="2305" width="2.8515625" style="280" customWidth="1"/>
    <col min="2306" max="2306" width="26.8515625" style="280" customWidth="1"/>
    <col min="2307" max="2307" width="13.57421875" style="280" customWidth="1"/>
    <col min="2308" max="2560" width="11.421875" style="280" customWidth="1"/>
    <col min="2561" max="2561" width="2.8515625" style="280" customWidth="1"/>
    <col min="2562" max="2562" width="26.8515625" style="280" customWidth="1"/>
    <col min="2563" max="2563" width="13.57421875" style="280" customWidth="1"/>
    <col min="2564" max="2816" width="11.421875" style="280" customWidth="1"/>
    <col min="2817" max="2817" width="2.8515625" style="280" customWidth="1"/>
    <col min="2818" max="2818" width="26.8515625" style="280" customWidth="1"/>
    <col min="2819" max="2819" width="13.57421875" style="280" customWidth="1"/>
    <col min="2820" max="3072" width="11.421875" style="280" customWidth="1"/>
    <col min="3073" max="3073" width="2.8515625" style="280" customWidth="1"/>
    <col min="3074" max="3074" width="26.8515625" style="280" customWidth="1"/>
    <col min="3075" max="3075" width="13.57421875" style="280" customWidth="1"/>
    <col min="3076" max="3328" width="11.421875" style="280" customWidth="1"/>
    <col min="3329" max="3329" width="2.8515625" style="280" customWidth="1"/>
    <col min="3330" max="3330" width="26.8515625" style="280" customWidth="1"/>
    <col min="3331" max="3331" width="13.57421875" style="280" customWidth="1"/>
    <col min="3332" max="3584" width="11.421875" style="280" customWidth="1"/>
    <col min="3585" max="3585" width="2.8515625" style="280" customWidth="1"/>
    <col min="3586" max="3586" width="26.8515625" style="280" customWidth="1"/>
    <col min="3587" max="3587" width="13.57421875" style="280" customWidth="1"/>
    <col min="3588" max="3840" width="11.421875" style="280" customWidth="1"/>
    <col min="3841" max="3841" width="2.8515625" style="280" customWidth="1"/>
    <col min="3842" max="3842" width="26.8515625" style="280" customWidth="1"/>
    <col min="3843" max="3843" width="13.57421875" style="280" customWidth="1"/>
    <col min="3844" max="4096" width="11.421875" style="280" customWidth="1"/>
    <col min="4097" max="4097" width="2.8515625" style="280" customWidth="1"/>
    <col min="4098" max="4098" width="26.8515625" style="280" customWidth="1"/>
    <col min="4099" max="4099" width="13.57421875" style="280" customWidth="1"/>
    <col min="4100" max="4352" width="11.421875" style="280" customWidth="1"/>
    <col min="4353" max="4353" width="2.8515625" style="280" customWidth="1"/>
    <col min="4354" max="4354" width="26.8515625" style="280" customWidth="1"/>
    <col min="4355" max="4355" width="13.57421875" style="280" customWidth="1"/>
    <col min="4356" max="4608" width="11.421875" style="280" customWidth="1"/>
    <col min="4609" max="4609" width="2.8515625" style="280" customWidth="1"/>
    <col min="4610" max="4610" width="26.8515625" style="280" customWidth="1"/>
    <col min="4611" max="4611" width="13.57421875" style="280" customWidth="1"/>
    <col min="4612" max="4864" width="11.421875" style="280" customWidth="1"/>
    <col min="4865" max="4865" width="2.8515625" style="280" customWidth="1"/>
    <col min="4866" max="4866" width="26.8515625" style="280" customWidth="1"/>
    <col min="4867" max="4867" width="13.57421875" style="280" customWidth="1"/>
    <col min="4868" max="5120" width="11.421875" style="280" customWidth="1"/>
    <col min="5121" max="5121" width="2.8515625" style="280" customWidth="1"/>
    <col min="5122" max="5122" width="26.8515625" style="280" customWidth="1"/>
    <col min="5123" max="5123" width="13.57421875" style="280" customWidth="1"/>
    <col min="5124" max="5376" width="11.421875" style="280" customWidth="1"/>
    <col min="5377" max="5377" width="2.8515625" style="280" customWidth="1"/>
    <col min="5378" max="5378" width="26.8515625" style="280" customWidth="1"/>
    <col min="5379" max="5379" width="13.57421875" style="280" customWidth="1"/>
    <col min="5380" max="5632" width="11.421875" style="280" customWidth="1"/>
    <col min="5633" max="5633" width="2.8515625" style="280" customWidth="1"/>
    <col min="5634" max="5634" width="26.8515625" style="280" customWidth="1"/>
    <col min="5635" max="5635" width="13.57421875" style="280" customWidth="1"/>
    <col min="5636" max="5888" width="11.421875" style="280" customWidth="1"/>
    <col min="5889" max="5889" width="2.8515625" style="280" customWidth="1"/>
    <col min="5890" max="5890" width="26.8515625" style="280" customWidth="1"/>
    <col min="5891" max="5891" width="13.57421875" style="280" customWidth="1"/>
    <col min="5892" max="6144" width="11.421875" style="280" customWidth="1"/>
    <col min="6145" max="6145" width="2.8515625" style="280" customWidth="1"/>
    <col min="6146" max="6146" width="26.8515625" style="280" customWidth="1"/>
    <col min="6147" max="6147" width="13.57421875" style="280" customWidth="1"/>
    <col min="6148" max="6400" width="11.421875" style="280" customWidth="1"/>
    <col min="6401" max="6401" width="2.8515625" style="280" customWidth="1"/>
    <col min="6402" max="6402" width="26.8515625" style="280" customWidth="1"/>
    <col min="6403" max="6403" width="13.57421875" style="280" customWidth="1"/>
    <col min="6404" max="6656" width="11.421875" style="280" customWidth="1"/>
    <col min="6657" max="6657" width="2.8515625" style="280" customWidth="1"/>
    <col min="6658" max="6658" width="26.8515625" style="280" customWidth="1"/>
    <col min="6659" max="6659" width="13.57421875" style="280" customWidth="1"/>
    <col min="6660" max="6912" width="11.421875" style="280" customWidth="1"/>
    <col min="6913" max="6913" width="2.8515625" style="280" customWidth="1"/>
    <col min="6914" max="6914" width="26.8515625" style="280" customWidth="1"/>
    <col min="6915" max="6915" width="13.57421875" style="280" customWidth="1"/>
    <col min="6916" max="7168" width="11.421875" style="280" customWidth="1"/>
    <col min="7169" max="7169" width="2.8515625" style="280" customWidth="1"/>
    <col min="7170" max="7170" width="26.8515625" style="280" customWidth="1"/>
    <col min="7171" max="7171" width="13.57421875" style="280" customWidth="1"/>
    <col min="7172" max="7424" width="11.421875" style="280" customWidth="1"/>
    <col min="7425" max="7425" width="2.8515625" style="280" customWidth="1"/>
    <col min="7426" max="7426" width="26.8515625" style="280" customWidth="1"/>
    <col min="7427" max="7427" width="13.57421875" style="280" customWidth="1"/>
    <col min="7428" max="7680" width="11.421875" style="280" customWidth="1"/>
    <col min="7681" max="7681" width="2.8515625" style="280" customWidth="1"/>
    <col min="7682" max="7682" width="26.8515625" style="280" customWidth="1"/>
    <col min="7683" max="7683" width="13.57421875" style="280" customWidth="1"/>
    <col min="7684" max="7936" width="11.421875" style="280" customWidth="1"/>
    <col min="7937" max="7937" width="2.8515625" style="280" customWidth="1"/>
    <col min="7938" max="7938" width="26.8515625" style="280" customWidth="1"/>
    <col min="7939" max="7939" width="13.57421875" style="280" customWidth="1"/>
    <col min="7940" max="8192" width="11.421875" style="280" customWidth="1"/>
    <col min="8193" max="8193" width="2.8515625" style="280" customWidth="1"/>
    <col min="8194" max="8194" width="26.8515625" style="280" customWidth="1"/>
    <col min="8195" max="8195" width="13.57421875" style="280" customWidth="1"/>
    <col min="8196" max="8448" width="11.421875" style="280" customWidth="1"/>
    <col min="8449" max="8449" width="2.8515625" style="280" customWidth="1"/>
    <col min="8450" max="8450" width="26.8515625" style="280" customWidth="1"/>
    <col min="8451" max="8451" width="13.57421875" style="280" customWidth="1"/>
    <col min="8452" max="8704" width="11.421875" style="280" customWidth="1"/>
    <col min="8705" max="8705" width="2.8515625" style="280" customWidth="1"/>
    <col min="8706" max="8706" width="26.8515625" style="280" customWidth="1"/>
    <col min="8707" max="8707" width="13.57421875" style="280" customWidth="1"/>
    <col min="8708" max="8960" width="11.421875" style="280" customWidth="1"/>
    <col min="8961" max="8961" width="2.8515625" style="280" customWidth="1"/>
    <col min="8962" max="8962" width="26.8515625" style="280" customWidth="1"/>
    <col min="8963" max="8963" width="13.57421875" style="280" customWidth="1"/>
    <col min="8964" max="9216" width="11.421875" style="280" customWidth="1"/>
    <col min="9217" max="9217" width="2.8515625" style="280" customWidth="1"/>
    <col min="9218" max="9218" width="26.8515625" style="280" customWidth="1"/>
    <col min="9219" max="9219" width="13.57421875" style="280" customWidth="1"/>
    <col min="9220" max="9472" width="11.421875" style="280" customWidth="1"/>
    <col min="9473" max="9473" width="2.8515625" style="280" customWidth="1"/>
    <col min="9474" max="9474" width="26.8515625" style="280" customWidth="1"/>
    <col min="9475" max="9475" width="13.57421875" style="280" customWidth="1"/>
    <col min="9476" max="9728" width="11.421875" style="280" customWidth="1"/>
    <col min="9729" max="9729" width="2.8515625" style="280" customWidth="1"/>
    <col min="9730" max="9730" width="26.8515625" style="280" customWidth="1"/>
    <col min="9731" max="9731" width="13.57421875" style="280" customWidth="1"/>
    <col min="9732" max="9984" width="11.421875" style="280" customWidth="1"/>
    <col min="9985" max="9985" width="2.8515625" style="280" customWidth="1"/>
    <col min="9986" max="9986" width="26.8515625" style="280" customWidth="1"/>
    <col min="9987" max="9987" width="13.57421875" style="280" customWidth="1"/>
    <col min="9988" max="10240" width="11.421875" style="280" customWidth="1"/>
    <col min="10241" max="10241" width="2.8515625" style="280" customWidth="1"/>
    <col min="10242" max="10242" width="26.8515625" style="280" customWidth="1"/>
    <col min="10243" max="10243" width="13.57421875" style="280" customWidth="1"/>
    <col min="10244" max="10496" width="11.421875" style="280" customWidth="1"/>
    <col min="10497" max="10497" width="2.8515625" style="280" customWidth="1"/>
    <col min="10498" max="10498" width="26.8515625" style="280" customWidth="1"/>
    <col min="10499" max="10499" width="13.57421875" style="280" customWidth="1"/>
    <col min="10500" max="10752" width="11.421875" style="280" customWidth="1"/>
    <col min="10753" max="10753" width="2.8515625" style="280" customWidth="1"/>
    <col min="10754" max="10754" width="26.8515625" style="280" customWidth="1"/>
    <col min="10755" max="10755" width="13.57421875" style="280" customWidth="1"/>
    <col min="10756" max="11008" width="11.421875" style="280" customWidth="1"/>
    <col min="11009" max="11009" width="2.8515625" style="280" customWidth="1"/>
    <col min="11010" max="11010" width="26.8515625" style="280" customWidth="1"/>
    <col min="11011" max="11011" width="13.57421875" style="280" customWidth="1"/>
    <col min="11012" max="11264" width="11.421875" style="280" customWidth="1"/>
    <col min="11265" max="11265" width="2.8515625" style="280" customWidth="1"/>
    <col min="11266" max="11266" width="26.8515625" style="280" customWidth="1"/>
    <col min="11267" max="11267" width="13.57421875" style="280" customWidth="1"/>
    <col min="11268" max="11520" width="11.421875" style="280" customWidth="1"/>
    <col min="11521" max="11521" width="2.8515625" style="280" customWidth="1"/>
    <col min="11522" max="11522" width="26.8515625" style="280" customWidth="1"/>
    <col min="11523" max="11523" width="13.57421875" style="280" customWidth="1"/>
    <col min="11524" max="11776" width="11.421875" style="280" customWidth="1"/>
    <col min="11777" max="11777" width="2.8515625" style="280" customWidth="1"/>
    <col min="11778" max="11778" width="26.8515625" style="280" customWidth="1"/>
    <col min="11779" max="11779" width="13.57421875" style="280" customWidth="1"/>
    <col min="11780" max="12032" width="11.421875" style="280" customWidth="1"/>
    <col min="12033" max="12033" width="2.8515625" style="280" customWidth="1"/>
    <col min="12034" max="12034" width="26.8515625" style="280" customWidth="1"/>
    <col min="12035" max="12035" width="13.57421875" style="280" customWidth="1"/>
    <col min="12036" max="12288" width="11.421875" style="280" customWidth="1"/>
    <col min="12289" max="12289" width="2.8515625" style="280" customWidth="1"/>
    <col min="12290" max="12290" width="26.8515625" style="280" customWidth="1"/>
    <col min="12291" max="12291" width="13.57421875" style="280" customWidth="1"/>
    <col min="12292" max="12544" width="11.421875" style="280" customWidth="1"/>
    <col min="12545" max="12545" width="2.8515625" style="280" customWidth="1"/>
    <col min="12546" max="12546" width="26.8515625" style="280" customWidth="1"/>
    <col min="12547" max="12547" width="13.57421875" style="280" customWidth="1"/>
    <col min="12548" max="12800" width="11.421875" style="280" customWidth="1"/>
    <col min="12801" max="12801" width="2.8515625" style="280" customWidth="1"/>
    <col min="12802" max="12802" width="26.8515625" style="280" customWidth="1"/>
    <col min="12803" max="12803" width="13.57421875" style="280" customWidth="1"/>
    <col min="12804" max="13056" width="11.421875" style="280" customWidth="1"/>
    <col min="13057" max="13057" width="2.8515625" style="280" customWidth="1"/>
    <col min="13058" max="13058" width="26.8515625" style="280" customWidth="1"/>
    <col min="13059" max="13059" width="13.57421875" style="280" customWidth="1"/>
    <col min="13060" max="13312" width="11.421875" style="280" customWidth="1"/>
    <col min="13313" max="13313" width="2.8515625" style="280" customWidth="1"/>
    <col min="13314" max="13314" width="26.8515625" style="280" customWidth="1"/>
    <col min="13315" max="13315" width="13.57421875" style="280" customWidth="1"/>
    <col min="13316" max="13568" width="11.421875" style="280" customWidth="1"/>
    <col min="13569" max="13569" width="2.8515625" style="280" customWidth="1"/>
    <col min="13570" max="13570" width="26.8515625" style="280" customWidth="1"/>
    <col min="13571" max="13571" width="13.57421875" style="280" customWidth="1"/>
    <col min="13572" max="13824" width="11.421875" style="280" customWidth="1"/>
    <col min="13825" max="13825" width="2.8515625" style="280" customWidth="1"/>
    <col min="13826" max="13826" width="26.8515625" style="280" customWidth="1"/>
    <col min="13827" max="13827" width="13.57421875" style="280" customWidth="1"/>
    <col min="13828" max="14080" width="11.421875" style="280" customWidth="1"/>
    <col min="14081" max="14081" width="2.8515625" style="280" customWidth="1"/>
    <col min="14082" max="14082" width="26.8515625" style="280" customWidth="1"/>
    <col min="14083" max="14083" width="13.57421875" style="280" customWidth="1"/>
    <col min="14084" max="14336" width="11.421875" style="280" customWidth="1"/>
    <col min="14337" max="14337" width="2.8515625" style="280" customWidth="1"/>
    <col min="14338" max="14338" width="26.8515625" style="280" customWidth="1"/>
    <col min="14339" max="14339" width="13.57421875" style="280" customWidth="1"/>
    <col min="14340" max="14592" width="11.421875" style="280" customWidth="1"/>
    <col min="14593" max="14593" width="2.8515625" style="280" customWidth="1"/>
    <col min="14594" max="14594" width="26.8515625" style="280" customWidth="1"/>
    <col min="14595" max="14595" width="13.57421875" style="280" customWidth="1"/>
    <col min="14596" max="14848" width="11.421875" style="280" customWidth="1"/>
    <col min="14849" max="14849" width="2.8515625" style="280" customWidth="1"/>
    <col min="14850" max="14850" width="26.8515625" style="280" customWidth="1"/>
    <col min="14851" max="14851" width="13.57421875" style="280" customWidth="1"/>
    <col min="14852" max="15104" width="11.421875" style="280" customWidth="1"/>
    <col min="15105" max="15105" width="2.8515625" style="280" customWidth="1"/>
    <col min="15106" max="15106" width="26.8515625" style="280" customWidth="1"/>
    <col min="15107" max="15107" width="13.57421875" style="280" customWidth="1"/>
    <col min="15108" max="15360" width="11.421875" style="280" customWidth="1"/>
    <col min="15361" max="15361" width="2.8515625" style="280" customWidth="1"/>
    <col min="15362" max="15362" width="26.8515625" style="280" customWidth="1"/>
    <col min="15363" max="15363" width="13.57421875" style="280" customWidth="1"/>
    <col min="15364" max="15616" width="11.421875" style="280" customWidth="1"/>
    <col min="15617" max="15617" width="2.8515625" style="280" customWidth="1"/>
    <col min="15618" max="15618" width="26.8515625" style="280" customWidth="1"/>
    <col min="15619" max="15619" width="13.57421875" style="280" customWidth="1"/>
    <col min="15620" max="15872" width="11.421875" style="280" customWidth="1"/>
    <col min="15873" max="15873" width="2.8515625" style="280" customWidth="1"/>
    <col min="15874" max="15874" width="26.8515625" style="280" customWidth="1"/>
    <col min="15875" max="15875" width="13.57421875" style="280" customWidth="1"/>
    <col min="15876" max="16128" width="11.421875" style="280" customWidth="1"/>
    <col min="16129" max="16129" width="2.8515625" style="280" customWidth="1"/>
    <col min="16130" max="16130" width="26.8515625" style="280" customWidth="1"/>
    <col min="16131" max="16131" width="13.57421875" style="280" customWidth="1"/>
    <col min="16132" max="16384" width="11.421875" style="280" customWidth="1"/>
  </cols>
  <sheetData>
    <row r="1" ht="12" customHeight="1"/>
    <row r="2" spans="2:5" ht="23.25" customHeight="1">
      <c r="B2" s="281" t="s">
        <v>170</v>
      </c>
      <c r="C2" s="282"/>
      <c r="D2" s="282"/>
      <c r="E2" s="282"/>
    </row>
    <row r="3" spans="2:5" ht="12" customHeight="1">
      <c r="B3" s="283"/>
      <c r="C3" s="283"/>
      <c r="D3" s="283"/>
      <c r="E3" s="284" t="s">
        <v>1</v>
      </c>
    </row>
    <row r="4" spans="2:5" ht="15" customHeight="1">
      <c r="B4" s="285"/>
      <c r="C4" s="286" t="s">
        <v>2</v>
      </c>
      <c r="D4" s="286" t="s">
        <v>3</v>
      </c>
      <c r="E4" s="286" t="s">
        <v>4</v>
      </c>
    </row>
    <row r="5" spans="2:5" ht="15" customHeight="1">
      <c r="B5" s="287" t="s">
        <v>171</v>
      </c>
      <c r="C5" s="288">
        <v>5.96492859029642</v>
      </c>
      <c r="D5" s="288">
        <v>8.331863921660897</v>
      </c>
      <c r="E5" s="288">
        <v>4.00115670294301</v>
      </c>
    </row>
    <row r="6" spans="2:5" ht="15" customHeight="1">
      <c r="B6" s="289" t="s">
        <v>172</v>
      </c>
      <c r="C6" s="290">
        <v>51</v>
      </c>
      <c r="D6" s="291" t="s">
        <v>173</v>
      </c>
      <c r="E6" s="291" t="s">
        <v>173</v>
      </c>
    </row>
    <row r="7" spans="2:5" ht="15" customHeight="1">
      <c r="B7" s="287" t="s">
        <v>174</v>
      </c>
      <c r="C7" s="288">
        <v>9.001220358569755</v>
      </c>
      <c r="D7" s="288">
        <v>6.869863684148708</v>
      </c>
      <c r="E7" s="288">
        <v>10.254802177354081</v>
      </c>
    </row>
    <row r="8" spans="2:5" ht="15" customHeight="1">
      <c r="B8" s="287" t="s">
        <v>175</v>
      </c>
      <c r="C8" s="292">
        <v>9.309517517961543</v>
      </c>
      <c r="D8" s="292">
        <v>12.643278274504693</v>
      </c>
      <c r="E8" s="292">
        <v>5.541814675598312</v>
      </c>
    </row>
    <row r="9" spans="2:5" ht="15" customHeight="1">
      <c r="B9" s="287" t="s">
        <v>176</v>
      </c>
      <c r="C9" s="292">
        <v>6.59930545655623</v>
      </c>
      <c r="D9" s="292">
        <v>6.158087956576843</v>
      </c>
      <c r="E9" s="292">
        <v>6.866539994203704</v>
      </c>
    </row>
    <row r="10" spans="2:5" ht="122.25" customHeight="1">
      <c r="B10" s="293" t="s">
        <v>177</v>
      </c>
      <c r="C10" s="294"/>
      <c r="D10" s="294"/>
      <c r="E10" s="294"/>
    </row>
    <row r="11" spans="2:3" ht="15">
      <c r="B11" s="295"/>
      <c r="C11" s="296"/>
    </row>
    <row r="12" spans="2:3" ht="15">
      <c r="B12" s="296"/>
      <c r="C12" s="296"/>
    </row>
    <row r="13" spans="2:3" ht="15">
      <c r="B13" s="297"/>
      <c r="C13" s="296"/>
    </row>
    <row r="14" spans="2:3" ht="15">
      <c r="B14" s="297"/>
      <c r="C14" s="296"/>
    </row>
    <row r="15" spans="2:3" ht="15">
      <c r="B15" s="298"/>
      <c r="C15" s="296"/>
    </row>
  </sheetData>
  <mergeCells count="2">
    <mergeCell ref="B2:E2"/>
    <mergeCell ref="B10:E10"/>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6"/>
  <sheetViews>
    <sheetView showGridLines="0" workbookViewId="0" topLeftCell="A1">
      <pane ySplit="2" topLeftCell="A3" activePane="bottomLeft" state="frozen"/>
      <selection pane="topLeft" activeCell="A27" sqref="A27"/>
      <selection pane="bottomLeft" activeCell="B2" sqref="B2:J2"/>
    </sheetView>
  </sheetViews>
  <sheetFormatPr defaultColWidth="9.140625" defaultRowHeight="15"/>
  <cols>
    <col min="1" max="1" width="3.140625" style="241" customWidth="1"/>
    <col min="2" max="2" width="12.28125" style="241" customWidth="1"/>
    <col min="3" max="3" width="9.28125" style="241" bestFit="1" customWidth="1"/>
    <col min="4" max="4" width="12.140625" style="241" bestFit="1" customWidth="1"/>
    <col min="5" max="5" width="9.28125" style="241" bestFit="1" customWidth="1"/>
    <col min="6" max="6" width="9.140625" style="241" customWidth="1"/>
    <col min="7" max="7" width="11.140625" style="241" customWidth="1"/>
    <col min="8" max="8" width="9.28125" style="241" customWidth="1"/>
    <col min="9" max="9" width="12.140625" style="241" bestFit="1" customWidth="1"/>
    <col min="10" max="10" width="9.28125" style="241" bestFit="1" customWidth="1"/>
    <col min="11" max="11" width="10.140625" style="241" customWidth="1"/>
    <col min="12" max="245" width="9.140625" style="241" customWidth="1"/>
    <col min="246" max="246" width="11.421875" style="241" bestFit="1" customWidth="1"/>
    <col min="247" max="256" width="9.140625" style="241" customWidth="1"/>
    <col min="257" max="257" width="3.140625" style="241" customWidth="1"/>
    <col min="258" max="258" width="12.28125" style="241" customWidth="1"/>
    <col min="259" max="259" width="9.28125" style="241" bestFit="1" customWidth="1"/>
    <col min="260" max="260" width="12.140625" style="241" bestFit="1" customWidth="1"/>
    <col min="261" max="261" width="9.28125" style="241" bestFit="1" customWidth="1"/>
    <col min="262" max="262" width="9.140625" style="241" customWidth="1"/>
    <col min="263" max="263" width="11.140625" style="241" customWidth="1"/>
    <col min="264" max="264" width="9.28125" style="241" customWidth="1"/>
    <col min="265" max="265" width="12.140625" style="241" bestFit="1" customWidth="1"/>
    <col min="266" max="266" width="9.28125" style="241" bestFit="1" customWidth="1"/>
    <col min="267" max="267" width="10.140625" style="241" customWidth="1"/>
    <col min="268" max="501" width="9.140625" style="241" customWidth="1"/>
    <col min="502" max="502" width="11.421875" style="241" bestFit="1" customWidth="1"/>
    <col min="503" max="512" width="9.140625" style="241" customWidth="1"/>
    <col min="513" max="513" width="3.140625" style="241" customWidth="1"/>
    <col min="514" max="514" width="12.28125" style="241" customWidth="1"/>
    <col min="515" max="515" width="9.28125" style="241" bestFit="1" customWidth="1"/>
    <col min="516" max="516" width="12.140625" style="241" bestFit="1" customWidth="1"/>
    <col min="517" max="517" width="9.28125" style="241" bestFit="1" customWidth="1"/>
    <col min="518" max="518" width="9.140625" style="241" customWidth="1"/>
    <col min="519" max="519" width="11.140625" style="241" customWidth="1"/>
    <col min="520" max="520" width="9.28125" style="241" customWidth="1"/>
    <col min="521" max="521" width="12.140625" style="241" bestFit="1" customWidth="1"/>
    <col min="522" max="522" width="9.28125" style="241" bestFit="1" customWidth="1"/>
    <col min="523" max="523" width="10.140625" style="241" customWidth="1"/>
    <col min="524" max="757" width="9.140625" style="241" customWidth="1"/>
    <col min="758" max="758" width="11.421875" style="241" bestFit="1" customWidth="1"/>
    <col min="759" max="768" width="9.140625" style="241" customWidth="1"/>
    <col min="769" max="769" width="3.140625" style="241" customWidth="1"/>
    <col min="770" max="770" width="12.28125" style="241" customWidth="1"/>
    <col min="771" max="771" width="9.28125" style="241" bestFit="1" customWidth="1"/>
    <col min="772" max="772" width="12.140625" style="241" bestFit="1" customWidth="1"/>
    <col min="773" max="773" width="9.28125" style="241" bestFit="1" customWidth="1"/>
    <col min="774" max="774" width="9.140625" style="241" customWidth="1"/>
    <col min="775" max="775" width="11.140625" style="241" customWidth="1"/>
    <col min="776" max="776" width="9.28125" style="241" customWidth="1"/>
    <col min="777" max="777" width="12.140625" style="241" bestFit="1" customWidth="1"/>
    <col min="778" max="778" width="9.28125" style="241" bestFit="1" customWidth="1"/>
    <col min="779" max="779" width="10.140625" style="241" customWidth="1"/>
    <col min="780" max="1013" width="9.140625" style="241" customWidth="1"/>
    <col min="1014" max="1014" width="11.421875" style="241" bestFit="1" customWidth="1"/>
    <col min="1015" max="1024" width="9.140625" style="241" customWidth="1"/>
    <col min="1025" max="1025" width="3.140625" style="241" customWidth="1"/>
    <col min="1026" max="1026" width="12.28125" style="241" customWidth="1"/>
    <col min="1027" max="1027" width="9.28125" style="241" bestFit="1" customWidth="1"/>
    <col min="1028" max="1028" width="12.140625" style="241" bestFit="1" customWidth="1"/>
    <col min="1029" max="1029" width="9.28125" style="241" bestFit="1" customWidth="1"/>
    <col min="1030" max="1030" width="9.140625" style="241" customWidth="1"/>
    <col min="1031" max="1031" width="11.140625" style="241" customWidth="1"/>
    <col min="1032" max="1032" width="9.28125" style="241" customWidth="1"/>
    <col min="1033" max="1033" width="12.140625" style="241" bestFit="1" customWidth="1"/>
    <col min="1034" max="1034" width="9.28125" style="241" bestFit="1" customWidth="1"/>
    <col min="1035" max="1035" width="10.140625" style="241" customWidth="1"/>
    <col min="1036" max="1269" width="9.140625" style="241" customWidth="1"/>
    <col min="1270" max="1270" width="11.421875" style="241" bestFit="1" customWidth="1"/>
    <col min="1271" max="1280" width="9.140625" style="241" customWidth="1"/>
    <col min="1281" max="1281" width="3.140625" style="241" customWidth="1"/>
    <col min="1282" max="1282" width="12.28125" style="241" customWidth="1"/>
    <col min="1283" max="1283" width="9.28125" style="241" bestFit="1" customWidth="1"/>
    <col min="1284" max="1284" width="12.140625" style="241" bestFit="1" customWidth="1"/>
    <col min="1285" max="1285" width="9.28125" style="241" bestFit="1" customWidth="1"/>
    <col min="1286" max="1286" width="9.140625" style="241" customWidth="1"/>
    <col min="1287" max="1287" width="11.140625" style="241" customWidth="1"/>
    <col min="1288" max="1288" width="9.28125" style="241" customWidth="1"/>
    <col min="1289" max="1289" width="12.140625" style="241" bestFit="1" customWidth="1"/>
    <col min="1290" max="1290" width="9.28125" style="241" bestFit="1" customWidth="1"/>
    <col min="1291" max="1291" width="10.140625" style="241" customWidth="1"/>
    <col min="1292" max="1525" width="9.140625" style="241" customWidth="1"/>
    <col min="1526" max="1526" width="11.421875" style="241" bestFit="1" customWidth="1"/>
    <col min="1527" max="1536" width="9.140625" style="241" customWidth="1"/>
    <col min="1537" max="1537" width="3.140625" style="241" customWidth="1"/>
    <col min="1538" max="1538" width="12.28125" style="241" customWidth="1"/>
    <col min="1539" max="1539" width="9.28125" style="241" bestFit="1" customWidth="1"/>
    <col min="1540" max="1540" width="12.140625" style="241" bestFit="1" customWidth="1"/>
    <col min="1541" max="1541" width="9.28125" style="241" bestFit="1" customWidth="1"/>
    <col min="1542" max="1542" width="9.140625" style="241" customWidth="1"/>
    <col min="1543" max="1543" width="11.140625" style="241" customWidth="1"/>
    <col min="1544" max="1544" width="9.28125" style="241" customWidth="1"/>
    <col min="1545" max="1545" width="12.140625" style="241" bestFit="1" customWidth="1"/>
    <col min="1546" max="1546" width="9.28125" style="241" bestFit="1" customWidth="1"/>
    <col min="1547" max="1547" width="10.140625" style="241" customWidth="1"/>
    <col min="1548" max="1781" width="9.140625" style="241" customWidth="1"/>
    <col min="1782" max="1782" width="11.421875" style="241" bestFit="1" customWidth="1"/>
    <col min="1783" max="1792" width="9.140625" style="241" customWidth="1"/>
    <col min="1793" max="1793" width="3.140625" style="241" customWidth="1"/>
    <col min="1794" max="1794" width="12.28125" style="241" customWidth="1"/>
    <col min="1795" max="1795" width="9.28125" style="241" bestFit="1" customWidth="1"/>
    <col min="1796" max="1796" width="12.140625" style="241" bestFit="1" customWidth="1"/>
    <col min="1797" max="1797" width="9.28125" style="241" bestFit="1" customWidth="1"/>
    <col min="1798" max="1798" width="9.140625" style="241" customWidth="1"/>
    <col min="1799" max="1799" width="11.140625" style="241" customWidth="1"/>
    <col min="1800" max="1800" width="9.28125" style="241" customWidth="1"/>
    <col min="1801" max="1801" width="12.140625" style="241" bestFit="1" customWidth="1"/>
    <col min="1802" max="1802" width="9.28125" style="241" bestFit="1" customWidth="1"/>
    <col min="1803" max="1803" width="10.140625" style="241" customWidth="1"/>
    <col min="1804" max="2037" width="9.140625" style="241" customWidth="1"/>
    <col min="2038" max="2038" width="11.421875" style="241" bestFit="1" customWidth="1"/>
    <col min="2039" max="2048" width="9.140625" style="241" customWidth="1"/>
    <col min="2049" max="2049" width="3.140625" style="241" customWidth="1"/>
    <col min="2050" max="2050" width="12.28125" style="241" customWidth="1"/>
    <col min="2051" max="2051" width="9.28125" style="241" bestFit="1" customWidth="1"/>
    <col min="2052" max="2052" width="12.140625" style="241" bestFit="1" customWidth="1"/>
    <col min="2053" max="2053" width="9.28125" style="241" bestFit="1" customWidth="1"/>
    <col min="2054" max="2054" width="9.140625" style="241" customWidth="1"/>
    <col min="2055" max="2055" width="11.140625" style="241" customWidth="1"/>
    <col min="2056" max="2056" width="9.28125" style="241" customWidth="1"/>
    <col min="2057" max="2057" width="12.140625" style="241" bestFit="1" customWidth="1"/>
    <col min="2058" max="2058" width="9.28125" style="241" bestFit="1" customWidth="1"/>
    <col min="2059" max="2059" width="10.140625" style="241" customWidth="1"/>
    <col min="2060" max="2293" width="9.140625" style="241" customWidth="1"/>
    <col min="2294" max="2294" width="11.421875" style="241" bestFit="1" customWidth="1"/>
    <col min="2295" max="2304" width="9.140625" style="241" customWidth="1"/>
    <col min="2305" max="2305" width="3.140625" style="241" customWidth="1"/>
    <col min="2306" max="2306" width="12.28125" style="241" customWidth="1"/>
    <col min="2307" max="2307" width="9.28125" style="241" bestFit="1" customWidth="1"/>
    <col min="2308" max="2308" width="12.140625" style="241" bestFit="1" customWidth="1"/>
    <col min="2309" max="2309" width="9.28125" style="241" bestFit="1" customWidth="1"/>
    <col min="2310" max="2310" width="9.140625" style="241" customWidth="1"/>
    <col min="2311" max="2311" width="11.140625" style="241" customWidth="1"/>
    <col min="2312" max="2312" width="9.28125" style="241" customWidth="1"/>
    <col min="2313" max="2313" width="12.140625" style="241" bestFit="1" customWidth="1"/>
    <col min="2314" max="2314" width="9.28125" style="241" bestFit="1" customWidth="1"/>
    <col min="2315" max="2315" width="10.140625" style="241" customWidth="1"/>
    <col min="2316" max="2549" width="9.140625" style="241" customWidth="1"/>
    <col min="2550" max="2550" width="11.421875" style="241" bestFit="1" customWidth="1"/>
    <col min="2551" max="2560" width="9.140625" style="241" customWidth="1"/>
    <col min="2561" max="2561" width="3.140625" style="241" customWidth="1"/>
    <col min="2562" max="2562" width="12.28125" style="241" customWidth="1"/>
    <col min="2563" max="2563" width="9.28125" style="241" bestFit="1" customWidth="1"/>
    <col min="2564" max="2564" width="12.140625" style="241" bestFit="1" customWidth="1"/>
    <col min="2565" max="2565" width="9.28125" style="241" bestFit="1" customWidth="1"/>
    <col min="2566" max="2566" width="9.140625" style="241" customWidth="1"/>
    <col min="2567" max="2567" width="11.140625" style="241" customWidth="1"/>
    <col min="2568" max="2568" width="9.28125" style="241" customWidth="1"/>
    <col min="2569" max="2569" width="12.140625" style="241" bestFit="1" customWidth="1"/>
    <col min="2570" max="2570" width="9.28125" style="241" bestFit="1" customWidth="1"/>
    <col min="2571" max="2571" width="10.140625" style="241" customWidth="1"/>
    <col min="2572" max="2805" width="9.140625" style="241" customWidth="1"/>
    <col min="2806" max="2806" width="11.421875" style="241" bestFit="1" customWidth="1"/>
    <col min="2807" max="2816" width="9.140625" style="241" customWidth="1"/>
    <col min="2817" max="2817" width="3.140625" style="241" customWidth="1"/>
    <col min="2818" max="2818" width="12.28125" style="241" customWidth="1"/>
    <col min="2819" max="2819" width="9.28125" style="241" bestFit="1" customWidth="1"/>
    <col min="2820" max="2820" width="12.140625" style="241" bestFit="1" customWidth="1"/>
    <col min="2821" max="2821" width="9.28125" style="241" bestFit="1" customWidth="1"/>
    <col min="2822" max="2822" width="9.140625" style="241" customWidth="1"/>
    <col min="2823" max="2823" width="11.140625" style="241" customWidth="1"/>
    <col min="2824" max="2824" width="9.28125" style="241" customWidth="1"/>
    <col min="2825" max="2825" width="12.140625" style="241" bestFit="1" customWidth="1"/>
    <col min="2826" max="2826" width="9.28125" style="241" bestFit="1" customWidth="1"/>
    <col min="2827" max="2827" width="10.140625" style="241" customWidth="1"/>
    <col min="2828" max="3061" width="9.140625" style="241" customWidth="1"/>
    <col min="3062" max="3062" width="11.421875" style="241" bestFit="1" customWidth="1"/>
    <col min="3063" max="3072" width="9.140625" style="241" customWidth="1"/>
    <col min="3073" max="3073" width="3.140625" style="241" customWidth="1"/>
    <col min="3074" max="3074" width="12.28125" style="241" customWidth="1"/>
    <col min="3075" max="3075" width="9.28125" style="241" bestFit="1" customWidth="1"/>
    <col min="3076" max="3076" width="12.140625" style="241" bestFit="1" customWidth="1"/>
    <col min="3077" max="3077" width="9.28125" style="241" bestFit="1" customWidth="1"/>
    <col min="3078" max="3078" width="9.140625" style="241" customWidth="1"/>
    <col min="3079" max="3079" width="11.140625" style="241" customWidth="1"/>
    <col min="3080" max="3080" width="9.28125" style="241" customWidth="1"/>
    <col min="3081" max="3081" width="12.140625" style="241" bestFit="1" customWidth="1"/>
    <col min="3082" max="3082" width="9.28125" style="241" bestFit="1" customWidth="1"/>
    <col min="3083" max="3083" width="10.140625" style="241" customWidth="1"/>
    <col min="3084" max="3317" width="9.140625" style="241" customWidth="1"/>
    <col min="3318" max="3318" width="11.421875" style="241" bestFit="1" customWidth="1"/>
    <col min="3319" max="3328" width="9.140625" style="241" customWidth="1"/>
    <col min="3329" max="3329" width="3.140625" style="241" customWidth="1"/>
    <col min="3330" max="3330" width="12.28125" style="241" customWidth="1"/>
    <col min="3331" max="3331" width="9.28125" style="241" bestFit="1" customWidth="1"/>
    <col min="3332" max="3332" width="12.140625" style="241" bestFit="1" customWidth="1"/>
    <col min="3333" max="3333" width="9.28125" style="241" bestFit="1" customWidth="1"/>
    <col min="3334" max="3334" width="9.140625" style="241" customWidth="1"/>
    <col min="3335" max="3335" width="11.140625" style="241" customWidth="1"/>
    <col min="3336" max="3336" width="9.28125" style="241" customWidth="1"/>
    <col min="3337" max="3337" width="12.140625" style="241" bestFit="1" customWidth="1"/>
    <col min="3338" max="3338" width="9.28125" style="241" bestFit="1" customWidth="1"/>
    <col min="3339" max="3339" width="10.140625" style="241" customWidth="1"/>
    <col min="3340" max="3573" width="9.140625" style="241" customWidth="1"/>
    <col min="3574" max="3574" width="11.421875" style="241" bestFit="1" customWidth="1"/>
    <col min="3575" max="3584" width="9.140625" style="241" customWidth="1"/>
    <col min="3585" max="3585" width="3.140625" style="241" customWidth="1"/>
    <col min="3586" max="3586" width="12.28125" style="241" customWidth="1"/>
    <col min="3587" max="3587" width="9.28125" style="241" bestFit="1" customWidth="1"/>
    <col min="3588" max="3588" width="12.140625" style="241" bestFit="1" customWidth="1"/>
    <col min="3589" max="3589" width="9.28125" style="241" bestFit="1" customWidth="1"/>
    <col min="3590" max="3590" width="9.140625" style="241" customWidth="1"/>
    <col min="3591" max="3591" width="11.140625" style="241" customWidth="1"/>
    <col min="3592" max="3592" width="9.28125" style="241" customWidth="1"/>
    <col min="3593" max="3593" width="12.140625" style="241" bestFit="1" customWidth="1"/>
    <col min="3594" max="3594" width="9.28125" style="241" bestFit="1" customWidth="1"/>
    <col min="3595" max="3595" width="10.140625" style="241" customWidth="1"/>
    <col min="3596" max="3829" width="9.140625" style="241" customWidth="1"/>
    <col min="3830" max="3830" width="11.421875" style="241" bestFit="1" customWidth="1"/>
    <col min="3831" max="3840" width="9.140625" style="241" customWidth="1"/>
    <col min="3841" max="3841" width="3.140625" style="241" customWidth="1"/>
    <col min="3842" max="3842" width="12.28125" style="241" customWidth="1"/>
    <col min="3843" max="3843" width="9.28125" style="241" bestFit="1" customWidth="1"/>
    <col min="3844" max="3844" width="12.140625" style="241" bestFit="1" customWidth="1"/>
    <col min="3845" max="3845" width="9.28125" style="241" bestFit="1" customWidth="1"/>
    <col min="3846" max="3846" width="9.140625" style="241" customWidth="1"/>
    <col min="3847" max="3847" width="11.140625" style="241" customWidth="1"/>
    <col min="3848" max="3848" width="9.28125" style="241" customWidth="1"/>
    <col min="3849" max="3849" width="12.140625" style="241" bestFit="1" customWidth="1"/>
    <col min="3850" max="3850" width="9.28125" style="241" bestFit="1" customWidth="1"/>
    <col min="3851" max="3851" width="10.140625" style="241" customWidth="1"/>
    <col min="3852" max="4085" width="9.140625" style="241" customWidth="1"/>
    <col min="4086" max="4086" width="11.421875" style="241" bestFit="1" customWidth="1"/>
    <col min="4087" max="4096" width="9.140625" style="241" customWidth="1"/>
    <col min="4097" max="4097" width="3.140625" style="241" customWidth="1"/>
    <col min="4098" max="4098" width="12.28125" style="241" customWidth="1"/>
    <col min="4099" max="4099" width="9.28125" style="241" bestFit="1" customWidth="1"/>
    <col min="4100" max="4100" width="12.140625" style="241" bestFit="1" customWidth="1"/>
    <col min="4101" max="4101" width="9.28125" style="241" bestFit="1" customWidth="1"/>
    <col min="4102" max="4102" width="9.140625" style="241" customWidth="1"/>
    <col min="4103" max="4103" width="11.140625" style="241" customWidth="1"/>
    <col min="4104" max="4104" width="9.28125" style="241" customWidth="1"/>
    <col min="4105" max="4105" width="12.140625" style="241" bestFit="1" customWidth="1"/>
    <col min="4106" max="4106" width="9.28125" style="241" bestFit="1" customWidth="1"/>
    <col min="4107" max="4107" width="10.140625" style="241" customWidth="1"/>
    <col min="4108" max="4341" width="9.140625" style="241" customWidth="1"/>
    <col min="4342" max="4342" width="11.421875" style="241" bestFit="1" customWidth="1"/>
    <col min="4343" max="4352" width="9.140625" style="241" customWidth="1"/>
    <col min="4353" max="4353" width="3.140625" style="241" customWidth="1"/>
    <col min="4354" max="4354" width="12.28125" style="241" customWidth="1"/>
    <col min="4355" max="4355" width="9.28125" style="241" bestFit="1" customWidth="1"/>
    <col min="4356" max="4356" width="12.140625" style="241" bestFit="1" customWidth="1"/>
    <col min="4357" max="4357" width="9.28125" style="241" bestFit="1" customWidth="1"/>
    <col min="4358" max="4358" width="9.140625" style="241" customWidth="1"/>
    <col min="4359" max="4359" width="11.140625" style="241" customWidth="1"/>
    <col min="4360" max="4360" width="9.28125" style="241" customWidth="1"/>
    <col min="4361" max="4361" width="12.140625" style="241" bestFit="1" customWidth="1"/>
    <col min="4362" max="4362" width="9.28125" style="241" bestFit="1" customWidth="1"/>
    <col min="4363" max="4363" width="10.140625" style="241" customWidth="1"/>
    <col min="4364" max="4597" width="9.140625" style="241" customWidth="1"/>
    <col min="4598" max="4598" width="11.421875" style="241" bestFit="1" customWidth="1"/>
    <col min="4599" max="4608" width="9.140625" style="241" customWidth="1"/>
    <col min="4609" max="4609" width="3.140625" style="241" customWidth="1"/>
    <col min="4610" max="4610" width="12.28125" style="241" customWidth="1"/>
    <col min="4611" max="4611" width="9.28125" style="241" bestFit="1" customWidth="1"/>
    <col min="4612" max="4612" width="12.140625" style="241" bestFit="1" customWidth="1"/>
    <col min="4613" max="4613" width="9.28125" style="241" bestFit="1" customWidth="1"/>
    <col min="4614" max="4614" width="9.140625" style="241" customWidth="1"/>
    <col min="4615" max="4615" width="11.140625" style="241" customWidth="1"/>
    <col min="4616" max="4616" width="9.28125" style="241" customWidth="1"/>
    <col min="4617" max="4617" width="12.140625" style="241" bestFit="1" customWidth="1"/>
    <col min="4618" max="4618" width="9.28125" style="241" bestFit="1" customWidth="1"/>
    <col min="4619" max="4619" width="10.140625" style="241" customWidth="1"/>
    <col min="4620" max="4853" width="9.140625" style="241" customWidth="1"/>
    <col min="4854" max="4854" width="11.421875" style="241" bestFit="1" customWidth="1"/>
    <col min="4855" max="4864" width="9.140625" style="241" customWidth="1"/>
    <col min="4865" max="4865" width="3.140625" style="241" customWidth="1"/>
    <col min="4866" max="4866" width="12.28125" style="241" customWidth="1"/>
    <col min="4867" max="4867" width="9.28125" style="241" bestFit="1" customWidth="1"/>
    <col min="4868" max="4868" width="12.140625" style="241" bestFit="1" customWidth="1"/>
    <col min="4869" max="4869" width="9.28125" style="241" bestFit="1" customWidth="1"/>
    <col min="4870" max="4870" width="9.140625" style="241" customWidth="1"/>
    <col min="4871" max="4871" width="11.140625" style="241" customWidth="1"/>
    <col min="4872" max="4872" width="9.28125" style="241" customWidth="1"/>
    <col min="4873" max="4873" width="12.140625" style="241" bestFit="1" customWidth="1"/>
    <col min="4874" max="4874" width="9.28125" style="241" bestFit="1" customWidth="1"/>
    <col min="4875" max="4875" width="10.140625" style="241" customWidth="1"/>
    <col min="4876" max="5109" width="9.140625" style="241" customWidth="1"/>
    <col min="5110" max="5110" width="11.421875" style="241" bestFit="1" customWidth="1"/>
    <col min="5111" max="5120" width="9.140625" style="241" customWidth="1"/>
    <col min="5121" max="5121" width="3.140625" style="241" customWidth="1"/>
    <col min="5122" max="5122" width="12.28125" style="241" customWidth="1"/>
    <col min="5123" max="5123" width="9.28125" style="241" bestFit="1" customWidth="1"/>
    <col min="5124" max="5124" width="12.140625" style="241" bestFit="1" customWidth="1"/>
    <col min="5125" max="5125" width="9.28125" style="241" bestFit="1" customWidth="1"/>
    <col min="5126" max="5126" width="9.140625" style="241" customWidth="1"/>
    <col min="5127" max="5127" width="11.140625" style="241" customWidth="1"/>
    <col min="5128" max="5128" width="9.28125" style="241" customWidth="1"/>
    <col min="5129" max="5129" width="12.140625" style="241" bestFit="1" customWidth="1"/>
    <col min="5130" max="5130" width="9.28125" style="241" bestFit="1" customWidth="1"/>
    <col min="5131" max="5131" width="10.140625" style="241" customWidth="1"/>
    <col min="5132" max="5365" width="9.140625" style="241" customWidth="1"/>
    <col min="5366" max="5366" width="11.421875" style="241" bestFit="1" customWidth="1"/>
    <col min="5367" max="5376" width="9.140625" style="241" customWidth="1"/>
    <col min="5377" max="5377" width="3.140625" style="241" customWidth="1"/>
    <col min="5378" max="5378" width="12.28125" style="241" customWidth="1"/>
    <col min="5379" max="5379" width="9.28125" style="241" bestFit="1" customWidth="1"/>
    <col min="5380" max="5380" width="12.140625" style="241" bestFit="1" customWidth="1"/>
    <col min="5381" max="5381" width="9.28125" style="241" bestFit="1" customWidth="1"/>
    <col min="5382" max="5382" width="9.140625" style="241" customWidth="1"/>
    <col min="5383" max="5383" width="11.140625" style="241" customWidth="1"/>
    <col min="5384" max="5384" width="9.28125" style="241" customWidth="1"/>
    <col min="5385" max="5385" width="12.140625" style="241" bestFit="1" customWidth="1"/>
    <col min="5386" max="5386" width="9.28125" style="241" bestFit="1" customWidth="1"/>
    <col min="5387" max="5387" width="10.140625" style="241" customWidth="1"/>
    <col min="5388" max="5621" width="9.140625" style="241" customWidth="1"/>
    <col min="5622" max="5622" width="11.421875" style="241" bestFit="1" customWidth="1"/>
    <col min="5623" max="5632" width="9.140625" style="241" customWidth="1"/>
    <col min="5633" max="5633" width="3.140625" style="241" customWidth="1"/>
    <col min="5634" max="5634" width="12.28125" style="241" customWidth="1"/>
    <col min="5635" max="5635" width="9.28125" style="241" bestFit="1" customWidth="1"/>
    <col min="5636" max="5636" width="12.140625" style="241" bestFit="1" customWidth="1"/>
    <col min="5637" max="5637" width="9.28125" style="241" bestFit="1" customWidth="1"/>
    <col min="5638" max="5638" width="9.140625" style="241" customWidth="1"/>
    <col min="5639" max="5639" width="11.140625" style="241" customWidth="1"/>
    <col min="5640" max="5640" width="9.28125" style="241" customWidth="1"/>
    <col min="5641" max="5641" width="12.140625" style="241" bestFit="1" customWidth="1"/>
    <col min="5642" max="5642" width="9.28125" style="241" bestFit="1" customWidth="1"/>
    <col min="5643" max="5643" width="10.140625" style="241" customWidth="1"/>
    <col min="5644" max="5877" width="9.140625" style="241" customWidth="1"/>
    <col min="5878" max="5878" width="11.421875" style="241" bestFit="1" customWidth="1"/>
    <col min="5879" max="5888" width="9.140625" style="241" customWidth="1"/>
    <col min="5889" max="5889" width="3.140625" style="241" customWidth="1"/>
    <col min="5890" max="5890" width="12.28125" style="241" customWidth="1"/>
    <col min="5891" max="5891" width="9.28125" style="241" bestFit="1" customWidth="1"/>
    <col min="5892" max="5892" width="12.140625" style="241" bestFit="1" customWidth="1"/>
    <col min="5893" max="5893" width="9.28125" style="241" bestFit="1" customWidth="1"/>
    <col min="5894" max="5894" width="9.140625" style="241" customWidth="1"/>
    <col min="5895" max="5895" width="11.140625" style="241" customWidth="1"/>
    <col min="5896" max="5896" width="9.28125" style="241" customWidth="1"/>
    <col min="5897" max="5897" width="12.140625" style="241" bestFit="1" customWidth="1"/>
    <col min="5898" max="5898" width="9.28125" style="241" bestFit="1" customWidth="1"/>
    <col min="5899" max="5899" width="10.140625" style="241" customWidth="1"/>
    <col min="5900" max="6133" width="9.140625" style="241" customWidth="1"/>
    <col min="6134" max="6134" width="11.421875" style="241" bestFit="1" customWidth="1"/>
    <col min="6135" max="6144" width="9.140625" style="241" customWidth="1"/>
    <col min="6145" max="6145" width="3.140625" style="241" customWidth="1"/>
    <col min="6146" max="6146" width="12.28125" style="241" customWidth="1"/>
    <col min="6147" max="6147" width="9.28125" style="241" bestFit="1" customWidth="1"/>
    <col min="6148" max="6148" width="12.140625" style="241" bestFit="1" customWidth="1"/>
    <col min="6149" max="6149" width="9.28125" style="241" bestFit="1" customWidth="1"/>
    <col min="6150" max="6150" width="9.140625" style="241" customWidth="1"/>
    <col min="6151" max="6151" width="11.140625" style="241" customWidth="1"/>
    <col min="6152" max="6152" width="9.28125" style="241" customWidth="1"/>
    <col min="6153" max="6153" width="12.140625" style="241" bestFit="1" customWidth="1"/>
    <col min="6154" max="6154" width="9.28125" style="241" bestFit="1" customWidth="1"/>
    <col min="6155" max="6155" width="10.140625" style="241" customWidth="1"/>
    <col min="6156" max="6389" width="9.140625" style="241" customWidth="1"/>
    <col min="6390" max="6390" width="11.421875" style="241" bestFit="1" customWidth="1"/>
    <col min="6391" max="6400" width="9.140625" style="241" customWidth="1"/>
    <col min="6401" max="6401" width="3.140625" style="241" customWidth="1"/>
    <col min="6402" max="6402" width="12.28125" style="241" customWidth="1"/>
    <col min="6403" max="6403" width="9.28125" style="241" bestFit="1" customWidth="1"/>
    <col min="6404" max="6404" width="12.140625" style="241" bestFit="1" customWidth="1"/>
    <col min="6405" max="6405" width="9.28125" style="241" bestFit="1" customWidth="1"/>
    <col min="6406" max="6406" width="9.140625" style="241" customWidth="1"/>
    <col min="6407" max="6407" width="11.140625" style="241" customWidth="1"/>
    <col min="6408" max="6408" width="9.28125" style="241" customWidth="1"/>
    <col min="6409" max="6409" width="12.140625" style="241" bestFit="1" customWidth="1"/>
    <col min="6410" max="6410" width="9.28125" style="241" bestFit="1" customWidth="1"/>
    <col min="6411" max="6411" width="10.140625" style="241" customWidth="1"/>
    <col min="6412" max="6645" width="9.140625" style="241" customWidth="1"/>
    <col min="6646" max="6646" width="11.421875" style="241" bestFit="1" customWidth="1"/>
    <col min="6647" max="6656" width="9.140625" style="241" customWidth="1"/>
    <col min="6657" max="6657" width="3.140625" style="241" customWidth="1"/>
    <col min="6658" max="6658" width="12.28125" style="241" customWidth="1"/>
    <col min="6659" max="6659" width="9.28125" style="241" bestFit="1" customWidth="1"/>
    <col min="6660" max="6660" width="12.140625" style="241" bestFit="1" customWidth="1"/>
    <col min="6661" max="6661" width="9.28125" style="241" bestFit="1" customWidth="1"/>
    <col min="6662" max="6662" width="9.140625" style="241" customWidth="1"/>
    <col min="6663" max="6663" width="11.140625" style="241" customWidth="1"/>
    <col min="6664" max="6664" width="9.28125" style="241" customWidth="1"/>
    <col min="6665" max="6665" width="12.140625" style="241" bestFit="1" customWidth="1"/>
    <col min="6666" max="6666" width="9.28125" style="241" bestFit="1" customWidth="1"/>
    <col min="6667" max="6667" width="10.140625" style="241" customWidth="1"/>
    <col min="6668" max="6901" width="9.140625" style="241" customWidth="1"/>
    <col min="6902" max="6902" width="11.421875" style="241" bestFit="1" customWidth="1"/>
    <col min="6903" max="6912" width="9.140625" style="241" customWidth="1"/>
    <col min="6913" max="6913" width="3.140625" style="241" customWidth="1"/>
    <col min="6914" max="6914" width="12.28125" style="241" customWidth="1"/>
    <col min="6915" max="6915" width="9.28125" style="241" bestFit="1" customWidth="1"/>
    <col min="6916" max="6916" width="12.140625" style="241" bestFit="1" customWidth="1"/>
    <col min="6917" max="6917" width="9.28125" style="241" bestFit="1" customWidth="1"/>
    <col min="6918" max="6918" width="9.140625" style="241" customWidth="1"/>
    <col min="6919" max="6919" width="11.140625" style="241" customWidth="1"/>
    <col min="6920" max="6920" width="9.28125" style="241" customWidth="1"/>
    <col min="6921" max="6921" width="12.140625" style="241" bestFit="1" customWidth="1"/>
    <col min="6922" max="6922" width="9.28125" style="241" bestFit="1" customWidth="1"/>
    <col min="6923" max="6923" width="10.140625" style="241" customWidth="1"/>
    <col min="6924" max="7157" width="9.140625" style="241" customWidth="1"/>
    <col min="7158" max="7158" width="11.421875" style="241" bestFit="1" customWidth="1"/>
    <col min="7159" max="7168" width="9.140625" style="241" customWidth="1"/>
    <col min="7169" max="7169" width="3.140625" style="241" customWidth="1"/>
    <col min="7170" max="7170" width="12.28125" style="241" customWidth="1"/>
    <col min="7171" max="7171" width="9.28125" style="241" bestFit="1" customWidth="1"/>
    <col min="7172" max="7172" width="12.140625" style="241" bestFit="1" customWidth="1"/>
    <col min="7173" max="7173" width="9.28125" style="241" bestFit="1" customWidth="1"/>
    <col min="7174" max="7174" width="9.140625" style="241" customWidth="1"/>
    <col min="7175" max="7175" width="11.140625" style="241" customWidth="1"/>
    <col min="7176" max="7176" width="9.28125" style="241" customWidth="1"/>
    <col min="7177" max="7177" width="12.140625" style="241" bestFit="1" customWidth="1"/>
    <col min="7178" max="7178" width="9.28125" style="241" bestFit="1" customWidth="1"/>
    <col min="7179" max="7179" width="10.140625" style="241" customWidth="1"/>
    <col min="7180" max="7413" width="9.140625" style="241" customWidth="1"/>
    <col min="7414" max="7414" width="11.421875" style="241" bestFit="1" customWidth="1"/>
    <col min="7415" max="7424" width="9.140625" style="241" customWidth="1"/>
    <col min="7425" max="7425" width="3.140625" style="241" customWidth="1"/>
    <col min="7426" max="7426" width="12.28125" style="241" customWidth="1"/>
    <col min="7427" max="7427" width="9.28125" style="241" bestFit="1" customWidth="1"/>
    <col min="7428" max="7428" width="12.140625" style="241" bestFit="1" customWidth="1"/>
    <col min="7429" max="7429" width="9.28125" style="241" bestFit="1" customWidth="1"/>
    <col min="7430" max="7430" width="9.140625" style="241" customWidth="1"/>
    <col min="7431" max="7431" width="11.140625" style="241" customWidth="1"/>
    <col min="7432" max="7432" width="9.28125" style="241" customWidth="1"/>
    <col min="7433" max="7433" width="12.140625" style="241" bestFit="1" customWidth="1"/>
    <col min="7434" max="7434" width="9.28125" style="241" bestFit="1" customWidth="1"/>
    <col min="7435" max="7435" width="10.140625" style="241" customWidth="1"/>
    <col min="7436" max="7669" width="9.140625" style="241" customWidth="1"/>
    <col min="7670" max="7670" width="11.421875" style="241" bestFit="1" customWidth="1"/>
    <col min="7671" max="7680" width="9.140625" style="241" customWidth="1"/>
    <col min="7681" max="7681" width="3.140625" style="241" customWidth="1"/>
    <col min="7682" max="7682" width="12.28125" style="241" customWidth="1"/>
    <col min="7683" max="7683" width="9.28125" style="241" bestFit="1" customWidth="1"/>
    <col min="7684" max="7684" width="12.140625" style="241" bestFit="1" customWidth="1"/>
    <col min="7685" max="7685" width="9.28125" style="241" bestFit="1" customWidth="1"/>
    <col min="7686" max="7686" width="9.140625" style="241" customWidth="1"/>
    <col min="7687" max="7687" width="11.140625" style="241" customWidth="1"/>
    <col min="7688" max="7688" width="9.28125" style="241" customWidth="1"/>
    <col min="7689" max="7689" width="12.140625" style="241" bestFit="1" customWidth="1"/>
    <col min="7690" max="7690" width="9.28125" style="241" bestFit="1" customWidth="1"/>
    <col min="7691" max="7691" width="10.140625" style="241" customWidth="1"/>
    <col min="7692" max="7925" width="9.140625" style="241" customWidth="1"/>
    <col min="7926" max="7926" width="11.421875" style="241" bestFit="1" customWidth="1"/>
    <col min="7927" max="7936" width="9.140625" style="241" customWidth="1"/>
    <col min="7937" max="7937" width="3.140625" style="241" customWidth="1"/>
    <col min="7938" max="7938" width="12.28125" style="241" customWidth="1"/>
    <col min="7939" max="7939" width="9.28125" style="241" bestFit="1" customWidth="1"/>
    <col min="7940" max="7940" width="12.140625" style="241" bestFit="1" customWidth="1"/>
    <col min="7941" max="7941" width="9.28125" style="241" bestFit="1" customWidth="1"/>
    <col min="7942" max="7942" width="9.140625" style="241" customWidth="1"/>
    <col min="7943" max="7943" width="11.140625" style="241" customWidth="1"/>
    <col min="7944" max="7944" width="9.28125" style="241" customWidth="1"/>
    <col min="7945" max="7945" width="12.140625" style="241" bestFit="1" customWidth="1"/>
    <col min="7946" max="7946" width="9.28125" style="241" bestFit="1" customWidth="1"/>
    <col min="7947" max="7947" width="10.140625" style="241" customWidth="1"/>
    <col min="7948" max="8181" width="9.140625" style="241" customWidth="1"/>
    <col min="8182" max="8182" width="11.421875" style="241" bestFit="1" customWidth="1"/>
    <col min="8183" max="8192" width="9.140625" style="241" customWidth="1"/>
    <col min="8193" max="8193" width="3.140625" style="241" customWidth="1"/>
    <col min="8194" max="8194" width="12.28125" style="241" customWidth="1"/>
    <col min="8195" max="8195" width="9.28125" style="241" bestFit="1" customWidth="1"/>
    <col min="8196" max="8196" width="12.140625" style="241" bestFit="1" customWidth="1"/>
    <col min="8197" max="8197" width="9.28125" style="241" bestFit="1" customWidth="1"/>
    <col min="8198" max="8198" width="9.140625" style="241" customWidth="1"/>
    <col min="8199" max="8199" width="11.140625" style="241" customWidth="1"/>
    <col min="8200" max="8200" width="9.28125" style="241" customWidth="1"/>
    <col min="8201" max="8201" width="12.140625" style="241" bestFit="1" customWidth="1"/>
    <col min="8202" max="8202" width="9.28125" style="241" bestFit="1" customWidth="1"/>
    <col min="8203" max="8203" width="10.140625" style="241" customWidth="1"/>
    <col min="8204" max="8437" width="9.140625" style="241" customWidth="1"/>
    <col min="8438" max="8438" width="11.421875" style="241" bestFit="1" customWidth="1"/>
    <col min="8439" max="8448" width="9.140625" style="241" customWidth="1"/>
    <col min="8449" max="8449" width="3.140625" style="241" customWidth="1"/>
    <col min="8450" max="8450" width="12.28125" style="241" customWidth="1"/>
    <col min="8451" max="8451" width="9.28125" style="241" bestFit="1" customWidth="1"/>
    <col min="8452" max="8452" width="12.140625" style="241" bestFit="1" customWidth="1"/>
    <col min="8453" max="8453" width="9.28125" style="241" bestFit="1" customWidth="1"/>
    <col min="8454" max="8454" width="9.140625" style="241" customWidth="1"/>
    <col min="8455" max="8455" width="11.140625" style="241" customWidth="1"/>
    <col min="8456" max="8456" width="9.28125" style="241" customWidth="1"/>
    <col min="8457" max="8457" width="12.140625" style="241" bestFit="1" customWidth="1"/>
    <col min="8458" max="8458" width="9.28125" style="241" bestFit="1" customWidth="1"/>
    <col min="8459" max="8459" width="10.140625" style="241" customWidth="1"/>
    <col min="8460" max="8693" width="9.140625" style="241" customWidth="1"/>
    <col min="8694" max="8694" width="11.421875" style="241" bestFit="1" customWidth="1"/>
    <col min="8695" max="8704" width="9.140625" style="241" customWidth="1"/>
    <col min="8705" max="8705" width="3.140625" style="241" customWidth="1"/>
    <col min="8706" max="8706" width="12.28125" style="241" customWidth="1"/>
    <col min="8707" max="8707" width="9.28125" style="241" bestFit="1" customWidth="1"/>
    <col min="8708" max="8708" width="12.140625" style="241" bestFit="1" customWidth="1"/>
    <col min="8709" max="8709" width="9.28125" style="241" bestFit="1" customWidth="1"/>
    <col min="8710" max="8710" width="9.140625" style="241" customWidth="1"/>
    <col min="8711" max="8711" width="11.140625" style="241" customWidth="1"/>
    <col min="8712" max="8712" width="9.28125" style="241" customWidth="1"/>
    <col min="8713" max="8713" width="12.140625" style="241" bestFit="1" customWidth="1"/>
    <col min="8714" max="8714" width="9.28125" style="241" bestFit="1" customWidth="1"/>
    <col min="8715" max="8715" width="10.140625" style="241" customWidth="1"/>
    <col min="8716" max="8949" width="9.140625" style="241" customWidth="1"/>
    <col min="8950" max="8950" width="11.421875" style="241" bestFit="1" customWidth="1"/>
    <col min="8951" max="8960" width="9.140625" style="241" customWidth="1"/>
    <col min="8961" max="8961" width="3.140625" style="241" customWidth="1"/>
    <col min="8962" max="8962" width="12.28125" style="241" customWidth="1"/>
    <col min="8963" max="8963" width="9.28125" style="241" bestFit="1" customWidth="1"/>
    <col min="8964" max="8964" width="12.140625" style="241" bestFit="1" customWidth="1"/>
    <col min="8965" max="8965" width="9.28125" style="241" bestFit="1" customWidth="1"/>
    <col min="8966" max="8966" width="9.140625" style="241" customWidth="1"/>
    <col min="8967" max="8967" width="11.140625" style="241" customWidth="1"/>
    <col min="8968" max="8968" width="9.28125" style="241" customWidth="1"/>
    <col min="8969" max="8969" width="12.140625" style="241" bestFit="1" customWidth="1"/>
    <col min="8970" max="8970" width="9.28125" style="241" bestFit="1" customWidth="1"/>
    <col min="8971" max="8971" width="10.140625" style="241" customWidth="1"/>
    <col min="8972" max="9205" width="9.140625" style="241" customWidth="1"/>
    <col min="9206" max="9206" width="11.421875" style="241" bestFit="1" customWidth="1"/>
    <col min="9207" max="9216" width="9.140625" style="241" customWidth="1"/>
    <col min="9217" max="9217" width="3.140625" style="241" customWidth="1"/>
    <col min="9218" max="9218" width="12.28125" style="241" customWidth="1"/>
    <col min="9219" max="9219" width="9.28125" style="241" bestFit="1" customWidth="1"/>
    <col min="9220" max="9220" width="12.140625" style="241" bestFit="1" customWidth="1"/>
    <col min="9221" max="9221" width="9.28125" style="241" bestFit="1" customWidth="1"/>
    <col min="9222" max="9222" width="9.140625" style="241" customWidth="1"/>
    <col min="9223" max="9223" width="11.140625" style="241" customWidth="1"/>
    <col min="9224" max="9224" width="9.28125" style="241" customWidth="1"/>
    <col min="9225" max="9225" width="12.140625" style="241" bestFit="1" customWidth="1"/>
    <col min="9226" max="9226" width="9.28125" style="241" bestFit="1" customWidth="1"/>
    <col min="9227" max="9227" width="10.140625" style="241" customWidth="1"/>
    <col min="9228" max="9461" width="9.140625" style="241" customWidth="1"/>
    <col min="9462" max="9462" width="11.421875" style="241" bestFit="1" customWidth="1"/>
    <col min="9463" max="9472" width="9.140625" style="241" customWidth="1"/>
    <col min="9473" max="9473" width="3.140625" style="241" customWidth="1"/>
    <col min="9474" max="9474" width="12.28125" style="241" customWidth="1"/>
    <col min="9475" max="9475" width="9.28125" style="241" bestFit="1" customWidth="1"/>
    <col min="9476" max="9476" width="12.140625" style="241" bestFit="1" customWidth="1"/>
    <col min="9477" max="9477" width="9.28125" style="241" bestFit="1" customWidth="1"/>
    <col min="9478" max="9478" width="9.140625" style="241" customWidth="1"/>
    <col min="9479" max="9479" width="11.140625" style="241" customWidth="1"/>
    <col min="9480" max="9480" width="9.28125" style="241" customWidth="1"/>
    <col min="9481" max="9481" width="12.140625" style="241" bestFit="1" customWidth="1"/>
    <col min="9482" max="9482" width="9.28125" style="241" bestFit="1" customWidth="1"/>
    <col min="9483" max="9483" width="10.140625" style="241" customWidth="1"/>
    <col min="9484" max="9717" width="9.140625" style="241" customWidth="1"/>
    <col min="9718" max="9718" width="11.421875" style="241" bestFit="1" customWidth="1"/>
    <col min="9719" max="9728" width="9.140625" style="241" customWidth="1"/>
    <col min="9729" max="9729" width="3.140625" style="241" customWidth="1"/>
    <col min="9730" max="9730" width="12.28125" style="241" customWidth="1"/>
    <col min="9731" max="9731" width="9.28125" style="241" bestFit="1" customWidth="1"/>
    <col min="9732" max="9732" width="12.140625" style="241" bestFit="1" customWidth="1"/>
    <col min="9733" max="9733" width="9.28125" style="241" bestFit="1" customWidth="1"/>
    <col min="9734" max="9734" width="9.140625" style="241" customWidth="1"/>
    <col min="9735" max="9735" width="11.140625" style="241" customWidth="1"/>
    <col min="9736" max="9736" width="9.28125" style="241" customWidth="1"/>
    <col min="9737" max="9737" width="12.140625" style="241" bestFit="1" customWidth="1"/>
    <col min="9738" max="9738" width="9.28125" style="241" bestFit="1" customWidth="1"/>
    <col min="9739" max="9739" width="10.140625" style="241" customWidth="1"/>
    <col min="9740" max="9973" width="9.140625" style="241" customWidth="1"/>
    <col min="9974" max="9974" width="11.421875" style="241" bestFit="1" customWidth="1"/>
    <col min="9975" max="9984" width="9.140625" style="241" customWidth="1"/>
    <col min="9985" max="9985" width="3.140625" style="241" customWidth="1"/>
    <col min="9986" max="9986" width="12.28125" style="241" customWidth="1"/>
    <col min="9987" max="9987" width="9.28125" style="241" bestFit="1" customWidth="1"/>
    <col min="9988" max="9988" width="12.140625" style="241" bestFit="1" customWidth="1"/>
    <col min="9989" max="9989" width="9.28125" style="241" bestFit="1" customWidth="1"/>
    <col min="9990" max="9990" width="9.140625" style="241" customWidth="1"/>
    <col min="9991" max="9991" width="11.140625" style="241" customWidth="1"/>
    <col min="9992" max="9992" width="9.28125" style="241" customWidth="1"/>
    <col min="9993" max="9993" width="12.140625" style="241" bestFit="1" customWidth="1"/>
    <col min="9994" max="9994" width="9.28125" style="241" bestFit="1" customWidth="1"/>
    <col min="9995" max="9995" width="10.140625" style="241" customWidth="1"/>
    <col min="9996" max="10229" width="9.140625" style="241" customWidth="1"/>
    <col min="10230" max="10230" width="11.421875" style="241" bestFit="1" customWidth="1"/>
    <col min="10231" max="10240" width="9.140625" style="241" customWidth="1"/>
    <col min="10241" max="10241" width="3.140625" style="241" customWidth="1"/>
    <col min="10242" max="10242" width="12.28125" style="241" customWidth="1"/>
    <col min="10243" max="10243" width="9.28125" style="241" bestFit="1" customWidth="1"/>
    <col min="10244" max="10244" width="12.140625" style="241" bestFit="1" customWidth="1"/>
    <col min="10245" max="10245" width="9.28125" style="241" bestFit="1" customWidth="1"/>
    <col min="10246" max="10246" width="9.140625" style="241" customWidth="1"/>
    <col min="10247" max="10247" width="11.140625" style="241" customWidth="1"/>
    <col min="10248" max="10248" width="9.28125" style="241" customWidth="1"/>
    <col min="10249" max="10249" width="12.140625" style="241" bestFit="1" customWidth="1"/>
    <col min="10250" max="10250" width="9.28125" style="241" bestFit="1" customWidth="1"/>
    <col min="10251" max="10251" width="10.140625" style="241" customWidth="1"/>
    <col min="10252" max="10485" width="9.140625" style="241" customWidth="1"/>
    <col min="10486" max="10486" width="11.421875" style="241" bestFit="1" customWidth="1"/>
    <col min="10487" max="10496" width="9.140625" style="241" customWidth="1"/>
    <col min="10497" max="10497" width="3.140625" style="241" customWidth="1"/>
    <col min="10498" max="10498" width="12.28125" style="241" customWidth="1"/>
    <col min="10499" max="10499" width="9.28125" style="241" bestFit="1" customWidth="1"/>
    <col min="10500" max="10500" width="12.140625" style="241" bestFit="1" customWidth="1"/>
    <col min="10501" max="10501" width="9.28125" style="241" bestFit="1" customWidth="1"/>
    <col min="10502" max="10502" width="9.140625" style="241" customWidth="1"/>
    <col min="10503" max="10503" width="11.140625" style="241" customWidth="1"/>
    <col min="10504" max="10504" width="9.28125" style="241" customWidth="1"/>
    <col min="10505" max="10505" width="12.140625" style="241" bestFit="1" customWidth="1"/>
    <col min="10506" max="10506" width="9.28125" style="241" bestFit="1" customWidth="1"/>
    <col min="10507" max="10507" width="10.140625" style="241" customWidth="1"/>
    <col min="10508" max="10741" width="9.140625" style="241" customWidth="1"/>
    <col min="10742" max="10742" width="11.421875" style="241" bestFit="1" customWidth="1"/>
    <col min="10743" max="10752" width="9.140625" style="241" customWidth="1"/>
    <col min="10753" max="10753" width="3.140625" style="241" customWidth="1"/>
    <col min="10754" max="10754" width="12.28125" style="241" customWidth="1"/>
    <col min="10755" max="10755" width="9.28125" style="241" bestFit="1" customWidth="1"/>
    <col min="10756" max="10756" width="12.140625" style="241" bestFit="1" customWidth="1"/>
    <col min="10757" max="10757" width="9.28125" style="241" bestFit="1" customWidth="1"/>
    <col min="10758" max="10758" width="9.140625" style="241" customWidth="1"/>
    <col min="10759" max="10759" width="11.140625" style="241" customWidth="1"/>
    <col min="10760" max="10760" width="9.28125" style="241" customWidth="1"/>
    <col min="10761" max="10761" width="12.140625" style="241" bestFit="1" customWidth="1"/>
    <col min="10762" max="10762" width="9.28125" style="241" bestFit="1" customWidth="1"/>
    <col min="10763" max="10763" width="10.140625" style="241" customWidth="1"/>
    <col min="10764" max="10997" width="9.140625" style="241" customWidth="1"/>
    <col min="10998" max="10998" width="11.421875" style="241" bestFit="1" customWidth="1"/>
    <col min="10999" max="11008" width="9.140625" style="241" customWidth="1"/>
    <col min="11009" max="11009" width="3.140625" style="241" customWidth="1"/>
    <col min="11010" max="11010" width="12.28125" style="241" customWidth="1"/>
    <col min="11011" max="11011" width="9.28125" style="241" bestFit="1" customWidth="1"/>
    <col min="11012" max="11012" width="12.140625" style="241" bestFit="1" customWidth="1"/>
    <col min="11013" max="11013" width="9.28125" style="241" bestFit="1" customWidth="1"/>
    <col min="11014" max="11014" width="9.140625" style="241" customWidth="1"/>
    <col min="11015" max="11015" width="11.140625" style="241" customWidth="1"/>
    <col min="11016" max="11016" width="9.28125" style="241" customWidth="1"/>
    <col min="11017" max="11017" width="12.140625" style="241" bestFit="1" customWidth="1"/>
    <col min="11018" max="11018" width="9.28125" style="241" bestFit="1" customWidth="1"/>
    <col min="11019" max="11019" width="10.140625" style="241" customWidth="1"/>
    <col min="11020" max="11253" width="9.140625" style="241" customWidth="1"/>
    <col min="11254" max="11254" width="11.421875" style="241" bestFit="1" customWidth="1"/>
    <col min="11255" max="11264" width="9.140625" style="241" customWidth="1"/>
    <col min="11265" max="11265" width="3.140625" style="241" customWidth="1"/>
    <col min="11266" max="11266" width="12.28125" style="241" customWidth="1"/>
    <col min="11267" max="11267" width="9.28125" style="241" bestFit="1" customWidth="1"/>
    <col min="11268" max="11268" width="12.140625" style="241" bestFit="1" customWidth="1"/>
    <col min="11269" max="11269" width="9.28125" style="241" bestFit="1" customWidth="1"/>
    <col min="11270" max="11270" width="9.140625" style="241" customWidth="1"/>
    <col min="11271" max="11271" width="11.140625" style="241" customWidth="1"/>
    <col min="11272" max="11272" width="9.28125" style="241" customWidth="1"/>
    <col min="11273" max="11273" width="12.140625" style="241" bestFit="1" customWidth="1"/>
    <col min="11274" max="11274" width="9.28125" style="241" bestFit="1" customWidth="1"/>
    <col min="11275" max="11275" width="10.140625" style="241" customWidth="1"/>
    <col min="11276" max="11509" width="9.140625" style="241" customWidth="1"/>
    <col min="11510" max="11510" width="11.421875" style="241" bestFit="1" customWidth="1"/>
    <col min="11511" max="11520" width="9.140625" style="241" customWidth="1"/>
    <col min="11521" max="11521" width="3.140625" style="241" customWidth="1"/>
    <col min="11522" max="11522" width="12.28125" style="241" customWidth="1"/>
    <col min="11523" max="11523" width="9.28125" style="241" bestFit="1" customWidth="1"/>
    <col min="11524" max="11524" width="12.140625" style="241" bestFit="1" customWidth="1"/>
    <col min="11525" max="11525" width="9.28125" style="241" bestFit="1" customWidth="1"/>
    <col min="11526" max="11526" width="9.140625" style="241" customWidth="1"/>
    <col min="11527" max="11527" width="11.140625" style="241" customWidth="1"/>
    <col min="11528" max="11528" width="9.28125" style="241" customWidth="1"/>
    <col min="11529" max="11529" width="12.140625" style="241" bestFit="1" customWidth="1"/>
    <col min="11530" max="11530" width="9.28125" style="241" bestFit="1" customWidth="1"/>
    <col min="11531" max="11531" width="10.140625" style="241" customWidth="1"/>
    <col min="11532" max="11765" width="9.140625" style="241" customWidth="1"/>
    <col min="11766" max="11766" width="11.421875" style="241" bestFit="1" customWidth="1"/>
    <col min="11767" max="11776" width="9.140625" style="241" customWidth="1"/>
    <col min="11777" max="11777" width="3.140625" style="241" customWidth="1"/>
    <col min="11778" max="11778" width="12.28125" style="241" customWidth="1"/>
    <col min="11779" max="11779" width="9.28125" style="241" bestFit="1" customWidth="1"/>
    <col min="11780" max="11780" width="12.140625" style="241" bestFit="1" customWidth="1"/>
    <col min="11781" max="11781" width="9.28125" style="241" bestFit="1" customWidth="1"/>
    <col min="11782" max="11782" width="9.140625" style="241" customWidth="1"/>
    <col min="11783" max="11783" width="11.140625" style="241" customWidth="1"/>
    <col min="11784" max="11784" width="9.28125" style="241" customWidth="1"/>
    <col min="11785" max="11785" width="12.140625" style="241" bestFit="1" customWidth="1"/>
    <col min="11786" max="11786" width="9.28125" style="241" bestFit="1" customWidth="1"/>
    <col min="11787" max="11787" width="10.140625" style="241" customWidth="1"/>
    <col min="11788" max="12021" width="9.140625" style="241" customWidth="1"/>
    <col min="12022" max="12022" width="11.421875" style="241" bestFit="1" customWidth="1"/>
    <col min="12023" max="12032" width="9.140625" style="241" customWidth="1"/>
    <col min="12033" max="12033" width="3.140625" style="241" customWidth="1"/>
    <col min="12034" max="12034" width="12.28125" style="241" customWidth="1"/>
    <col min="12035" max="12035" width="9.28125" style="241" bestFit="1" customWidth="1"/>
    <col min="12036" max="12036" width="12.140625" style="241" bestFit="1" customWidth="1"/>
    <col min="12037" max="12037" width="9.28125" style="241" bestFit="1" customWidth="1"/>
    <col min="12038" max="12038" width="9.140625" style="241" customWidth="1"/>
    <col min="12039" max="12039" width="11.140625" style="241" customWidth="1"/>
    <col min="12040" max="12040" width="9.28125" style="241" customWidth="1"/>
    <col min="12041" max="12041" width="12.140625" style="241" bestFit="1" customWidth="1"/>
    <col min="12042" max="12042" width="9.28125" style="241" bestFit="1" customWidth="1"/>
    <col min="12043" max="12043" width="10.140625" style="241" customWidth="1"/>
    <col min="12044" max="12277" width="9.140625" style="241" customWidth="1"/>
    <col min="12278" max="12278" width="11.421875" style="241" bestFit="1" customWidth="1"/>
    <col min="12279" max="12288" width="9.140625" style="241" customWidth="1"/>
    <col min="12289" max="12289" width="3.140625" style="241" customWidth="1"/>
    <col min="12290" max="12290" width="12.28125" style="241" customWidth="1"/>
    <col min="12291" max="12291" width="9.28125" style="241" bestFit="1" customWidth="1"/>
    <col min="12292" max="12292" width="12.140625" style="241" bestFit="1" customWidth="1"/>
    <col min="12293" max="12293" width="9.28125" style="241" bestFit="1" customWidth="1"/>
    <col min="12294" max="12294" width="9.140625" style="241" customWidth="1"/>
    <col min="12295" max="12295" width="11.140625" style="241" customWidth="1"/>
    <col min="12296" max="12296" width="9.28125" style="241" customWidth="1"/>
    <col min="12297" max="12297" width="12.140625" style="241" bestFit="1" customWidth="1"/>
    <col min="12298" max="12298" width="9.28125" style="241" bestFit="1" customWidth="1"/>
    <col min="12299" max="12299" width="10.140625" style="241" customWidth="1"/>
    <col min="12300" max="12533" width="9.140625" style="241" customWidth="1"/>
    <col min="12534" max="12534" width="11.421875" style="241" bestFit="1" customWidth="1"/>
    <col min="12535" max="12544" width="9.140625" style="241" customWidth="1"/>
    <col min="12545" max="12545" width="3.140625" style="241" customWidth="1"/>
    <col min="12546" max="12546" width="12.28125" style="241" customWidth="1"/>
    <col min="12547" max="12547" width="9.28125" style="241" bestFit="1" customWidth="1"/>
    <col min="12548" max="12548" width="12.140625" style="241" bestFit="1" customWidth="1"/>
    <col min="12549" max="12549" width="9.28125" style="241" bestFit="1" customWidth="1"/>
    <col min="12550" max="12550" width="9.140625" style="241" customWidth="1"/>
    <col min="12551" max="12551" width="11.140625" style="241" customWidth="1"/>
    <col min="12552" max="12552" width="9.28125" style="241" customWidth="1"/>
    <col min="12553" max="12553" width="12.140625" style="241" bestFit="1" customWidth="1"/>
    <col min="12554" max="12554" width="9.28125" style="241" bestFit="1" customWidth="1"/>
    <col min="12555" max="12555" width="10.140625" style="241" customWidth="1"/>
    <col min="12556" max="12789" width="9.140625" style="241" customWidth="1"/>
    <col min="12790" max="12790" width="11.421875" style="241" bestFit="1" customWidth="1"/>
    <col min="12791" max="12800" width="9.140625" style="241" customWidth="1"/>
    <col min="12801" max="12801" width="3.140625" style="241" customWidth="1"/>
    <col min="12802" max="12802" width="12.28125" style="241" customWidth="1"/>
    <col min="12803" max="12803" width="9.28125" style="241" bestFit="1" customWidth="1"/>
    <col min="12804" max="12804" width="12.140625" style="241" bestFit="1" customWidth="1"/>
    <col min="12805" max="12805" width="9.28125" style="241" bestFit="1" customWidth="1"/>
    <col min="12806" max="12806" width="9.140625" style="241" customWidth="1"/>
    <col min="12807" max="12807" width="11.140625" style="241" customWidth="1"/>
    <col min="12808" max="12808" width="9.28125" style="241" customWidth="1"/>
    <col min="12809" max="12809" width="12.140625" style="241" bestFit="1" customWidth="1"/>
    <col min="12810" max="12810" width="9.28125" style="241" bestFit="1" customWidth="1"/>
    <col min="12811" max="12811" width="10.140625" style="241" customWidth="1"/>
    <col min="12812" max="13045" width="9.140625" style="241" customWidth="1"/>
    <col min="13046" max="13046" width="11.421875" style="241" bestFit="1" customWidth="1"/>
    <col min="13047" max="13056" width="9.140625" style="241" customWidth="1"/>
    <col min="13057" max="13057" width="3.140625" style="241" customWidth="1"/>
    <col min="13058" max="13058" width="12.28125" style="241" customWidth="1"/>
    <col min="13059" max="13059" width="9.28125" style="241" bestFit="1" customWidth="1"/>
    <col min="13060" max="13060" width="12.140625" style="241" bestFit="1" customWidth="1"/>
    <col min="13061" max="13061" width="9.28125" style="241" bestFit="1" customWidth="1"/>
    <col min="13062" max="13062" width="9.140625" style="241" customWidth="1"/>
    <col min="13063" max="13063" width="11.140625" style="241" customWidth="1"/>
    <col min="13064" max="13064" width="9.28125" style="241" customWidth="1"/>
    <col min="13065" max="13065" width="12.140625" style="241" bestFit="1" customWidth="1"/>
    <col min="13066" max="13066" width="9.28125" style="241" bestFit="1" customWidth="1"/>
    <col min="13067" max="13067" width="10.140625" style="241" customWidth="1"/>
    <col min="13068" max="13301" width="9.140625" style="241" customWidth="1"/>
    <col min="13302" max="13302" width="11.421875" style="241" bestFit="1" customWidth="1"/>
    <col min="13303" max="13312" width="9.140625" style="241" customWidth="1"/>
    <col min="13313" max="13313" width="3.140625" style="241" customWidth="1"/>
    <col min="13314" max="13314" width="12.28125" style="241" customWidth="1"/>
    <col min="13315" max="13315" width="9.28125" style="241" bestFit="1" customWidth="1"/>
    <col min="13316" max="13316" width="12.140625" style="241" bestFit="1" customWidth="1"/>
    <col min="13317" max="13317" width="9.28125" style="241" bestFit="1" customWidth="1"/>
    <col min="13318" max="13318" width="9.140625" style="241" customWidth="1"/>
    <col min="13319" max="13319" width="11.140625" style="241" customWidth="1"/>
    <col min="13320" max="13320" width="9.28125" style="241" customWidth="1"/>
    <col min="13321" max="13321" width="12.140625" style="241" bestFit="1" customWidth="1"/>
    <col min="13322" max="13322" width="9.28125" style="241" bestFit="1" customWidth="1"/>
    <col min="13323" max="13323" width="10.140625" style="241" customWidth="1"/>
    <col min="13324" max="13557" width="9.140625" style="241" customWidth="1"/>
    <col min="13558" max="13558" width="11.421875" style="241" bestFit="1" customWidth="1"/>
    <col min="13559" max="13568" width="9.140625" style="241" customWidth="1"/>
    <col min="13569" max="13569" width="3.140625" style="241" customWidth="1"/>
    <col min="13570" max="13570" width="12.28125" style="241" customWidth="1"/>
    <col min="13571" max="13571" width="9.28125" style="241" bestFit="1" customWidth="1"/>
    <col min="13572" max="13572" width="12.140625" style="241" bestFit="1" customWidth="1"/>
    <col min="13573" max="13573" width="9.28125" style="241" bestFit="1" customWidth="1"/>
    <col min="13574" max="13574" width="9.140625" style="241" customWidth="1"/>
    <col min="13575" max="13575" width="11.140625" style="241" customWidth="1"/>
    <col min="13576" max="13576" width="9.28125" style="241" customWidth="1"/>
    <col min="13577" max="13577" width="12.140625" style="241" bestFit="1" customWidth="1"/>
    <col min="13578" max="13578" width="9.28125" style="241" bestFit="1" customWidth="1"/>
    <col min="13579" max="13579" width="10.140625" style="241" customWidth="1"/>
    <col min="13580" max="13813" width="9.140625" style="241" customWidth="1"/>
    <col min="13814" max="13814" width="11.421875" style="241" bestFit="1" customWidth="1"/>
    <col min="13815" max="13824" width="9.140625" style="241" customWidth="1"/>
    <col min="13825" max="13825" width="3.140625" style="241" customWidth="1"/>
    <col min="13826" max="13826" width="12.28125" style="241" customWidth="1"/>
    <col min="13827" max="13827" width="9.28125" style="241" bestFit="1" customWidth="1"/>
    <col min="13828" max="13828" width="12.140625" style="241" bestFit="1" customWidth="1"/>
    <col min="13829" max="13829" width="9.28125" style="241" bestFit="1" customWidth="1"/>
    <col min="13830" max="13830" width="9.140625" style="241" customWidth="1"/>
    <col min="13831" max="13831" width="11.140625" style="241" customWidth="1"/>
    <col min="13832" max="13832" width="9.28125" style="241" customWidth="1"/>
    <col min="13833" max="13833" width="12.140625" style="241" bestFit="1" customWidth="1"/>
    <col min="13834" max="13834" width="9.28125" style="241" bestFit="1" customWidth="1"/>
    <col min="13835" max="13835" width="10.140625" style="241" customWidth="1"/>
    <col min="13836" max="14069" width="9.140625" style="241" customWidth="1"/>
    <col min="14070" max="14070" width="11.421875" style="241" bestFit="1" customWidth="1"/>
    <col min="14071" max="14080" width="9.140625" style="241" customWidth="1"/>
    <col min="14081" max="14081" width="3.140625" style="241" customWidth="1"/>
    <col min="14082" max="14082" width="12.28125" style="241" customWidth="1"/>
    <col min="14083" max="14083" width="9.28125" style="241" bestFit="1" customWidth="1"/>
    <col min="14084" max="14084" width="12.140625" style="241" bestFit="1" customWidth="1"/>
    <col min="14085" max="14085" width="9.28125" style="241" bestFit="1" customWidth="1"/>
    <col min="14086" max="14086" width="9.140625" style="241" customWidth="1"/>
    <col min="14087" max="14087" width="11.140625" style="241" customWidth="1"/>
    <col min="14088" max="14088" width="9.28125" style="241" customWidth="1"/>
    <col min="14089" max="14089" width="12.140625" style="241" bestFit="1" customWidth="1"/>
    <col min="14090" max="14090" width="9.28125" style="241" bestFit="1" customWidth="1"/>
    <col min="14091" max="14091" width="10.140625" style="241" customWidth="1"/>
    <col min="14092" max="14325" width="9.140625" style="241" customWidth="1"/>
    <col min="14326" max="14326" width="11.421875" style="241" bestFit="1" customWidth="1"/>
    <col min="14327" max="14336" width="9.140625" style="241" customWidth="1"/>
    <col min="14337" max="14337" width="3.140625" style="241" customWidth="1"/>
    <col min="14338" max="14338" width="12.28125" style="241" customWidth="1"/>
    <col min="14339" max="14339" width="9.28125" style="241" bestFit="1" customWidth="1"/>
    <col min="14340" max="14340" width="12.140625" style="241" bestFit="1" customWidth="1"/>
    <col min="14341" max="14341" width="9.28125" style="241" bestFit="1" customWidth="1"/>
    <col min="14342" max="14342" width="9.140625" style="241" customWidth="1"/>
    <col min="14343" max="14343" width="11.140625" style="241" customWidth="1"/>
    <col min="14344" max="14344" width="9.28125" style="241" customWidth="1"/>
    <col min="14345" max="14345" width="12.140625" style="241" bestFit="1" customWidth="1"/>
    <col min="14346" max="14346" width="9.28125" style="241" bestFit="1" customWidth="1"/>
    <col min="14347" max="14347" width="10.140625" style="241" customWidth="1"/>
    <col min="14348" max="14581" width="9.140625" style="241" customWidth="1"/>
    <col min="14582" max="14582" width="11.421875" style="241" bestFit="1" customWidth="1"/>
    <col min="14583" max="14592" width="9.140625" style="241" customWidth="1"/>
    <col min="14593" max="14593" width="3.140625" style="241" customWidth="1"/>
    <col min="14594" max="14594" width="12.28125" style="241" customWidth="1"/>
    <col min="14595" max="14595" width="9.28125" style="241" bestFit="1" customWidth="1"/>
    <col min="14596" max="14596" width="12.140625" style="241" bestFit="1" customWidth="1"/>
    <col min="14597" max="14597" width="9.28125" style="241" bestFit="1" customWidth="1"/>
    <col min="14598" max="14598" width="9.140625" style="241" customWidth="1"/>
    <col min="14599" max="14599" width="11.140625" style="241" customWidth="1"/>
    <col min="14600" max="14600" width="9.28125" style="241" customWidth="1"/>
    <col min="14601" max="14601" width="12.140625" style="241" bestFit="1" customWidth="1"/>
    <col min="14602" max="14602" width="9.28125" style="241" bestFit="1" customWidth="1"/>
    <col min="14603" max="14603" width="10.140625" style="241" customWidth="1"/>
    <col min="14604" max="14837" width="9.140625" style="241" customWidth="1"/>
    <col min="14838" max="14838" width="11.421875" style="241" bestFit="1" customWidth="1"/>
    <col min="14839" max="14848" width="9.140625" style="241" customWidth="1"/>
    <col min="14849" max="14849" width="3.140625" style="241" customWidth="1"/>
    <col min="14850" max="14850" width="12.28125" style="241" customWidth="1"/>
    <col min="14851" max="14851" width="9.28125" style="241" bestFit="1" customWidth="1"/>
    <col min="14852" max="14852" width="12.140625" style="241" bestFit="1" customWidth="1"/>
    <col min="14853" max="14853" width="9.28125" style="241" bestFit="1" customWidth="1"/>
    <col min="14854" max="14854" width="9.140625" style="241" customWidth="1"/>
    <col min="14855" max="14855" width="11.140625" style="241" customWidth="1"/>
    <col min="14856" max="14856" width="9.28125" style="241" customWidth="1"/>
    <col min="14857" max="14857" width="12.140625" style="241" bestFit="1" customWidth="1"/>
    <col min="14858" max="14858" width="9.28125" style="241" bestFit="1" customWidth="1"/>
    <col min="14859" max="14859" width="10.140625" style="241" customWidth="1"/>
    <col min="14860" max="15093" width="9.140625" style="241" customWidth="1"/>
    <col min="15094" max="15094" width="11.421875" style="241" bestFit="1" customWidth="1"/>
    <col min="15095" max="15104" width="9.140625" style="241" customWidth="1"/>
    <col min="15105" max="15105" width="3.140625" style="241" customWidth="1"/>
    <col min="15106" max="15106" width="12.28125" style="241" customWidth="1"/>
    <col min="15107" max="15107" width="9.28125" style="241" bestFit="1" customWidth="1"/>
    <col min="15108" max="15108" width="12.140625" style="241" bestFit="1" customWidth="1"/>
    <col min="15109" max="15109" width="9.28125" style="241" bestFit="1" customWidth="1"/>
    <col min="15110" max="15110" width="9.140625" style="241" customWidth="1"/>
    <col min="15111" max="15111" width="11.140625" style="241" customWidth="1"/>
    <col min="15112" max="15112" width="9.28125" style="241" customWidth="1"/>
    <col min="15113" max="15113" width="12.140625" style="241" bestFit="1" customWidth="1"/>
    <col min="15114" max="15114" width="9.28125" style="241" bestFit="1" customWidth="1"/>
    <col min="15115" max="15115" width="10.140625" style="241" customWidth="1"/>
    <col min="15116" max="15349" width="9.140625" style="241" customWidth="1"/>
    <col min="15350" max="15350" width="11.421875" style="241" bestFit="1" customWidth="1"/>
    <col min="15351" max="15360" width="9.140625" style="241" customWidth="1"/>
    <col min="15361" max="15361" width="3.140625" style="241" customWidth="1"/>
    <col min="15362" max="15362" width="12.28125" style="241" customWidth="1"/>
    <col min="15363" max="15363" width="9.28125" style="241" bestFit="1" customWidth="1"/>
    <col min="15364" max="15364" width="12.140625" style="241" bestFit="1" customWidth="1"/>
    <col min="15365" max="15365" width="9.28125" style="241" bestFit="1" customWidth="1"/>
    <col min="15366" max="15366" width="9.140625" style="241" customWidth="1"/>
    <col min="15367" max="15367" width="11.140625" style="241" customWidth="1"/>
    <col min="15368" max="15368" width="9.28125" style="241" customWidth="1"/>
    <col min="15369" max="15369" width="12.140625" style="241" bestFit="1" customWidth="1"/>
    <col min="15370" max="15370" width="9.28125" style="241" bestFit="1" customWidth="1"/>
    <col min="15371" max="15371" width="10.140625" style="241" customWidth="1"/>
    <col min="15372" max="15605" width="9.140625" style="241" customWidth="1"/>
    <col min="15606" max="15606" width="11.421875" style="241" bestFit="1" customWidth="1"/>
    <col min="15607" max="15616" width="9.140625" style="241" customWidth="1"/>
    <col min="15617" max="15617" width="3.140625" style="241" customWidth="1"/>
    <col min="15618" max="15618" width="12.28125" style="241" customWidth="1"/>
    <col min="15619" max="15619" width="9.28125" style="241" bestFit="1" customWidth="1"/>
    <col min="15620" max="15620" width="12.140625" style="241" bestFit="1" customWidth="1"/>
    <col min="15621" max="15621" width="9.28125" style="241" bestFit="1" customWidth="1"/>
    <col min="15622" max="15622" width="9.140625" style="241" customWidth="1"/>
    <col min="15623" max="15623" width="11.140625" style="241" customWidth="1"/>
    <col min="15624" max="15624" width="9.28125" style="241" customWidth="1"/>
    <col min="15625" max="15625" width="12.140625" style="241" bestFit="1" customWidth="1"/>
    <col min="15626" max="15626" width="9.28125" style="241" bestFit="1" customWidth="1"/>
    <col min="15627" max="15627" width="10.140625" style="241" customWidth="1"/>
    <col min="15628" max="15861" width="9.140625" style="241" customWidth="1"/>
    <col min="15862" max="15862" width="11.421875" style="241" bestFit="1" customWidth="1"/>
    <col min="15863" max="15872" width="9.140625" style="241" customWidth="1"/>
    <col min="15873" max="15873" width="3.140625" style="241" customWidth="1"/>
    <col min="15874" max="15874" width="12.28125" style="241" customWidth="1"/>
    <col min="15875" max="15875" width="9.28125" style="241" bestFit="1" customWidth="1"/>
    <col min="15876" max="15876" width="12.140625" style="241" bestFit="1" customWidth="1"/>
    <col min="15877" max="15877" width="9.28125" style="241" bestFit="1" customWidth="1"/>
    <col min="15878" max="15878" width="9.140625" style="241" customWidth="1"/>
    <col min="15879" max="15879" width="11.140625" style="241" customWidth="1"/>
    <col min="15880" max="15880" width="9.28125" style="241" customWidth="1"/>
    <col min="15881" max="15881" width="12.140625" style="241" bestFit="1" customWidth="1"/>
    <col min="15882" max="15882" width="9.28125" style="241" bestFit="1" customWidth="1"/>
    <col min="15883" max="15883" width="10.140625" style="241" customWidth="1"/>
    <col min="15884" max="16117" width="9.140625" style="241" customWidth="1"/>
    <col min="16118" max="16118" width="11.421875" style="241" bestFit="1" customWidth="1"/>
    <col min="16119" max="16128" width="9.140625" style="241" customWidth="1"/>
    <col min="16129" max="16129" width="3.140625" style="241" customWidth="1"/>
    <col min="16130" max="16130" width="12.28125" style="241" customWidth="1"/>
    <col min="16131" max="16131" width="9.28125" style="241" bestFit="1" customWidth="1"/>
    <col min="16132" max="16132" width="12.140625" style="241" bestFit="1" customWidth="1"/>
    <col min="16133" max="16133" width="9.28125" style="241" bestFit="1" customWidth="1"/>
    <col min="16134" max="16134" width="9.140625" style="241" customWidth="1"/>
    <col min="16135" max="16135" width="11.140625" style="241" customWidth="1"/>
    <col min="16136" max="16136" width="9.28125" style="241" customWidth="1"/>
    <col min="16137" max="16137" width="12.140625" style="241" bestFit="1" customWidth="1"/>
    <col min="16138" max="16138" width="9.28125" style="241" bestFit="1" customWidth="1"/>
    <col min="16139" max="16139" width="10.140625" style="241" customWidth="1"/>
    <col min="16140" max="16373" width="9.140625" style="241" customWidth="1"/>
    <col min="16374" max="16374" width="11.421875" style="241" bestFit="1" customWidth="1"/>
    <col min="16375" max="16384" width="9.140625" style="241" customWidth="1"/>
  </cols>
  <sheetData>
    <row r="2" spans="2:11" ht="29.25" customHeight="1">
      <c r="B2" s="299" t="s">
        <v>178</v>
      </c>
      <c r="C2" s="299"/>
      <c r="D2" s="299"/>
      <c r="E2" s="299"/>
      <c r="F2" s="299"/>
      <c r="G2" s="299"/>
      <c r="H2" s="299"/>
      <c r="I2" s="299"/>
      <c r="J2" s="299"/>
      <c r="K2" s="300"/>
    </row>
    <row r="3" spans="2:11" ht="38.25">
      <c r="B3" s="301" t="s">
        <v>179</v>
      </c>
      <c r="C3" s="302" t="s">
        <v>106</v>
      </c>
      <c r="D3" s="302" t="s">
        <v>156</v>
      </c>
      <c r="E3" s="302" t="s">
        <v>157</v>
      </c>
      <c r="F3" s="303"/>
      <c r="G3" s="301" t="s">
        <v>180</v>
      </c>
      <c r="H3" s="302" t="s">
        <v>106</v>
      </c>
      <c r="I3" s="302" t="s">
        <v>156</v>
      </c>
      <c r="J3" s="302" t="s">
        <v>157</v>
      </c>
      <c r="K3" s="304"/>
    </row>
    <row r="4" spans="2:11" ht="13.5">
      <c r="B4" s="305">
        <v>59</v>
      </c>
      <c r="C4" s="306">
        <v>8.679135008766803</v>
      </c>
      <c r="D4" s="307"/>
      <c r="E4" s="306"/>
      <c r="F4" s="308"/>
      <c r="G4" s="305">
        <v>59</v>
      </c>
      <c r="H4" s="309"/>
      <c r="I4" s="309"/>
      <c r="J4" s="309"/>
      <c r="K4" s="310"/>
    </row>
    <row r="5" spans="2:11" ht="13.5">
      <c r="B5" s="305">
        <v>60</v>
      </c>
      <c r="C5" s="306">
        <v>9.200077474336625</v>
      </c>
      <c r="D5" s="306"/>
      <c r="E5" s="306"/>
      <c r="F5" s="308"/>
      <c r="G5" s="305">
        <v>60</v>
      </c>
      <c r="H5" s="306">
        <v>7.764265668849392</v>
      </c>
      <c r="I5" s="306"/>
      <c r="J5" s="306"/>
      <c r="K5" s="310"/>
    </row>
    <row r="6" spans="2:11" ht="13.5">
      <c r="B6" s="305">
        <v>61</v>
      </c>
      <c r="C6" s="306">
        <v>6.930870334484792</v>
      </c>
      <c r="D6" s="306">
        <v>17.804002052334532</v>
      </c>
      <c r="E6" s="306">
        <v>17.485387389628155</v>
      </c>
      <c r="F6" s="308"/>
      <c r="G6" s="305">
        <v>61</v>
      </c>
      <c r="H6" s="306">
        <v>6.311939594148183</v>
      </c>
      <c r="I6" s="306"/>
      <c r="J6" s="306"/>
      <c r="K6" s="310"/>
    </row>
    <row r="7" spans="2:11" ht="13.5">
      <c r="B7" s="305">
        <v>62</v>
      </c>
      <c r="C7" s="306">
        <v>6.856838859360915</v>
      </c>
      <c r="D7" s="306">
        <v>12.939368717587554</v>
      </c>
      <c r="E7" s="306">
        <v>12.393779060445727</v>
      </c>
      <c r="F7" s="308"/>
      <c r="G7" s="305">
        <v>62</v>
      </c>
      <c r="H7" s="306">
        <v>7.832334153406395</v>
      </c>
      <c r="I7" s="306">
        <v>8.184971098265896</v>
      </c>
      <c r="J7" s="306">
        <v>10.92462618248398</v>
      </c>
      <c r="K7" s="310"/>
    </row>
    <row r="8" spans="2:11" ht="13.5">
      <c r="B8" s="305">
        <v>63</v>
      </c>
      <c r="C8" s="306">
        <v>7.19290757102439</v>
      </c>
      <c r="D8" s="306">
        <v>11.6411501120239</v>
      </c>
      <c r="E8" s="306">
        <v>11.239814666879694</v>
      </c>
      <c r="F8" s="308"/>
      <c r="G8" s="305">
        <v>63</v>
      </c>
      <c r="H8" s="306">
        <v>8.110961165912</v>
      </c>
      <c r="I8" s="306">
        <v>7.568013190436933</v>
      </c>
      <c r="J8" s="306">
        <v>9.275486215003205</v>
      </c>
      <c r="K8" s="310"/>
    </row>
    <row r="9" spans="2:11" ht="13.5">
      <c r="B9" s="305">
        <v>64</v>
      </c>
      <c r="C9" s="306">
        <v>7.048797714097237</v>
      </c>
      <c r="D9" s="306">
        <v>10.650288381103334</v>
      </c>
      <c r="E9" s="306">
        <v>9.429841078556903</v>
      </c>
      <c r="F9" s="308"/>
      <c r="G9" s="305">
        <v>64</v>
      </c>
      <c r="H9" s="306">
        <v>7.453390865423756</v>
      </c>
      <c r="I9" s="306">
        <v>6.136345429784507</v>
      </c>
      <c r="J9" s="306">
        <v>8.754062838569881</v>
      </c>
      <c r="K9" s="310"/>
    </row>
    <row r="10" spans="2:11" ht="13.5">
      <c r="B10" s="305">
        <v>65</v>
      </c>
      <c r="C10" s="306">
        <v>6.391086497890296</v>
      </c>
      <c r="D10" s="306">
        <v>9.286500142618475</v>
      </c>
      <c r="E10" s="306">
        <v>7.76524326943041</v>
      </c>
      <c r="F10" s="308"/>
      <c r="G10" s="305">
        <v>65</v>
      </c>
      <c r="H10" s="306">
        <v>6.509861638538492</v>
      </c>
      <c r="I10" s="306">
        <v>5.978542360340363</v>
      </c>
      <c r="J10" s="306">
        <v>6.5160903457925246</v>
      </c>
      <c r="K10" s="310"/>
    </row>
    <row r="11" spans="2:11" ht="13.5">
      <c r="B11" s="305">
        <v>66</v>
      </c>
      <c r="C11" s="306">
        <v>5.888742154229668</v>
      </c>
      <c r="D11" s="306">
        <v>9.740281671113513</v>
      </c>
      <c r="E11" s="306">
        <v>7.119812753036437</v>
      </c>
      <c r="F11" s="308"/>
      <c r="G11" s="305">
        <v>66</v>
      </c>
      <c r="H11" s="306">
        <v>5.667340477418882</v>
      </c>
      <c r="I11" s="306">
        <v>6.429797113152317</v>
      </c>
      <c r="J11" s="306">
        <v>6.209247184350919</v>
      </c>
      <c r="K11" s="310"/>
    </row>
    <row r="12" spans="2:11" ht="13.5">
      <c r="B12" s="305">
        <v>67</v>
      </c>
      <c r="C12" s="306">
        <v>5.295841193571138</v>
      </c>
      <c r="D12" s="306">
        <v>8.77390699061951</v>
      </c>
      <c r="E12" s="306">
        <v>5.856339629793417</v>
      </c>
      <c r="F12" s="308"/>
      <c r="G12" s="305">
        <v>67</v>
      </c>
      <c r="H12" s="306">
        <v>4.9936942717437</v>
      </c>
      <c r="I12" s="306">
        <v>5.849119308740446</v>
      </c>
      <c r="J12" s="306">
        <v>5.056669572798605</v>
      </c>
      <c r="K12" s="310"/>
    </row>
    <row r="13" spans="2:11" ht="13.5">
      <c r="B13" s="305">
        <v>68</v>
      </c>
      <c r="C13" s="306">
        <v>4.6802769560532305</v>
      </c>
      <c r="D13" s="306">
        <v>7.494938095396156</v>
      </c>
      <c r="E13" s="306">
        <v>4.717745857786713</v>
      </c>
      <c r="F13" s="308"/>
      <c r="G13" s="305">
        <v>68</v>
      </c>
      <c r="H13" s="306">
        <v>4.267728355210438</v>
      </c>
      <c r="I13" s="306">
        <v>5.409836065573771</v>
      </c>
      <c r="J13" s="306">
        <v>4.807548300134791</v>
      </c>
      <c r="K13" s="310"/>
    </row>
    <row r="14" spans="2:11" ht="13.5">
      <c r="B14" s="305">
        <v>69</v>
      </c>
      <c r="C14" s="306">
        <v>4.061395610924303</v>
      </c>
      <c r="D14" s="306">
        <v>6.718536431500368</v>
      </c>
      <c r="E14" s="306">
        <v>3.9119720720104048</v>
      </c>
      <c r="F14" s="308"/>
      <c r="G14" s="305">
        <v>69</v>
      </c>
      <c r="H14" s="306">
        <v>3.6033030524006766</v>
      </c>
      <c r="I14" s="306">
        <v>4.532234609791566</v>
      </c>
      <c r="J14" s="306">
        <v>4.199936122644522</v>
      </c>
      <c r="K14" s="310"/>
    </row>
    <row r="15" spans="2:11" ht="13.5">
      <c r="B15" s="305">
        <v>70</v>
      </c>
      <c r="C15" s="306">
        <v>3.483357292933761</v>
      </c>
      <c r="D15" s="306">
        <v>6.001748975928568</v>
      </c>
      <c r="E15" s="306">
        <v>3.374041718666429</v>
      </c>
      <c r="F15" s="308"/>
      <c r="G15" s="305">
        <v>70</v>
      </c>
      <c r="H15" s="306">
        <v>3.095876692814973</v>
      </c>
      <c r="I15" s="306">
        <v>4.264022311744655</v>
      </c>
      <c r="J15" s="306">
        <v>3.5546475995914197</v>
      </c>
      <c r="K15" s="310"/>
    </row>
    <row r="16" spans="2:11" ht="13.5">
      <c r="B16" s="305">
        <v>71</v>
      </c>
      <c r="C16" s="306">
        <v>2.9480582133955133</v>
      </c>
      <c r="D16" s="306">
        <v>5.091011183379345</v>
      </c>
      <c r="E16" s="306">
        <v>2.753848973607038</v>
      </c>
      <c r="F16" s="308"/>
      <c r="G16" s="305">
        <v>71</v>
      </c>
      <c r="H16" s="306">
        <v>2.457754240491471</v>
      </c>
      <c r="I16" s="306">
        <v>3.9115750690819775</v>
      </c>
      <c r="J16" s="306">
        <v>3.0174245643858906</v>
      </c>
      <c r="K16" s="310"/>
    </row>
    <row r="17" spans="2:11" ht="13.5">
      <c r="B17" s="305">
        <v>72</v>
      </c>
      <c r="C17" s="306">
        <v>2.41073516149504</v>
      </c>
      <c r="D17" s="306">
        <v>4.346563407550823</v>
      </c>
      <c r="E17" s="306">
        <v>2.128362435110901</v>
      </c>
      <c r="F17" s="308"/>
      <c r="G17" s="305">
        <v>72</v>
      </c>
      <c r="H17" s="306">
        <v>1.9342216364272917</v>
      </c>
      <c r="I17" s="306">
        <v>3.1875968992248063</v>
      </c>
      <c r="J17" s="306">
        <v>2.4748322147651005</v>
      </c>
      <c r="K17" s="310"/>
    </row>
    <row r="18" spans="2:11" ht="13.5">
      <c r="B18" s="305">
        <v>73</v>
      </c>
      <c r="C18" s="306">
        <v>2.031855592797709</v>
      </c>
      <c r="D18" s="306">
        <v>3.560159865376525</v>
      </c>
      <c r="E18" s="306">
        <v>1.6667526704164302</v>
      </c>
      <c r="F18" s="308"/>
      <c r="G18" s="305">
        <v>73</v>
      </c>
      <c r="H18" s="306">
        <v>1.639277780531436</v>
      </c>
      <c r="I18" s="306">
        <v>2.9353131229806833</v>
      </c>
      <c r="J18" s="306">
        <v>2.1110056925996203</v>
      </c>
      <c r="K18" s="310"/>
    </row>
    <row r="19" spans="2:11" ht="13.5">
      <c r="B19" s="305">
        <v>74</v>
      </c>
      <c r="C19" s="306">
        <v>1.7212078296494866</v>
      </c>
      <c r="D19" s="306">
        <v>3.538570417551309</v>
      </c>
      <c r="E19" s="306">
        <v>1.5115756349741516</v>
      </c>
      <c r="F19" s="308"/>
      <c r="G19" s="305">
        <v>74</v>
      </c>
      <c r="H19" s="306">
        <v>1.3093698345559779</v>
      </c>
      <c r="I19" s="306">
        <v>2.782778277827783</v>
      </c>
      <c r="J19" s="306">
        <v>1.7030335284725917</v>
      </c>
      <c r="K19" s="310"/>
    </row>
    <row r="20" spans="2:11" ht="13.5">
      <c r="B20" s="305">
        <v>75</v>
      </c>
      <c r="C20" s="306">
        <v>1.336420545429412</v>
      </c>
      <c r="D20" s="306">
        <v>2.847297787450127</v>
      </c>
      <c r="E20" s="306">
        <v>1.004907688712316</v>
      </c>
      <c r="F20" s="308"/>
      <c r="G20" s="305">
        <v>75</v>
      </c>
      <c r="H20" s="306">
        <v>1.0243178864263385</v>
      </c>
      <c r="I20" s="306">
        <v>2.172411146081216</v>
      </c>
      <c r="J20" s="306">
        <v>1.1676396997497915</v>
      </c>
      <c r="K20" s="310"/>
    </row>
    <row r="21" spans="2:11" ht="13.5">
      <c r="B21" s="305">
        <v>76</v>
      </c>
      <c r="C21" s="306">
        <v>1.0441461804652652</v>
      </c>
      <c r="D21" s="306">
        <v>2.203840115928028</v>
      </c>
      <c r="E21" s="306">
        <v>0.7456600256320634</v>
      </c>
      <c r="F21" s="308"/>
      <c r="G21" s="305">
        <v>76</v>
      </c>
      <c r="H21" s="306">
        <v>0.7822661563045821</v>
      </c>
      <c r="I21" s="306">
        <v>1.8540492435479086</v>
      </c>
      <c r="J21" s="306">
        <v>1.5732265446224256</v>
      </c>
      <c r="K21" s="310"/>
    </row>
    <row r="22" spans="2:11" ht="13.5">
      <c r="B22" s="305">
        <v>77</v>
      </c>
      <c r="C22" s="306">
        <v>0.8588886627740121</v>
      </c>
      <c r="D22" s="306">
        <v>1.916872271778326</v>
      </c>
      <c r="E22" s="306">
        <v>0.6634899571747391</v>
      </c>
      <c r="F22" s="308"/>
      <c r="G22" s="305">
        <v>77</v>
      </c>
      <c r="H22" s="306">
        <v>0.5802430812579097</v>
      </c>
      <c r="I22" s="306">
        <v>1.6620498614958448</v>
      </c>
      <c r="J22" s="306">
        <v>0.7839721254355401</v>
      </c>
      <c r="K22" s="310"/>
    </row>
    <row r="23" spans="2:11" ht="13.5">
      <c r="B23" s="305">
        <v>78</v>
      </c>
      <c r="C23" s="306">
        <v>0.6864900516653842</v>
      </c>
      <c r="D23" s="306">
        <v>1.670986222889101</v>
      </c>
      <c r="E23" s="306">
        <v>0.6020660371379681</v>
      </c>
      <c r="F23" s="308"/>
      <c r="G23" s="305">
        <v>78</v>
      </c>
      <c r="H23" s="306">
        <v>0.453727568934494</v>
      </c>
      <c r="I23" s="306">
        <v>1.5063281310660765</v>
      </c>
      <c r="J23" s="306">
        <v>0.635593220338983</v>
      </c>
      <c r="K23" s="310"/>
    </row>
    <row r="24" spans="2:11" ht="13.5">
      <c r="B24" s="305">
        <v>79</v>
      </c>
      <c r="C24" s="306">
        <v>0.5515763802230238</v>
      </c>
      <c r="D24" s="306">
        <v>1.412883821780793</v>
      </c>
      <c r="E24" s="306">
        <v>0.49931016358977726</v>
      </c>
      <c r="F24" s="308"/>
      <c r="G24" s="305">
        <v>79</v>
      </c>
      <c r="H24" s="306">
        <v>0.3741325357104076</v>
      </c>
      <c r="I24" s="306">
        <v>1.2887604467702882</v>
      </c>
      <c r="J24" s="306">
        <v>0.5947071067499257</v>
      </c>
      <c r="K24" s="310"/>
    </row>
    <row r="25" spans="2:11" ht="13.5">
      <c r="B25" s="311">
        <v>80</v>
      </c>
      <c r="C25" s="312">
        <v>0.48830412962255076</v>
      </c>
      <c r="D25" s="312">
        <v>1.2347560975609757</v>
      </c>
      <c r="E25" s="312">
        <v>0.38767739702319143</v>
      </c>
      <c r="F25" s="308"/>
      <c r="G25" s="311">
        <v>80</v>
      </c>
      <c r="H25" s="312">
        <v>0.2886401670428201</v>
      </c>
      <c r="I25" s="312">
        <v>1.099261689909762</v>
      </c>
      <c r="J25" s="312">
        <v>0.4339739615623063</v>
      </c>
      <c r="K25" s="310"/>
    </row>
    <row r="26" spans="2:11" ht="57.75" customHeight="1">
      <c r="B26" s="313" t="s">
        <v>181</v>
      </c>
      <c r="C26" s="313"/>
      <c r="D26" s="313"/>
      <c r="E26" s="313"/>
      <c r="F26" s="313"/>
      <c r="G26" s="313"/>
      <c r="H26" s="313"/>
      <c r="I26" s="313"/>
      <c r="J26" s="313"/>
      <c r="K26" s="314"/>
    </row>
  </sheetData>
  <mergeCells count="2">
    <mergeCell ref="B2:J2"/>
    <mergeCell ref="B26:J26"/>
  </mergeCells>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topLeftCell="A1"/>
  </sheetViews>
  <sheetFormatPr defaultColWidth="11.421875" defaultRowHeight="15"/>
  <cols>
    <col min="1" max="1" width="19.140625" style="316" customWidth="1"/>
    <col min="2" max="256" width="11.421875" style="316" customWidth="1"/>
    <col min="257" max="257" width="19.140625" style="316" customWidth="1"/>
    <col min="258" max="512" width="11.421875" style="316" customWidth="1"/>
    <col min="513" max="513" width="19.140625" style="316" customWidth="1"/>
    <col min="514" max="768" width="11.421875" style="316" customWidth="1"/>
    <col min="769" max="769" width="19.140625" style="316" customWidth="1"/>
    <col min="770" max="1024" width="11.421875" style="316" customWidth="1"/>
    <col min="1025" max="1025" width="19.140625" style="316" customWidth="1"/>
    <col min="1026" max="1280" width="11.421875" style="316" customWidth="1"/>
    <col min="1281" max="1281" width="19.140625" style="316" customWidth="1"/>
    <col min="1282" max="1536" width="11.421875" style="316" customWidth="1"/>
    <col min="1537" max="1537" width="19.140625" style="316" customWidth="1"/>
    <col min="1538" max="1792" width="11.421875" style="316" customWidth="1"/>
    <col min="1793" max="1793" width="19.140625" style="316" customWidth="1"/>
    <col min="1794" max="2048" width="11.421875" style="316" customWidth="1"/>
    <col min="2049" max="2049" width="19.140625" style="316" customWidth="1"/>
    <col min="2050" max="2304" width="11.421875" style="316" customWidth="1"/>
    <col min="2305" max="2305" width="19.140625" style="316" customWidth="1"/>
    <col min="2306" max="2560" width="11.421875" style="316" customWidth="1"/>
    <col min="2561" max="2561" width="19.140625" style="316" customWidth="1"/>
    <col min="2562" max="2816" width="11.421875" style="316" customWidth="1"/>
    <col min="2817" max="2817" width="19.140625" style="316" customWidth="1"/>
    <col min="2818" max="3072" width="11.421875" style="316" customWidth="1"/>
    <col min="3073" max="3073" width="19.140625" style="316" customWidth="1"/>
    <col min="3074" max="3328" width="11.421875" style="316" customWidth="1"/>
    <col min="3329" max="3329" width="19.140625" style="316" customWidth="1"/>
    <col min="3330" max="3584" width="11.421875" style="316" customWidth="1"/>
    <col min="3585" max="3585" width="19.140625" style="316" customWidth="1"/>
    <col min="3586" max="3840" width="11.421875" style="316" customWidth="1"/>
    <col min="3841" max="3841" width="19.140625" style="316" customWidth="1"/>
    <col min="3842" max="4096" width="11.421875" style="316" customWidth="1"/>
    <col min="4097" max="4097" width="19.140625" style="316" customWidth="1"/>
    <col min="4098" max="4352" width="11.421875" style="316" customWidth="1"/>
    <col min="4353" max="4353" width="19.140625" style="316" customWidth="1"/>
    <col min="4354" max="4608" width="11.421875" style="316" customWidth="1"/>
    <col min="4609" max="4609" width="19.140625" style="316" customWidth="1"/>
    <col min="4610" max="4864" width="11.421875" style="316" customWidth="1"/>
    <col min="4865" max="4865" width="19.140625" style="316" customWidth="1"/>
    <col min="4866" max="5120" width="11.421875" style="316" customWidth="1"/>
    <col min="5121" max="5121" width="19.140625" style="316" customWidth="1"/>
    <col min="5122" max="5376" width="11.421875" style="316" customWidth="1"/>
    <col min="5377" max="5377" width="19.140625" style="316" customWidth="1"/>
    <col min="5378" max="5632" width="11.421875" style="316" customWidth="1"/>
    <col min="5633" max="5633" width="19.140625" style="316" customWidth="1"/>
    <col min="5634" max="5888" width="11.421875" style="316" customWidth="1"/>
    <col min="5889" max="5889" width="19.140625" style="316" customWidth="1"/>
    <col min="5890" max="6144" width="11.421875" style="316" customWidth="1"/>
    <col min="6145" max="6145" width="19.140625" style="316" customWidth="1"/>
    <col min="6146" max="6400" width="11.421875" style="316" customWidth="1"/>
    <col min="6401" max="6401" width="19.140625" style="316" customWidth="1"/>
    <col min="6402" max="6656" width="11.421875" style="316" customWidth="1"/>
    <col min="6657" max="6657" width="19.140625" style="316" customWidth="1"/>
    <col min="6658" max="6912" width="11.421875" style="316" customWidth="1"/>
    <col min="6913" max="6913" width="19.140625" style="316" customWidth="1"/>
    <col min="6914" max="7168" width="11.421875" style="316" customWidth="1"/>
    <col min="7169" max="7169" width="19.140625" style="316" customWidth="1"/>
    <col min="7170" max="7424" width="11.421875" style="316" customWidth="1"/>
    <col min="7425" max="7425" width="19.140625" style="316" customWidth="1"/>
    <col min="7426" max="7680" width="11.421875" style="316" customWidth="1"/>
    <col min="7681" max="7681" width="19.140625" style="316" customWidth="1"/>
    <col min="7682" max="7936" width="11.421875" style="316" customWidth="1"/>
    <col min="7937" max="7937" width="19.140625" style="316" customWidth="1"/>
    <col min="7938" max="8192" width="11.421875" style="316" customWidth="1"/>
    <col min="8193" max="8193" width="19.140625" style="316" customWidth="1"/>
    <col min="8194" max="8448" width="11.421875" style="316" customWidth="1"/>
    <col min="8449" max="8449" width="19.140625" style="316" customWidth="1"/>
    <col min="8450" max="8704" width="11.421875" style="316" customWidth="1"/>
    <col min="8705" max="8705" width="19.140625" style="316" customWidth="1"/>
    <col min="8706" max="8960" width="11.421875" style="316" customWidth="1"/>
    <col min="8961" max="8961" width="19.140625" style="316" customWidth="1"/>
    <col min="8962" max="9216" width="11.421875" style="316" customWidth="1"/>
    <col min="9217" max="9217" width="19.140625" style="316" customWidth="1"/>
    <col min="9218" max="9472" width="11.421875" style="316" customWidth="1"/>
    <col min="9473" max="9473" width="19.140625" style="316" customWidth="1"/>
    <col min="9474" max="9728" width="11.421875" style="316" customWidth="1"/>
    <col min="9729" max="9729" width="19.140625" style="316" customWidth="1"/>
    <col min="9730" max="9984" width="11.421875" style="316" customWidth="1"/>
    <col min="9985" max="9985" width="19.140625" style="316" customWidth="1"/>
    <col min="9986" max="10240" width="11.421875" style="316" customWidth="1"/>
    <col min="10241" max="10241" width="19.140625" style="316" customWidth="1"/>
    <col min="10242" max="10496" width="11.421875" style="316" customWidth="1"/>
    <col min="10497" max="10497" width="19.140625" style="316" customWidth="1"/>
    <col min="10498" max="10752" width="11.421875" style="316" customWidth="1"/>
    <col min="10753" max="10753" width="19.140625" style="316" customWidth="1"/>
    <col min="10754" max="11008" width="11.421875" style="316" customWidth="1"/>
    <col min="11009" max="11009" width="19.140625" style="316" customWidth="1"/>
    <col min="11010" max="11264" width="11.421875" style="316" customWidth="1"/>
    <col min="11265" max="11265" width="19.140625" style="316" customWidth="1"/>
    <col min="11266" max="11520" width="11.421875" style="316" customWidth="1"/>
    <col min="11521" max="11521" width="19.140625" style="316" customWidth="1"/>
    <col min="11522" max="11776" width="11.421875" style="316" customWidth="1"/>
    <col min="11777" max="11777" width="19.140625" style="316" customWidth="1"/>
    <col min="11778" max="12032" width="11.421875" style="316" customWidth="1"/>
    <col min="12033" max="12033" width="19.140625" style="316" customWidth="1"/>
    <col min="12034" max="12288" width="11.421875" style="316" customWidth="1"/>
    <col min="12289" max="12289" width="19.140625" style="316" customWidth="1"/>
    <col min="12290" max="12544" width="11.421875" style="316" customWidth="1"/>
    <col min="12545" max="12545" width="19.140625" style="316" customWidth="1"/>
    <col min="12546" max="12800" width="11.421875" style="316" customWidth="1"/>
    <col min="12801" max="12801" width="19.140625" style="316" customWidth="1"/>
    <col min="12802" max="13056" width="11.421875" style="316" customWidth="1"/>
    <col min="13057" max="13057" width="19.140625" style="316" customWidth="1"/>
    <col min="13058" max="13312" width="11.421875" style="316" customWidth="1"/>
    <col min="13313" max="13313" width="19.140625" style="316" customWidth="1"/>
    <col min="13314" max="13568" width="11.421875" style="316" customWidth="1"/>
    <col min="13569" max="13569" width="19.140625" style="316" customWidth="1"/>
    <col min="13570" max="13824" width="11.421875" style="316" customWidth="1"/>
    <col min="13825" max="13825" width="19.140625" style="316" customWidth="1"/>
    <col min="13826" max="14080" width="11.421875" style="316" customWidth="1"/>
    <col min="14081" max="14081" width="19.140625" style="316" customWidth="1"/>
    <col min="14082" max="14336" width="11.421875" style="316" customWidth="1"/>
    <col min="14337" max="14337" width="19.140625" style="316" customWidth="1"/>
    <col min="14338" max="14592" width="11.421875" style="316" customWidth="1"/>
    <col min="14593" max="14593" width="19.140625" style="316" customWidth="1"/>
    <col min="14594" max="14848" width="11.421875" style="316" customWidth="1"/>
    <col min="14849" max="14849" width="19.140625" style="316" customWidth="1"/>
    <col min="14850" max="15104" width="11.421875" style="316" customWidth="1"/>
    <col min="15105" max="15105" width="19.140625" style="316" customWidth="1"/>
    <col min="15106" max="15360" width="11.421875" style="316" customWidth="1"/>
    <col min="15361" max="15361" width="19.140625" style="316" customWidth="1"/>
    <col min="15362" max="15616" width="11.421875" style="316" customWidth="1"/>
    <col min="15617" max="15617" width="19.140625" style="316" customWidth="1"/>
    <col min="15618" max="15872" width="11.421875" style="316" customWidth="1"/>
    <col min="15873" max="15873" width="19.140625" style="316" customWidth="1"/>
    <col min="15874" max="16128" width="11.421875" style="316" customWidth="1"/>
    <col min="16129" max="16129" width="19.140625" style="316" customWidth="1"/>
    <col min="16130" max="16384" width="11.421875" style="316" customWidth="1"/>
  </cols>
  <sheetData>
    <row r="1" ht="15">
      <c r="A1" s="315" t="s">
        <v>182</v>
      </c>
    </row>
    <row r="2" spans="1:9" ht="15">
      <c r="A2" s="317"/>
      <c r="B2" s="317"/>
      <c r="C2" s="317"/>
      <c r="D2" s="317"/>
      <c r="E2" s="317"/>
      <c r="F2" s="317"/>
      <c r="G2" s="317"/>
      <c r="H2" s="317"/>
      <c r="I2" s="317"/>
    </row>
    <row r="3" spans="1:8" ht="15">
      <c r="A3" s="318"/>
      <c r="B3" s="319">
        <v>2009</v>
      </c>
      <c r="C3" s="319">
        <v>2010</v>
      </c>
      <c r="D3" s="319">
        <v>2011</v>
      </c>
      <c r="E3" s="319">
        <v>2012</v>
      </c>
      <c r="F3" s="319">
        <v>2013</v>
      </c>
      <c r="G3" s="319">
        <v>2014</v>
      </c>
      <c r="H3" s="319">
        <v>2015</v>
      </c>
    </row>
    <row r="4" spans="1:8" ht="15">
      <c r="A4" s="318" t="s">
        <v>106</v>
      </c>
      <c r="B4" s="320">
        <v>245.674</v>
      </c>
      <c r="C4" s="320">
        <v>281.2</v>
      </c>
      <c r="D4" s="320">
        <v>310.8</v>
      </c>
      <c r="E4" s="320">
        <v>336.3</v>
      </c>
      <c r="F4" s="321">
        <v>351.1</v>
      </c>
      <c r="G4" s="321">
        <v>371.554</v>
      </c>
      <c r="H4" s="321">
        <v>366.253</v>
      </c>
    </row>
    <row r="5" spans="1:8" ht="15">
      <c r="A5" s="322" t="s">
        <v>156</v>
      </c>
      <c r="B5" s="323">
        <v>13.906999999999998</v>
      </c>
      <c r="C5" s="323">
        <v>19.9</v>
      </c>
      <c r="D5" s="323">
        <v>25.9</v>
      </c>
      <c r="E5" s="323">
        <v>29.9</v>
      </c>
      <c r="F5" s="324">
        <v>33.2</v>
      </c>
      <c r="G5" s="324">
        <v>36.4</v>
      </c>
      <c r="H5" s="324">
        <v>39.649</v>
      </c>
    </row>
    <row r="6" spans="1:8" ht="15">
      <c r="A6" s="325" t="s">
        <v>157</v>
      </c>
      <c r="B6" s="326">
        <v>8.263</v>
      </c>
      <c r="C6" s="326">
        <v>11.6</v>
      </c>
      <c r="D6" s="326">
        <v>16.2</v>
      </c>
      <c r="E6" s="326">
        <v>18.6</v>
      </c>
      <c r="F6" s="327">
        <v>20.6</v>
      </c>
      <c r="G6" s="327">
        <v>23.157</v>
      </c>
      <c r="H6" s="327">
        <v>25.39</v>
      </c>
    </row>
    <row r="8" ht="15">
      <c r="A8" s="316" t="s">
        <v>183</v>
      </c>
    </row>
    <row r="9" ht="15">
      <c r="A9" s="316" t="s">
        <v>184</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topLeftCell="A1">
      <selection activeCell="B2" sqref="B2:E2"/>
    </sheetView>
  </sheetViews>
  <sheetFormatPr defaultColWidth="11.421875" defaultRowHeight="15"/>
  <cols>
    <col min="1" max="1" width="3.00390625" style="1" customWidth="1"/>
    <col min="2" max="2" width="47.00390625" style="1" customWidth="1"/>
    <col min="3" max="256" width="11.421875" style="1" customWidth="1"/>
    <col min="257" max="257" width="3.00390625" style="1" customWidth="1"/>
    <col min="258" max="258" width="47.00390625" style="1" customWidth="1"/>
    <col min="259" max="512" width="11.421875" style="1" customWidth="1"/>
    <col min="513" max="513" width="3.00390625" style="1" customWidth="1"/>
    <col min="514" max="514" width="47.00390625" style="1" customWidth="1"/>
    <col min="515" max="768" width="11.421875" style="1" customWidth="1"/>
    <col min="769" max="769" width="3.00390625" style="1" customWidth="1"/>
    <col min="770" max="770" width="47.00390625" style="1" customWidth="1"/>
    <col min="771" max="1024" width="11.421875" style="1" customWidth="1"/>
    <col min="1025" max="1025" width="3.00390625" style="1" customWidth="1"/>
    <col min="1026" max="1026" width="47.00390625" style="1" customWidth="1"/>
    <col min="1027" max="1280" width="11.421875" style="1" customWidth="1"/>
    <col min="1281" max="1281" width="3.00390625" style="1" customWidth="1"/>
    <col min="1282" max="1282" width="47.00390625" style="1" customWidth="1"/>
    <col min="1283" max="1536" width="11.421875" style="1" customWidth="1"/>
    <col min="1537" max="1537" width="3.00390625" style="1" customWidth="1"/>
    <col min="1538" max="1538" width="47.00390625" style="1" customWidth="1"/>
    <col min="1539" max="1792" width="11.421875" style="1" customWidth="1"/>
    <col min="1793" max="1793" width="3.00390625" style="1" customWidth="1"/>
    <col min="1794" max="1794" width="47.00390625" style="1" customWidth="1"/>
    <col min="1795" max="2048" width="11.421875" style="1" customWidth="1"/>
    <col min="2049" max="2049" width="3.00390625" style="1" customWidth="1"/>
    <col min="2050" max="2050" width="47.00390625" style="1" customWidth="1"/>
    <col min="2051" max="2304" width="11.421875" style="1" customWidth="1"/>
    <col min="2305" max="2305" width="3.00390625" style="1" customWidth="1"/>
    <col min="2306" max="2306" width="47.00390625" style="1" customWidth="1"/>
    <col min="2307" max="2560" width="11.421875" style="1" customWidth="1"/>
    <col min="2561" max="2561" width="3.00390625" style="1" customWidth="1"/>
    <col min="2562" max="2562" width="47.00390625" style="1" customWidth="1"/>
    <col min="2563" max="2816" width="11.421875" style="1" customWidth="1"/>
    <col min="2817" max="2817" width="3.00390625" style="1" customWidth="1"/>
    <col min="2818" max="2818" width="47.00390625" style="1" customWidth="1"/>
    <col min="2819" max="3072" width="11.421875" style="1" customWidth="1"/>
    <col min="3073" max="3073" width="3.00390625" style="1" customWidth="1"/>
    <col min="3074" max="3074" width="47.00390625" style="1" customWidth="1"/>
    <col min="3075" max="3328" width="11.421875" style="1" customWidth="1"/>
    <col min="3329" max="3329" width="3.00390625" style="1" customWidth="1"/>
    <col min="3330" max="3330" width="47.00390625" style="1" customWidth="1"/>
    <col min="3331" max="3584" width="11.421875" style="1" customWidth="1"/>
    <col min="3585" max="3585" width="3.00390625" style="1" customWidth="1"/>
    <col min="3586" max="3586" width="47.00390625" style="1" customWidth="1"/>
    <col min="3587" max="3840" width="11.421875" style="1" customWidth="1"/>
    <col min="3841" max="3841" width="3.00390625" style="1" customWidth="1"/>
    <col min="3842" max="3842" width="47.00390625" style="1" customWidth="1"/>
    <col min="3843" max="4096" width="11.421875" style="1" customWidth="1"/>
    <col min="4097" max="4097" width="3.00390625" style="1" customWidth="1"/>
    <col min="4098" max="4098" width="47.00390625" style="1" customWidth="1"/>
    <col min="4099" max="4352" width="11.421875" style="1" customWidth="1"/>
    <col min="4353" max="4353" width="3.00390625" style="1" customWidth="1"/>
    <col min="4354" max="4354" width="47.00390625" style="1" customWidth="1"/>
    <col min="4355" max="4608" width="11.421875" style="1" customWidth="1"/>
    <col min="4609" max="4609" width="3.00390625" style="1" customWidth="1"/>
    <col min="4610" max="4610" width="47.00390625" style="1" customWidth="1"/>
    <col min="4611" max="4864" width="11.421875" style="1" customWidth="1"/>
    <col min="4865" max="4865" width="3.00390625" style="1" customWidth="1"/>
    <col min="4866" max="4866" width="47.00390625" style="1" customWidth="1"/>
    <col min="4867" max="5120" width="11.421875" style="1" customWidth="1"/>
    <col min="5121" max="5121" width="3.00390625" style="1" customWidth="1"/>
    <col min="5122" max="5122" width="47.00390625" style="1" customWidth="1"/>
    <col min="5123" max="5376" width="11.421875" style="1" customWidth="1"/>
    <col min="5377" max="5377" width="3.00390625" style="1" customWidth="1"/>
    <col min="5378" max="5378" width="47.00390625" style="1" customWidth="1"/>
    <col min="5379" max="5632" width="11.421875" style="1" customWidth="1"/>
    <col min="5633" max="5633" width="3.00390625" style="1" customWidth="1"/>
    <col min="5634" max="5634" width="47.00390625" style="1" customWidth="1"/>
    <col min="5635" max="5888" width="11.421875" style="1" customWidth="1"/>
    <col min="5889" max="5889" width="3.00390625" style="1" customWidth="1"/>
    <col min="5890" max="5890" width="47.00390625" style="1" customWidth="1"/>
    <col min="5891" max="6144" width="11.421875" style="1" customWidth="1"/>
    <col min="6145" max="6145" width="3.00390625" style="1" customWidth="1"/>
    <col min="6146" max="6146" width="47.00390625" style="1" customWidth="1"/>
    <col min="6147" max="6400" width="11.421875" style="1" customWidth="1"/>
    <col min="6401" max="6401" width="3.00390625" style="1" customWidth="1"/>
    <col min="6402" max="6402" width="47.00390625" style="1" customWidth="1"/>
    <col min="6403" max="6656" width="11.421875" style="1" customWidth="1"/>
    <col min="6657" max="6657" width="3.00390625" style="1" customWidth="1"/>
    <col min="6658" max="6658" width="47.00390625" style="1" customWidth="1"/>
    <col min="6659" max="6912" width="11.421875" style="1" customWidth="1"/>
    <col min="6913" max="6913" width="3.00390625" style="1" customWidth="1"/>
    <col min="6914" max="6914" width="47.00390625" style="1" customWidth="1"/>
    <col min="6915" max="7168" width="11.421875" style="1" customWidth="1"/>
    <col min="7169" max="7169" width="3.00390625" style="1" customWidth="1"/>
    <col min="7170" max="7170" width="47.00390625" style="1" customWidth="1"/>
    <col min="7171" max="7424" width="11.421875" style="1" customWidth="1"/>
    <col min="7425" max="7425" width="3.00390625" style="1" customWidth="1"/>
    <col min="7426" max="7426" width="47.00390625" style="1" customWidth="1"/>
    <col min="7427" max="7680" width="11.421875" style="1" customWidth="1"/>
    <col min="7681" max="7681" width="3.00390625" style="1" customWidth="1"/>
    <col min="7682" max="7682" width="47.00390625" style="1" customWidth="1"/>
    <col min="7683" max="7936" width="11.421875" style="1" customWidth="1"/>
    <col min="7937" max="7937" width="3.00390625" style="1" customWidth="1"/>
    <col min="7938" max="7938" width="47.00390625" style="1" customWidth="1"/>
    <col min="7939" max="8192" width="11.421875" style="1" customWidth="1"/>
    <col min="8193" max="8193" width="3.00390625" style="1" customWidth="1"/>
    <col min="8194" max="8194" width="47.00390625" style="1" customWidth="1"/>
    <col min="8195" max="8448" width="11.421875" style="1" customWidth="1"/>
    <col min="8449" max="8449" width="3.00390625" style="1" customWidth="1"/>
    <col min="8450" max="8450" width="47.00390625" style="1" customWidth="1"/>
    <col min="8451" max="8704" width="11.421875" style="1" customWidth="1"/>
    <col min="8705" max="8705" width="3.00390625" style="1" customWidth="1"/>
    <col min="8706" max="8706" width="47.00390625" style="1" customWidth="1"/>
    <col min="8707" max="8960" width="11.421875" style="1" customWidth="1"/>
    <col min="8961" max="8961" width="3.00390625" style="1" customWidth="1"/>
    <col min="8962" max="8962" width="47.00390625" style="1" customWidth="1"/>
    <col min="8963" max="9216" width="11.421875" style="1" customWidth="1"/>
    <col min="9217" max="9217" width="3.00390625" style="1" customWidth="1"/>
    <col min="9218" max="9218" width="47.00390625" style="1" customWidth="1"/>
    <col min="9219" max="9472" width="11.421875" style="1" customWidth="1"/>
    <col min="9473" max="9473" width="3.00390625" style="1" customWidth="1"/>
    <col min="9474" max="9474" width="47.00390625" style="1" customWidth="1"/>
    <col min="9475" max="9728" width="11.421875" style="1" customWidth="1"/>
    <col min="9729" max="9729" width="3.00390625" style="1" customWidth="1"/>
    <col min="9730" max="9730" width="47.00390625" style="1" customWidth="1"/>
    <col min="9731" max="9984" width="11.421875" style="1" customWidth="1"/>
    <col min="9985" max="9985" width="3.00390625" style="1" customWidth="1"/>
    <col min="9986" max="9986" width="47.00390625" style="1" customWidth="1"/>
    <col min="9987" max="10240" width="11.421875" style="1" customWidth="1"/>
    <col min="10241" max="10241" width="3.00390625" style="1" customWidth="1"/>
    <col min="10242" max="10242" width="47.00390625" style="1" customWidth="1"/>
    <col min="10243" max="10496" width="11.421875" style="1" customWidth="1"/>
    <col min="10497" max="10497" width="3.00390625" style="1" customWidth="1"/>
    <col min="10498" max="10498" width="47.00390625" style="1" customWidth="1"/>
    <col min="10499" max="10752" width="11.421875" style="1" customWidth="1"/>
    <col min="10753" max="10753" width="3.00390625" style="1" customWidth="1"/>
    <col min="10754" max="10754" width="47.00390625" style="1" customWidth="1"/>
    <col min="10755" max="11008" width="11.421875" style="1" customWidth="1"/>
    <col min="11009" max="11009" width="3.00390625" style="1" customWidth="1"/>
    <col min="11010" max="11010" width="47.00390625" style="1" customWidth="1"/>
    <col min="11011" max="11264" width="11.421875" style="1" customWidth="1"/>
    <col min="11265" max="11265" width="3.00390625" style="1" customWidth="1"/>
    <col min="11266" max="11266" width="47.00390625" style="1" customWidth="1"/>
    <col min="11267" max="11520" width="11.421875" style="1" customWidth="1"/>
    <col min="11521" max="11521" width="3.00390625" style="1" customWidth="1"/>
    <col min="11522" max="11522" width="47.00390625" style="1" customWidth="1"/>
    <col min="11523" max="11776" width="11.421875" style="1" customWidth="1"/>
    <col min="11777" max="11777" width="3.00390625" style="1" customWidth="1"/>
    <col min="11778" max="11778" width="47.00390625" style="1" customWidth="1"/>
    <col min="11779" max="12032" width="11.421875" style="1" customWidth="1"/>
    <col min="12033" max="12033" width="3.00390625" style="1" customWidth="1"/>
    <col min="12034" max="12034" width="47.00390625" style="1" customWidth="1"/>
    <col min="12035" max="12288" width="11.421875" style="1" customWidth="1"/>
    <col min="12289" max="12289" width="3.00390625" style="1" customWidth="1"/>
    <col min="12290" max="12290" width="47.00390625" style="1" customWidth="1"/>
    <col min="12291" max="12544" width="11.421875" style="1" customWidth="1"/>
    <col min="12545" max="12545" width="3.00390625" style="1" customWidth="1"/>
    <col min="12546" max="12546" width="47.00390625" style="1" customWidth="1"/>
    <col min="12547" max="12800" width="11.421875" style="1" customWidth="1"/>
    <col min="12801" max="12801" width="3.00390625" style="1" customWidth="1"/>
    <col min="12802" max="12802" width="47.00390625" style="1" customWidth="1"/>
    <col min="12803" max="13056" width="11.421875" style="1" customWidth="1"/>
    <col min="13057" max="13057" width="3.00390625" style="1" customWidth="1"/>
    <col min="13058" max="13058" width="47.00390625" style="1" customWidth="1"/>
    <col min="13059" max="13312" width="11.421875" style="1" customWidth="1"/>
    <col min="13313" max="13313" width="3.00390625" style="1" customWidth="1"/>
    <col min="13314" max="13314" width="47.00390625" style="1" customWidth="1"/>
    <col min="13315" max="13568" width="11.421875" style="1" customWidth="1"/>
    <col min="13569" max="13569" width="3.00390625" style="1" customWidth="1"/>
    <col min="13570" max="13570" width="47.00390625" style="1" customWidth="1"/>
    <col min="13571" max="13824" width="11.421875" style="1" customWidth="1"/>
    <col min="13825" max="13825" width="3.00390625" style="1" customWidth="1"/>
    <col min="13826" max="13826" width="47.00390625" style="1" customWidth="1"/>
    <col min="13827" max="14080" width="11.421875" style="1" customWidth="1"/>
    <col min="14081" max="14081" width="3.00390625" style="1" customWidth="1"/>
    <col min="14082" max="14082" width="47.00390625" style="1" customWidth="1"/>
    <col min="14083" max="14336" width="11.421875" style="1" customWidth="1"/>
    <col min="14337" max="14337" width="3.00390625" style="1" customWidth="1"/>
    <col min="14338" max="14338" width="47.00390625" style="1" customWidth="1"/>
    <col min="14339" max="14592" width="11.421875" style="1" customWidth="1"/>
    <col min="14593" max="14593" width="3.00390625" style="1" customWidth="1"/>
    <col min="14594" max="14594" width="47.00390625" style="1" customWidth="1"/>
    <col min="14595" max="14848" width="11.421875" style="1" customWidth="1"/>
    <col min="14849" max="14849" width="3.00390625" style="1" customWidth="1"/>
    <col min="14850" max="14850" width="47.00390625" style="1" customWidth="1"/>
    <col min="14851" max="15104" width="11.421875" style="1" customWidth="1"/>
    <col min="15105" max="15105" width="3.00390625" style="1" customWidth="1"/>
    <col min="15106" max="15106" width="47.00390625" style="1" customWidth="1"/>
    <col min="15107" max="15360" width="11.421875" style="1" customWidth="1"/>
    <col min="15361" max="15361" width="3.00390625" style="1" customWidth="1"/>
    <col min="15362" max="15362" width="47.00390625" style="1" customWidth="1"/>
    <col min="15363" max="15616" width="11.421875" style="1" customWidth="1"/>
    <col min="15617" max="15617" width="3.00390625" style="1" customWidth="1"/>
    <col min="15618" max="15618" width="47.00390625" style="1" customWidth="1"/>
    <col min="15619" max="15872" width="11.421875" style="1" customWidth="1"/>
    <col min="15873" max="15873" width="3.00390625" style="1" customWidth="1"/>
    <col min="15874" max="15874" width="47.00390625" style="1" customWidth="1"/>
    <col min="15875" max="16128" width="11.421875" style="1" customWidth="1"/>
    <col min="16129" max="16129" width="3.00390625" style="1" customWidth="1"/>
    <col min="16130" max="16130" width="47.00390625" style="1" customWidth="1"/>
    <col min="16131" max="16384" width="11.421875" style="1" customWidth="1"/>
  </cols>
  <sheetData>
    <row r="1" ht="11.25" customHeight="1"/>
    <row r="2" spans="2:5" ht="13.5" customHeight="1">
      <c r="B2" s="2" t="s">
        <v>0</v>
      </c>
      <c r="C2" s="2"/>
      <c r="D2" s="2"/>
      <c r="E2" s="2"/>
    </row>
    <row r="3" spans="2:5" ht="11.25" customHeight="1">
      <c r="B3" s="3"/>
      <c r="C3" s="3"/>
      <c r="D3" s="3"/>
      <c r="E3" s="4" t="s">
        <v>1</v>
      </c>
    </row>
    <row r="4" spans="2:5" ht="15" customHeight="1">
      <c r="B4" s="5"/>
      <c r="C4" s="6" t="s">
        <v>2</v>
      </c>
      <c r="D4" s="6" t="s">
        <v>3</v>
      </c>
      <c r="E4" s="6" t="s">
        <v>4</v>
      </c>
    </row>
    <row r="5" spans="2:5" ht="15" customHeight="1">
      <c r="B5" s="7" t="s">
        <v>5</v>
      </c>
      <c r="C5" s="8">
        <v>51.06448839208942</v>
      </c>
      <c r="D5" s="8">
        <v>54.719305069363415</v>
      </c>
      <c r="E5" s="8">
        <v>46.93384130705546</v>
      </c>
    </row>
    <row r="6" spans="2:5" ht="30" customHeight="1">
      <c r="B6" s="9" t="s">
        <v>6</v>
      </c>
      <c r="C6" s="10">
        <v>10.854686156491832</v>
      </c>
      <c r="D6" s="10">
        <v>12.705821340593804</v>
      </c>
      <c r="E6" s="10">
        <v>8.76254670671844</v>
      </c>
    </row>
    <row r="7" spans="2:5" ht="15" customHeight="1">
      <c r="B7" s="11" t="s">
        <v>7</v>
      </c>
      <c r="C7" s="10">
        <v>2.1324161650902838</v>
      </c>
      <c r="D7" s="10">
        <v>2.690263192013484</v>
      </c>
      <c r="E7" s="10">
        <v>1.501941534178328</v>
      </c>
    </row>
    <row r="8" spans="2:5" ht="15" customHeight="1">
      <c r="B8" s="12" t="s">
        <v>8</v>
      </c>
      <c r="C8" s="13">
        <v>1.0146173688736027</v>
      </c>
      <c r="D8" s="13">
        <v>1.1279657720731233</v>
      </c>
      <c r="E8" s="13">
        <v>0.8865118323686717</v>
      </c>
    </row>
    <row r="9" spans="2:5" ht="15" customHeight="1">
      <c r="B9" s="14" t="s">
        <v>9</v>
      </c>
      <c r="C9" s="15">
        <v>54.211521926053315</v>
      </c>
      <c r="D9" s="15">
        <v>58.53753403345003</v>
      </c>
      <c r="E9" s="15">
        <v>49.32229467360246</v>
      </c>
    </row>
    <row r="10" spans="2:5" ht="15" customHeight="1">
      <c r="B10" s="16" t="s">
        <v>10</v>
      </c>
      <c r="C10" s="17">
        <v>10.70335339638865</v>
      </c>
      <c r="D10" s="17">
        <v>11.18241929210424</v>
      </c>
      <c r="E10" s="17">
        <v>10.161916623928493</v>
      </c>
    </row>
    <row r="11" spans="2:5" ht="15" customHeight="1">
      <c r="B11" s="11" t="s">
        <v>11</v>
      </c>
      <c r="C11" s="10">
        <v>5.922613929492692</v>
      </c>
      <c r="D11" s="10">
        <v>4.187734992869182</v>
      </c>
      <c r="E11" s="10">
        <v>7.883361418418931</v>
      </c>
    </row>
    <row r="12" spans="2:5" ht="30" customHeight="1">
      <c r="B12" s="11" t="s">
        <v>12</v>
      </c>
      <c r="C12" s="10">
        <v>5.939810834049871</v>
      </c>
      <c r="D12" s="10">
        <v>6.113055879683651</v>
      </c>
      <c r="E12" s="10">
        <v>5.744010550223459</v>
      </c>
    </row>
    <row r="13" spans="2:5" ht="15" customHeight="1">
      <c r="B13" s="11" t="s">
        <v>13</v>
      </c>
      <c r="C13" s="10">
        <v>2.7618228718830613</v>
      </c>
      <c r="D13" s="10">
        <v>3.066251782704525</v>
      </c>
      <c r="E13" s="18">
        <v>2.41775954282365</v>
      </c>
    </row>
    <row r="14" spans="2:5" ht="15" customHeight="1">
      <c r="B14" s="12" t="s">
        <v>14</v>
      </c>
      <c r="C14" s="13">
        <v>20.460877042132996</v>
      </c>
      <c r="D14" s="13">
        <v>16.913004019188474</v>
      </c>
      <c r="E14" s="13">
        <v>24.470657191002907</v>
      </c>
    </row>
    <row r="15" spans="2:5" ht="15" customHeight="1">
      <c r="B15" s="14" t="s">
        <v>15</v>
      </c>
      <c r="C15" s="15">
        <v>45.788478073947275</v>
      </c>
      <c r="D15" s="15">
        <v>41.46246596655007</v>
      </c>
      <c r="E15" s="15">
        <v>50.677705326397444</v>
      </c>
    </row>
    <row r="16" spans="2:5" ht="15" customHeight="1">
      <c r="B16" s="14" t="s">
        <v>2</v>
      </c>
      <c r="C16" s="15">
        <v>100.0000000000006</v>
      </c>
      <c r="D16" s="15">
        <v>100.0000000000001</v>
      </c>
      <c r="E16" s="15">
        <v>99.9999999999999</v>
      </c>
    </row>
    <row r="17" spans="2:5" ht="93" customHeight="1">
      <c r="B17" s="19" t="s">
        <v>16</v>
      </c>
      <c r="C17" s="20"/>
      <c r="D17" s="20"/>
      <c r="E17" s="20"/>
    </row>
    <row r="18" spans="2:5" ht="15">
      <c r="B18" s="21"/>
      <c r="C18" s="3"/>
      <c r="D18" s="3"/>
      <c r="E18" s="3"/>
    </row>
    <row r="19" spans="2:5" ht="15">
      <c r="B19" s="22"/>
      <c r="C19" s="3"/>
      <c r="D19" s="3"/>
      <c r="E19" s="3"/>
    </row>
    <row r="20" spans="2:5" ht="15">
      <c r="B20" s="23"/>
      <c r="C20" s="3"/>
      <c r="D20" s="3"/>
      <c r="E20" s="3"/>
    </row>
    <row r="21" spans="3:5" ht="15">
      <c r="C21" s="24"/>
      <c r="D21" s="24"/>
      <c r="E21" s="24"/>
    </row>
  </sheetData>
  <mergeCells count="2">
    <mergeCell ref="B2:E2"/>
    <mergeCell ref="B17:E17"/>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workbookViewId="0" topLeftCell="A1"/>
  </sheetViews>
  <sheetFormatPr defaultColWidth="11.421875" defaultRowHeight="15"/>
  <cols>
    <col min="1" max="16384" width="11.421875" style="257" customWidth="1"/>
  </cols>
  <sheetData>
    <row r="1" spans="1:15" ht="15">
      <c r="A1" s="315" t="s">
        <v>185</v>
      </c>
      <c r="B1" s="328"/>
      <c r="C1" s="328"/>
      <c r="D1" s="328"/>
      <c r="E1" s="328"/>
      <c r="F1" s="328"/>
      <c r="G1" s="328"/>
      <c r="H1" s="328"/>
      <c r="I1" s="328"/>
      <c r="J1" s="328"/>
      <c r="K1" s="241"/>
      <c r="L1" s="241"/>
      <c r="M1" s="241"/>
      <c r="N1" s="241"/>
      <c r="O1" s="241"/>
    </row>
    <row r="2" spans="2:15" ht="15">
      <c r="B2" s="329"/>
      <c r="C2" s="329"/>
      <c r="D2" s="329" t="s">
        <v>1</v>
      </c>
      <c r="F2" s="241"/>
      <c r="G2" s="241"/>
      <c r="H2" s="241"/>
      <c r="I2" s="241"/>
      <c r="J2" s="241"/>
      <c r="K2" s="241"/>
      <c r="L2" s="241"/>
      <c r="M2" s="241"/>
      <c r="N2" s="241"/>
      <c r="O2" s="241"/>
    </row>
    <row r="3" spans="1:14" ht="45">
      <c r="A3" s="330" t="s">
        <v>186</v>
      </c>
      <c r="B3" s="330" t="s">
        <v>106</v>
      </c>
      <c r="C3" s="330" t="s">
        <v>156</v>
      </c>
      <c r="D3" s="330" t="s">
        <v>157</v>
      </c>
      <c r="E3" s="241"/>
      <c r="F3" s="241"/>
      <c r="G3" s="241"/>
      <c r="H3" s="241"/>
      <c r="I3" s="241"/>
      <c r="J3" s="241"/>
      <c r="K3" s="241"/>
      <c r="L3" s="241"/>
      <c r="M3" s="241"/>
      <c r="N3" s="241"/>
    </row>
    <row r="4" spans="1:14" ht="15">
      <c r="A4" s="331" t="s">
        <v>187</v>
      </c>
      <c r="B4" s="332">
        <v>8.331338281062964</v>
      </c>
      <c r="C4" s="332"/>
      <c r="D4" s="332"/>
      <c r="E4" s="241"/>
      <c r="F4" s="241"/>
      <c r="G4" s="241"/>
      <c r="H4" s="241"/>
      <c r="I4" s="241"/>
      <c r="J4" s="241"/>
      <c r="K4" s="241"/>
      <c r="L4" s="241"/>
      <c r="M4" s="241"/>
      <c r="N4" s="241"/>
    </row>
    <row r="5" spans="1:14" ht="15">
      <c r="A5" s="331" t="s">
        <v>188</v>
      </c>
      <c r="B5" s="332">
        <v>8.953786906290116</v>
      </c>
      <c r="C5" s="332"/>
      <c r="D5" s="332"/>
      <c r="E5" s="241"/>
      <c r="F5" s="241"/>
      <c r="G5" s="241"/>
      <c r="H5" s="241"/>
      <c r="I5" s="241"/>
      <c r="J5" s="241"/>
      <c r="K5" s="241"/>
      <c r="L5" s="241"/>
      <c r="M5" s="241"/>
      <c r="N5" s="241"/>
    </row>
    <row r="6" spans="1:14" ht="15">
      <c r="A6" s="331" t="s">
        <v>189</v>
      </c>
      <c r="B6" s="332">
        <v>6.739871260886028</v>
      </c>
      <c r="C6" s="332">
        <v>17.20382634289919</v>
      </c>
      <c r="D6" s="332">
        <v>18.04458894565722</v>
      </c>
      <c r="E6" s="241"/>
      <c r="F6" s="241"/>
      <c r="G6" s="241"/>
      <c r="H6" s="241"/>
      <c r="I6" s="241"/>
      <c r="J6" s="241"/>
      <c r="K6" s="241"/>
      <c r="L6" s="241"/>
      <c r="M6" s="241"/>
      <c r="N6" s="241"/>
    </row>
    <row r="7" spans="1:14" ht="15">
      <c r="A7" s="331" t="s">
        <v>190</v>
      </c>
      <c r="B7" s="332">
        <v>7.319724792015034</v>
      </c>
      <c r="C7" s="332">
        <v>11.244797890312745</v>
      </c>
      <c r="D7" s="332">
        <v>12.17482263052574</v>
      </c>
      <c r="E7" s="241"/>
      <c r="F7" s="241"/>
      <c r="G7" s="241"/>
      <c r="H7" s="241"/>
      <c r="I7" s="241"/>
      <c r="J7" s="241"/>
      <c r="K7" s="241"/>
      <c r="L7" s="241"/>
      <c r="M7" s="241"/>
      <c r="N7" s="241"/>
    </row>
    <row r="8" spans="1:14" ht="15">
      <c r="A8" s="331" t="s">
        <v>191</v>
      </c>
      <c r="B8" s="332">
        <v>7.646566516224448</v>
      </c>
      <c r="C8" s="332">
        <v>10.168683316445133</v>
      </c>
      <c r="D8" s="332">
        <v>10.930506478209658</v>
      </c>
      <c r="E8" s="241"/>
      <c r="F8" s="241"/>
      <c r="G8" s="241"/>
      <c r="H8" s="241"/>
      <c r="I8" s="241"/>
      <c r="J8" s="241"/>
      <c r="K8" s="241"/>
      <c r="L8" s="241"/>
      <c r="M8" s="241"/>
      <c r="N8" s="241"/>
    </row>
    <row r="9" spans="1:14" ht="15">
      <c r="A9" s="331" t="s">
        <v>192</v>
      </c>
      <c r="B9" s="332">
        <v>7.2478890218208765</v>
      </c>
      <c r="C9" s="332">
        <v>9.049323786793954</v>
      </c>
      <c r="D9" s="332">
        <v>9.32978279700985</v>
      </c>
      <c r="E9" s="241"/>
      <c r="F9" s="241"/>
      <c r="G9" s="241"/>
      <c r="H9" s="241"/>
      <c r="I9" s="241"/>
      <c r="J9" s="241"/>
      <c r="K9" s="241"/>
      <c r="L9" s="241"/>
      <c r="M9" s="241"/>
      <c r="N9" s="241"/>
    </row>
    <row r="10" spans="1:14" ht="15">
      <c r="A10" s="331" t="s">
        <v>193</v>
      </c>
      <c r="B10" s="332">
        <v>6.448940393543959</v>
      </c>
      <c r="C10" s="332">
        <v>8.111730081984444</v>
      </c>
      <c r="D10" s="332">
        <v>7.580897318663166</v>
      </c>
      <c r="E10" s="241"/>
      <c r="F10" s="241"/>
      <c r="G10" s="241"/>
      <c r="H10" s="241"/>
      <c r="I10" s="241"/>
      <c r="J10" s="241"/>
      <c r="K10" s="241"/>
      <c r="L10" s="241"/>
      <c r="M10" s="241"/>
      <c r="N10" s="241"/>
    </row>
    <row r="11" spans="1:14" ht="15">
      <c r="A11" s="331" t="s">
        <v>194</v>
      </c>
      <c r="B11" s="332">
        <v>5.7752029887344145</v>
      </c>
      <c r="C11" s="332">
        <v>8.41308702425996</v>
      </c>
      <c r="D11" s="332">
        <v>6.959649671567094</v>
      </c>
      <c r="E11" s="241"/>
      <c r="F11" s="241"/>
      <c r="G11" s="241"/>
      <c r="H11" s="241"/>
      <c r="I11" s="241"/>
      <c r="J11" s="241"/>
      <c r="K11" s="241"/>
      <c r="L11" s="241"/>
      <c r="M11" s="241"/>
      <c r="N11" s="241"/>
    </row>
    <row r="12" spans="1:14" ht="15">
      <c r="A12" s="331" t="s">
        <v>195</v>
      </c>
      <c r="B12" s="332">
        <v>5.142051133340278</v>
      </c>
      <c r="C12" s="332">
        <v>7.571439725171768</v>
      </c>
      <c r="D12" s="332">
        <v>5.713544369486248</v>
      </c>
      <c r="E12" s="241"/>
      <c r="F12" s="241"/>
      <c r="G12" s="241"/>
      <c r="H12" s="241"/>
      <c r="I12" s="241"/>
      <c r="J12" s="241"/>
      <c r="K12" s="241"/>
      <c r="L12" s="241"/>
      <c r="M12" s="241"/>
      <c r="N12" s="241"/>
    </row>
    <row r="13" spans="1:14" ht="15">
      <c r="A13" s="331" t="s">
        <v>196</v>
      </c>
      <c r="B13" s="332">
        <v>4.470460262814616</v>
      </c>
      <c r="C13" s="332">
        <v>6.630145501874623</v>
      </c>
      <c r="D13" s="332">
        <v>4.733727810650888</v>
      </c>
      <c r="E13" s="241"/>
      <c r="F13" s="241"/>
      <c r="G13" s="241"/>
      <c r="H13" s="241"/>
      <c r="I13" s="241"/>
      <c r="J13" s="241"/>
      <c r="K13" s="241"/>
      <c r="L13" s="241"/>
      <c r="M13" s="241"/>
      <c r="N13" s="241"/>
    </row>
    <row r="14" spans="1:14" ht="15">
      <c r="A14" s="331" t="s">
        <v>197</v>
      </c>
      <c r="B14" s="332">
        <v>3.8281561205853394</v>
      </c>
      <c r="C14" s="332">
        <v>5.801110591298334</v>
      </c>
      <c r="D14" s="332">
        <v>3.962795941375423</v>
      </c>
      <c r="E14" s="241"/>
      <c r="F14" s="241"/>
      <c r="G14" s="241"/>
      <c r="H14" s="241"/>
      <c r="I14" s="241"/>
      <c r="J14" s="241"/>
      <c r="K14" s="241"/>
      <c r="L14" s="241"/>
      <c r="M14" s="241"/>
      <c r="N14" s="241"/>
    </row>
    <row r="15" spans="1:14" ht="15">
      <c r="A15" s="331" t="s">
        <v>198</v>
      </c>
      <c r="B15" s="332">
        <v>3.2879372480850058</v>
      </c>
      <c r="C15" s="332">
        <v>5.261211769056046</v>
      </c>
      <c r="D15" s="332">
        <v>3.4063883502250194</v>
      </c>
      <c r="E15" s="241"/>
      <c r="F15" s="241"/>
      <c r="G15" s="241"/>
      <c r="H15" s="241"/>
      <c r="I15" s="241"/>
      <c r="J15" s="241"/>
      <c r="K15" s="241"/>
      <c r="L15" s="241"/>
      <c r="M15" s="241"/>
      <c r="N15" s="241"/>
    </row>
    <row r="16" spans="1:14" ht="15">
      <c r="A16" s="331" t="s">
        <v>199</v>
      </c>
      <c r="B16" s="332">
        <v>2.7016379805106117</v>
      </c>
      <c r="C16" s="332">
        <v>4.580943275971957</v>
      </c>
      <c r="D16" s="332">
        <v>2.800603090840558</v>
      </c>
      <c r="E16" s="241"/>
      <c r="F16" s="241"/>
      <c r="G16" s="241"/>
      <c r="H16" s="241"/>
      <c r="I16" s="241"/>
      <c r="J16" s="241"/>
      <c r="K16" s="241"/>
      <c r="L16" s="241"/>
      <c r="M16" s="241"/>
      <c r="N16" s="241"/>
    </row>
    <row r="17" spans="1:14" ht="15">
      <c r="A17" s="331" t="s">
        <v>200</v>
      </c>
      <c r="B17" s="332">
        <v>2.170861523086397</v>
      </c>
      <c r="C17" s="332">
        <v>3.8385211363327443</v>
      </c>
      <c r="D17" s="332">
        <v>2.1920024655212265</v>
      </c>
      <c r="E17" s="241"/>
      <c r="F17" s="241"/>
      <c r="G17" s="241"/>
      <c r="H17" s="241"/>
      <c r="I17" s="241"/>
      <c r="J17" s="241"/>
      <c r="K17" s="241"/>
      <c r="L17" s="241"/>
      <c r="M17" s="241"/>
      <c r="N17" s="241"/>
    </row>
    <row r="18" spans="1:14" ht="15">
      <c r="A18" s="331" t="s">
        <v>201</v>
      </c>
      <c r="B18" s="332">
        <v>1.8353218242232705</v>
      </c>
      <c r="C18" s="332">
        <v>3.2893364717099187</v>
      </c>
      <c r="D18" s="332">
        <v>1.7461326552235643</v>
      </c>
      <c r="E18" s="241"/>
      <c r="F18" s="241"/>
      <c r="G18" s="241"/>
      <c r="H18" s="241"/>
      <c r="I18" s="241"/>
      <c r="J18" s="241"/>
      <c r="K18" s="241"/>
      <c r="L18" s="241"/>
      <c r="M18" s="241"/>
      <c r="N18" s="241"/>
    </row>
    <row r="19" spans="1:14" ht="15">
      <c r="A19" s="331" t="s">
        <v>202</v>
      </c>
      <c r="B19" s="332">
        <v>1.5139750577320779</v>
      </c>
      <c r="C19" s="332">
        <v>3.205890121500264</v>
      </c>
      <c r="D19" s="332">
        <v>1.54495685255637</v>
      </c>
      <c r="E19" s="241"/>
      <c r="F19" s="241"/>
      <c r="G19" s="241"/>
      <c r="H19" s="241"/>
      <c r="I19" s="241"/>
      <c r="J19" s="241"/>
      <c r="K19" s="241"/>
      <c r="L19" s="241"/>
      <c r="M19" s="241"/>
      <c r="N19" s="241"/>
    </row>
    <row r="20" spans="1:14" ht="15">
      <c r="A20" s="331" t="s">
        <v>203</v>
      </c>
      <c r="B20" s="332">
        <v>1.1786883764770233</v>
      </c>
      <c r="C20" s="332">
        <v>2.549967871757584</v>
      </c>
      <c r="D20" s="332">
        <v>1.0331675759185053</v>
      </c>
      <c r="E20" s="241"/>
      <c r="F20" s="241"/>
      <c r="G20" s="241"/>
      <c r="H20" s="241"/>
      <c r="I20" s="241"/>
      <c r="J20" s="241"/>
      <c r="K20" s="241"/>
      <c r="L20" s="241"/>
      <c r="M20" s="241"/>
      <c r="N20" s="241"/>
    </row>
    <row r="21" spans="1:14" ht="15">
      <c r="A21" s="331" t="s">
        <v>204</v>
      </c>
      <c r="B21" s="332">
        <v>0.9083815780601285</v>
      </c>
      <c r="C21" s="332">
        <v>2.046861479065433</v>
      </c>
      <c r="D21" s="332">
        <v>0.8856838640983448</v>
      </c>
      <c r="E21" s="241"/>
      <c r="F21" s="241"/>
      <c r="G21" s="241"/>
      <c r="H21" s="241"/>
      <c r="I21" s="241"/>
      <c r="J21" s="241"/>
      <c r="K21" s="241"/>
      <c r="L21" s="241"/>
      <c r="M21" s="241"/>
      <c r="N21" s="241"/>
    </row>
    <row r="22" spans="1:14" ht="15">
      <c r="A22" s="331" t="s">
        <v>205</v>
      </c>
      <c r="B22" s="332">
        <v>0.7133987302948848</v>
      </c>
      <c r="C22" s="332">
        <v>1.8018956358712634</v>
      </c>
      <c r="D22" s="332">
        <v>0.6842131548718973</v>
      </c>
      <c r="E22" s="241"/>
      <c r="F22" s="241"/>
      <c r="G22" s="241"/>
      <c r="H22" s="241"/>
      <c r="I22" s="241"/>
      <c r="J22" s="241"/>
      <c r="K22" s="241"/>
      <c r="L22" s="241"/>
      <c r="M22" s="241"/>
      <c r="N22" s="241"/>
    </row>
    <row r="23" spans="1:14" ht="15">
      <c r="A23" s="331" t="s">
        <v>206</v>
      </c>
      <c r="B23" s="332">
        <v>0.5629950718579869</v>
      </c>
      <c r="C23" s="332">
        <v>1.5939871464362223</v>
      </c>
      <c r="D23" s="332">
        <v>0.6078708798406959</v>
      </c>
      <c r="E23" s="241"/>
      <c r="F23" s="241"/>
      <c r="G23" s="241"/>
      <c r="H23" s="241"/>
      <c r="I23" s="241"/>
      <c r="J23" s="241"/>
      <c r="K23" s="241"/>
      <c r="L23" s="241"/>
      <c r="M23" s="241"/>
      <c r="N23" s="241"/>
    </row>
    <row r="24" spans="1:14" ht="15">
      <c r="A24" s="331" t="s">
        <v>207</v>
      </c>
      <c r="B24" s="332">
        <v>0.4564941986093589</v>
      </c>
      <c r="C24" s="332">
        <v>1.3542435424354244</v>
      </c>
      <c r="D24" s="332">
        <v>0.5165733964700818</v>
      </c>
      <c r="E24" s="241"/>
      <c r="F24" s="241"/>
      <c r="G24" s="241"/>
      <c r="H24" s="241"/>
      <c r="I24" s="241"/>
      <c r="J24" s="241"/>
      <c r="K24" s="241"/>
      <c r="L24" s="241"/>
      <c r="M24" s="241"/>
      <c r="N24" s="241"/>
    </row>
    <row r="25" spans="1:14" ht="15">
      <c r="A25" s="331" t="s">
        <v>208</v>
      </c>
      <c r="B25" s="332">
        <v>0.37920205373147686</v>
      </c>
      <c r="C25" s="332">
        <v>1.169498222046622</v>
      </c>
      <c r="D25" s="332">
        <v>0.396129251315715</v>
      </c>
      <c r="E25" s="241"/>
      <c r="F25" s="241"/>
      <c r="G25" s="241"/>
      <c r="H25" s="241"/>
      <c r="I25" s="241"/>
      <c r="J25" s="241"/>
      <c r="K25" s="241"/>
      <c r="L25" s="241"/>
      <c r="M25" s="241"/>
      <c r="N25" s="241"/>
    </row>
    <row r="26" spans="1:15" ht="15">
      <c r="A26" s="241"/>
      <c r="B26" s="241"/>
      <c r="C26" s="241"/>
      <c r="D26" s="241"/>
      <c r="E26" s="241"/>
      <c r="F26" s="241"/>
      <c r="G26" s="241"/>
      <c r="H26" s="241"/>
      <c r="I26" s="241"/>
      <c r="J26" s="241"/>
      <c r="K26" s="241"/>
      <c r="L26" s="241"/>
      <c r="M26" s="241"/>
      <c r="N26" s="241"/>
      <c r="O26" s="241"/>
    </row>
    <row r="27" spans="1:15" ht="15">
      <c r="A27" s="333" t="s">
        <v>209</v>
      </c>
      <c r="B27" s="241"/>
      <c r="C27" s="241"/>
      <c r="D27" s="241"/>
      <c r="E27" s="241"/>
      <c r="F27" s="241"/>
      <c r="G27" s="241"/>
      <c r="H27" s="241"/>
      <c r="I27" s="241"/>
      <c r="J27" s="241"/>
      <c r="K27" s="241"/>
      <c r="L27" s="241"/>
      <c r="M27" s="241"/>
      <c r="N27" s="241"/>
      <c r="O27" s="241"/>
    </row>
    <row r="28" spans="1:15" ht="15">
      <c r="A28" s="334" t="s">
        <v>210</v>
      </c>
      <c r="B28" s="241"/>
      <c r="C28" s="241"/>
      <c r="D28" s="241"/>
      <c r="E28" s="241"/>
      <c r="F28" s="241"/>
      <c r="G28" s="241"/>
      <c r="H28" s="241"/>
      <c r="I28" s="241"/>
      <c r="J28" s="241"/>
      <c r="K28" s="241"/>
      <c r="L28" s="241"/>
      <c r="M28" s="241"/>
      <c r="N28" s="241"/>
      <c r="O28" s="241"/>
    </row>
    <row r="29" spans="1:15" ht="15">
      <c r="A29" s="333" t="s">
        <v>211</v>
      </c>
      <c r="B29" s="241"/>
      <c r="C29" s="241"/>
      <c r="D29" s="241"/>
      <c r="E29" s="241"/>
      <c r="F29" s="241"/>
      <c r="G29" s="241"/>
      <c r="H29" s="241"/>
      <c r="I29" s="241"/>
      <c r="J29" s="241"/>
      <c r="K29" s="241"/>
      <c r="L29" s="241"/>
      <c r="M29" s="241"/>
      <c r="N29" s="241"/>
      <c r="O29" s="241"/>
    </row>
    <row r="30" spans="1:15" ht="15">
      <c r="A30" s="241"/>
      <c r="B30" s="241"/>
      <c r="C30" s="241"/>
      <c r="D30" s="241"/>
      <c r="E30" s="241"/>
      <c r="F30" s="241"/>
      <c r="G30" s="241"/>
      <c r="H30" s="241"/>
      <c r="I30" s="241"/>
      <c r="J30" s="241"/>
      <c r="K30" s="241"/>
      <c r="L30" s="241"/>
      <c r="M30" s="241"/>
      <c r="N30" s="241"/>
      <c r="O30" s="241"/>
    </row>
    <row r="31" spans="1:15" ht="15">
      <c r="A31" s="241"/>
      <c r="B31" s="241"/>
      <c r="C31" s="241"/>
      <c r="D31" s="241"/>
      <c r="E31" s="241"/>
      <c r="F31" s="241"/>
      <c r="G31" s="241"/>
      <c r="H31" s="241"/>
      <c r="I31" s="241"/>
      <c r="J31" s="241"/>
      <c r="K31" s="241"/>
      <c r="L31" s="241"/>
      <c r="M31" s="241"/>
      <c r="N31" s="241"/>
      <c r="O31" s="241"/>
    </row>
    <row r="32" spans="1:15" ht="15">
      <c r="A32" s="241"/>
      <c r="B32" s="241"/>
      <c r="C32" s="241"/>
      <c r="D32" s="241"/>
      <c r="E32" s="241"/>
      <c r="F32" s="241"/>
      <c r="G32" s="241"/>
      <c r="H32" s="241"/>
      <c r="I32" s="241"/>
      <c r="J32" s="241"/>
      <c r="K32" s="241"/>
      <c r="L32" s="241"/>
      <c r="M32" s="241"/>
      <c r="N32" s="241"/>
      <c r="O32" s="241"/>
    </row>
    <row r="33" spans="1:15" ht="15">
      <c r="A33" s="241"/>
      <c r="B33" s="241"/>
      <c r="C33" s="241"/>
      <c r="D33" s="241"/>
      <c r="E33" s="241"/>
      <c r="F33" s="241"/>
      <c r="G33" s="241"/>
      <c r="H33" s="241"/>
      <c r="I33" s="241"/>
      <c r="J33" s="241"/>
      <c r="K33" s="241"/>
      <c r="L33" s="241"/>
      <c r="M33" s="241"/>
      <c r="N33" s="241"/>
      <c r="O33" s="241"/>
    </row>
    <row r="34" spans="1:15" ht="15">
      <c r="A34" s="241"/>
      <c r="B34" s="241"/>
      <c r="C34" s="241"/>
      <c r="D34" s="241"/>
      <c r="E34" s="241"/>
      <c r="F34" s="241"/>
      <c r="G34" s="241"/>
      <c r="H34" s="241"/>
      <c r="I34" s="241"/>
      <c r="J34" s="241"/>
      <c r="K34" s="241"/>
      <c r="L34" s="241"/>
      <c r="M34" s="241"/>
      <c r="N34" s="241"/>
      <c r="O34" s="241"/>
    </row>
    <row r="35" spans="1:15" ht="15">
      <c r="A35" s="241"/>
      <c r="B35" s="241"/>
      <c r="C35" s="241"/>
      <c r="D35" s="241"/>
      <c r="E35" s="241"/>
      <c r="F35" s="241"/>
      <c r="G35" s="241"/>
      <c r="H35" s="241"/>
      <c r="I35" s="241"/>
      <c r="J35" s="241"/>
      <c r="K35" s="241"/>
      <c r="L35" s="241"/>
      <c r="M35" s="241"/>
      <c r="N35" s="241"/>
      <c r="O35" s="241"/>
    </row>
    <row r="36" spans="1:15" ht="15">
      <c r="A36" s="241"/>
      <c r="B36" s="241"/>
      <c r="C36" s="241"/>
      <c r="D36" s="241"/>
      <c r="E36" s="241"/>
      <c r="F36" s="241"/>
      <c r="G36" s="241"/>
      <c r="H36" s="241"/>
      <c r="I36" s="241"/>
      <c r="J36" s="241"/>
      <c r="K36" s="241"/>
      <c r="L36" s="241"/>
      <c r="M36" s="241"/>
      <c r="N36" s="241"/>
      <c r="O36" s="241"/>
    </row>
    <row r="37" spans="1:15" ht="15">
      <c r="A37" s="241"/>
      <c r="B37" s="241"/>
      <c r="C37" s="241"/>
      <c r="D37" s="241"/>
      <c r="E37" s="241"/>
      <c r="F37" s="241"/>
      <c r="G37" s="241"/>
      <c r="H37" s="241"/>
      <c r="I37" s="241"/>
      <c r="J37" s="241"/>
      <c r="K37" s="241"/>
      <c r="L37" s="241"/>
      <c r="M37" s="241"/>
      <c r="N37" s="241"/>
      <c r="O37" s="241"/>
    </row>
    <row r="38" spans="1:15" ht="15">
      <c r="A38" s="241"/>
      <c r="B38" s="241"/>
      <c r="C38" s="241"/>
      <c r="D38" s="241"/>
      <c r="E38" s="241"/>
      <c r="F38" s="241"/>
      <c r="G38" s="241"/>
      <c r="H38" s="241"/>
      <c r="I38" s="241"/>
      <c r="J38" s="241"/>
      <c r="K38" s="241"/>
      <c r="L38" s="241"/>
      <c r="M38" s="241"/>
      <c r="N38" s="241"/>
      <c r="O38" s="241"/>
    </row>
    <row r="39" spans="1:15" ht="15">
      <c r="A39" s="241"/>
      <c r="B39" s="241"/>
      <c r="C39" s="241"/>
      <c r="D39" s="241"/>
      <c r="E39" s="241"/>
      <c r="F39" s="241"/>
      <c r="G39" s="241"/>
      <c r="H39" s="241"/>
      <c r="I39" s="241"/>
      <c r="J39" s="241"/>
      <c r="K39" s="241"/>
      <c r="L39" s="241"/>
      <c r="M39" s="241"/>
      <c r="N39" s="241"/>
      <c r="O39" s="241"/>
    </row>
    <row r="40" spans="1:15" ht="15">
      <c r="A40" s="241"/>
      <c r="B40" s="241"/>
      <c r="C40" s="241"/>
      <c r="D40" s="241"/>
      <c r="E40" s="241"/>
      <c r="F40" s="241"/>
      <c r="G40" s="241"/>
      <c r="H40" s="241"/>
      <c r="I40" s="241"/>
      <c r="J40" s="241"/>
      <c r="K40" s="241"/>
      <c r="L40" s="241"/>
      <c r="M40" s="241"/>
      <c r="N40" s="241"/>
      <c r="O40" s="241"/>
    </row>
    <row r="41" spans="1:15" ht="15">
      <c r="A41" s="241"/>
      <c r="B41" s="241"/>
      <c r="C41" s="241"/>
      <c r="D41" s="241"/>
      <c r="E41" s="241"/>
      <c r="F41" s="241"/>
      <c r="G41" s="241"/>
      <c r="H41" s="241"/>
      <c r="I41" s="241"/>
      <c r="J41" s="241"/>
      <c r="K41" s="241"/>
      <c r="L41" s="241"/>
      <c r="M41" s="241"/>
      <c r="N41" s="241"/>
      <c r="O41" s="241"/>
    </row>
    <row r="42" spans="1:15" ht="15">
      <c r="A42" s="241"/>
      <c r="B42" s="241"/>
      <c r="C42" s="241"/>
      <c r="D42" s="241"/>
      <c r="E42" s="241"/>
      <c r="F42" s="241"/>
      <c r="G42" s="241"/>
      <c r="H42" s="241"/>
      <c r="I42" s="241"/>
      <c r="J42" s="241"/>
      <c r="K42" s="241"/>
      <c r="L42" s="241"/>
      <c r="M42" s="241"/>
      <c r="N42" s="241"/>
      <c r="O42" s="241"/>
    </row>
    <row r="43" spans="1:15" ht="15">
      <c r="A43" s="241"/>
      <c r="B43" s="241"/>
      <c r="C43" s="241"/>
      <c r="D43" s="241"/>
      <c r="E43" s="241"/>
      <c r="F43" s="241"/>
      <c r="G43" s="241"/>
      <c r="H43" s="241"/>
      <c r="I43" s="241"/>
      <c r="J43" s="241"/>
      <c r="K43" s="241"/>
      <c r="L43" s="241"/>
      <c r="M43" s="241"/>
      <c r="N43" s="241"/>
      <c r="O43" s="241"/>
    </row>
    <row r="44" spans="1:15" ht="15">
      <c r="A44" s="241"/>
      <c r="B44" s="241"/>
      <c r="C44" s="241"/>
      <c r="D44" s="241"/>
      <c r="E44" s="241"/>
      <c r="F44" s="241"/>
      <c r="G44" s="241"/>
      <c r="H44" s="241"/>
      <c r="I44" s="241"/>
      <c r="J44" s="241"/>
      <c r="K44" s="241"/>
      <c r="L44" s="241"/>
      <c r="M44" s="241"/>
      <c r="N44" s="241"/>
      <c r="O44" s="241"/>
    </row>
    <row r="45" spans="1:15" ht="15">
      <c r="A45" s="241"/>
      <c r="B45" s="241"/>
      <c r="C45" s="241"/>
      <c r="D45" s="241"/>
      <c r="E45" s="241"/>
      <c r="F45" s="241"/>
      <c r="G45" s="241"/>
      <c r="H45" s="241"/>
      <c r="I45" s="241"/>
      <c r="J45" s="241"/>
      <c r="K45" s="241"/>
      <c r="L45" s="241"/>
      <c r="M45" s="241"/>
      <c r="N45" s="241"/>
      <c r="O45" s="241"/>
    </row>
    <row r="46" spans="1:15" ht="15">
      <c r="A46" s="241"/>
      <c r="B46" s="241"/>
      <c r="C46" s="241"/>
      <c r="D46" s="241"/>
      <c r="E46" s="241"/>
      <c r="F46" s="241"/>
      <c r="G46" s="241"/>
      <c r="H46" s="241"/>
      <c r="I46" s="241"/>
      <c r="J46" s="241"/>
      <c r="K46" s="241"/>
      <c r="L46" s="241"/>
      <c r="M46" s="241"/>
      <c r="N46" s="241"/>
      <c r="O46" s="241"/>
    </row>
    <row r="47" spans="1:15" ht="15">
      <c r="A47" s="241"/>
      <c r="B47" s="241"/>
      <c r="C47" s="241"/>
      <c r="D47" s="241"/>
      <c r="E47" s="241"/>
      <c r="F47" s="241"/>
      <c r="G47" s="241"/>
      <c r="H47" s="241"/>
      <c r="I47" s="241"/>
      <c r="J47" s="241"/>
      <c r="K47" s="241"/>
      <c r="L47" s="241"/>
      <c r="M47" s="241"/>
      <c r="N47" s="241"/>
      <c r="O47" s="241"/>
    </row>
    <row r="48" spans="1:15" ht="15">
      <c r="A48" s="241"/>
      <c r="B48" s="241"/>
      <c r="C48" s="241"/>
      <c r="D48" s="241"/>
      <c r="E48" s="241"/>
      <c r="F48" s="241"/>
      <c r="G48" s="241"/>
      <c r="H48" s="241"/>
      <c r="I48" s="241"/>
      <c r="J48" s="241"/>
      <c r="K48" s="241"/>
      <c r="L48" s="241"/>
      <c r="M48" s="241"/>
      <c r="N48" s="241"/>
      <c r="O48" s="241"/>
    </row>
    <row r="49" spans="1:15" ht="15">
      <c r="A49" s="241"/>
      <c r="B49" s="241"/>
      <c r="C49" s="241"/>
      <c r="D49" s="241"/>
      <c r="E49" s="241"/>
      <c r="F49" s="241"/>
      <c r="G49" s="241"/>
      <c r="H49" s="241"/>
      <c r="I49" s="241"/>
      <c r="J49" s="241"/>
      <c r="K49" s="241"/>
      <c r="L49" s="241"/>
      <c r="M49" s="241"/>
      <c r="N49" s="241"/>
      <c r="O49" s="241"/>
    </row>
    <row r="50" spans="1:15" ht="15">
      <c r="A50" s="241"/>
      <c r="B50" s="241"/>
      <c r="C50" s="241"/>
      <c r="D50" s="241"/>
      <c r="E50" s="241"/>
      <c r="F50" s="241"/>
      <c r="G50" s="241"/>
      <c r="H50" s="241"/>
      <c r="I50" s="241"/>
      <c r="J50" s="241"/>
      <c r="K50" s="241"/>
      <c r="L50" s="241"/>
      <c r="M50" s="241"/>
      <c r="N50" s="241"/>
      <c r="O50" s="241"/>
    </row>
    <row r="51" spans="1:15" ht="15">
      <c r="A51" s="241"/>
      <c r="B51" s="241"/>
      <c r="C51" s="241"/>
      <c r="D51" s="241"/>
      <c r="E51" s="241"/>
      <c r="F51" s="241"/>
      <c r="G51" s="241"/>
      <c r="H51" s="241"/>
      <c r="I51" s="241"/>
      <c r="J51" s="241"/>
      <c r="K51" s="241"/>
      <c r="L51" s="241"/>
      <c r="M51" s="241"/>
      <c r="N51" s="241"/>
      <c r="O51" s="241"/>
    </row>
    <row r="52" spans="1:15" ht="15">
      <c r="A52" s="241"/>
      <c r="B52" s="241"/>
      <c r="C52" s="241"/>
      <c r="D52" s="241"/>
      <c r="E52" s="241"/>
      <c r="F52" s="241"/>
      <c r="G52" s="241"/>
      <c r="H52" s="241"/>
      <c r="I52" s="241"/>
      <c r="J52" s="241"/>
      <c r="K52" s="241"/>
      <c r="L52" s="241"/>
      <c r="M52" s="241"/>
      <c r="N52" s="241"/>
      <c r="O52" s="241"/>
    </row>
    <row r="53" spans="1:15" ht="15">
      <c r="A53" s="241"/>
      <c r="B53" s="241"/>
      <c r="C53" s="241"/>
      <c r="D53" s="241"/>
      <c r="E53" s="241"/>
      <c r="F53" s="241"/>
      <c r="G53" s="241"/>
      <c r="H53" s="241"/>
      <c r="I53" s="241"/>
      <c r="J53" s="241"/>
      <c r="K53" s="241"/>
      <c r="L53" s="241"/>
      <c r="M53" s="241"/>
      <c r="N53" s="241"/>
      <c r="O53" s="241"/>
    </row>
    <row r="54" spans="1:15" ht="15">
      <c r="A54" s="241"/>
      <c r="B54" s="241"/>
      <c r="C54" s="241"/>
      <c r="D54" s="241"/>
      <c r="E54" s="241"/>
      <c r="F54" s="241"/>
      <c r="G54" s="241"/>
      <c r="H54" s="241"/>
      <c r="I54" s="241"/>
      <c r="J54" s="241"/>
      <c r="K54" s="241"/>
      <c r="L54" s="241"/>
      <c r="M54" s="241"/>
      <c r="N54" s="241"/>
      <c r="O54" s="241"/>
    </row>
    <row r="55" spans="1:15" ht="15">
      <c r="A55" s="241"/>
      <c r="B55" s="241"/>
      <c r="C55" s="241"/>
      <c r="D55" s="241"/>
      <c r="E55" s="241"/>
      <c r="F55" s="241"/>
      <c r="G55" s="241"/>
      <c r="H55" s="241"/>
      <c r="I55" s="241"/>
      <c r="J55" s="241"/>
      <c r="K55" s="241"/>
      <c r="L55" s="241"/>
      <c r="M55" s="241"/>
      <c r="N55" s="241"/>
      <c r="O55" s="241"/>
    </row>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5"/>
  <sheetViews>
    <sheetView workbookViewId="0" topLeftCell="A1">
      <selection activeCell="B2" sqref="B2:H2"/>
    </sheetView>
  </sheetViews>
  <sheetFormatPr defaultColWidth="11.421875" defaultRowHeight="15"/>
  <cols>
    <col min="1" max="1" width="3.140625" style="1" customWidth="1"/>
    <col min="2" max="2" width="18.57421875" style="1" customWidth="1"/>
    <col min="3" max="8" width="9.7109375" style="1" customWidth="1"/>
    <col min="9" max="256" width="11.421875" style="1" customWidth="1"/>
    <col min="257" max="257" width="3.140625" style="1" customWidth="1"/>
    <col min="258" max="258" width="18.57421875" style="1" customWidth="1"/>
    <col min="259" max="264" width="9.7109375" style="1" customWidth="1"/>
    <col min="265" max="512" width="11.421875" style="1" customWidth="1"/>
    <col min="513" max="513" width="3.140625" style="1" customWidth="1"/>
    <col min="514" max="514" width="18.57421875" style="1" customWidth="1"/>
    <col min="515" max="520" width="9.7109375" style="1" customWidth="1"/>
    <col min="521" max="768" width="11.421875" style="1" customWidth="1"/>
    <col min="769" max="769" width="3.140625" style="1" customWidth="1"/>
    <col min="770" max="770" width="18.57421875" style="1" customWidth="1"/>
    <col min="771" max="776" width="9.7109375" style="1" customWidth="1"/>
    <col min="777" max="1024" width="11.421875" style="1" customWidth="1"/>
    <col min="1025" max="1025" width="3.140625" style="1" customWidth="1"/>
    <col min="1026" max="1026" width="18.57421875" style="1" customWidth="1"/>
    <col min="1027" max="1032" width="9.7109375" style="1" customWidth="1"/>
    <col min="1033" max="1280" width="11.421875" style="1" customWidth="1"/>
    <col min="1281" max="1281" width="3.140625" style="1" customWidth="1"/>
    <col min="1282" max="1282" width="18.57421875" style="1" customWidth="1"/>
    <col min="1283" max="1288" width="9.7109375" style="1" customWidth="1"/>
    <col min="1289" max="1536" width="11.421875" style="1" customWidth="1"/>
    <col min="1537" max="1537" width="3.140625" style="1" customWidth="1"/>
    <col min="1538" max="1538" width="18.57421875" style="1" customWidth="1"/>
    <col min="1539" max="1544" width="9.7109375" style="1" customWidth="1"/>
    <col min="1545" max="1792" width="11.421875" style="1" customWidth="1"/>
    <col min="1793" max="1793" width="3.140625" style="1" customWidth="1"/>
    <col min="1794" max="1794" width="18.57421875" style="1" customWidth="1"/>
    <col min="1795" max="1800" width="9.7109375" style="1" customWidth="1"/>
    <col min="1801" max="2048" width="11.421875" style="1" customWidth="1"/>
    <col min="2049" max="2049" width="3.140625" style="1" customWidth="1"/>
    <col min="2050" max="2050" width="18.57421875" style="1" customWidth="1"/>
    <col min="2051" max="2056" width="9.7109375" style="1" customWidth="1"/>
    <col min="2057" max="2304" width="11.421875" style="1" customWidth="1"/>
    <col min="2305" max="2305" width="3.140625" style="1" customWidth="1"/>
    <col min="2306" max="2306" width="18.57421875" style="1" customWidth="1"/>
    <col min="2307" max="2312" width="9.7109375" style="1" customWidth="1"/>
    <col min="2313" max="2560" width="11.421875" style="1" customWidth="1"/>
    <col min="2561" max="2561" width="3.140625" style="1" customWidth="1"/>
    <col min="2562" max="2562" width="18.57421875" style="1" customWidth="1"/>
    <col min="2563" max="2568" width="9.7109375" style="1" customWidth="1"/>
    <col min="2569" max="2816" width="11.421875" style="1" customWidth="1"/>
    <col min="2817" max="2817" width="3.140625" style="1" customWidth="1"/>
    <col min="2818" max="2818" width="18.57421875" style="1" customWidth="1"/>
    <col min="2819" max="2824" width="9.7109375" style="1" customWidth="1"/>
    <col min="2825" max="3072" width="11.421875" style="1" customWidth="1"/>
    <col min="3073" max="3073" width="3.140625" style="1" customWidth="1"/>
    <col min="3074" max="3074" width="18.57421875" style="1" customWidth="1"/>
    <col min="3075" max="3080" width="9.7109375" style="1" customWidth="1"/>
    <col min="3081" max="3328" width="11.421875" style="1" customWidth="1"/>
    <col min="3329" max="3329" width="3.140625" style="1" customWidth="1"/>
    <col min="3330" max="3330" width="18.57421875" style="1" customWidth="1"/>
    <col min="3331" max="3336" width="9.7109375" style="1" customWidth="1"/>
    <col min="3337" max="3584" width="11.421875" style="1" customWidth="1"/>
    <col min="3585" max="3585" width="3.140625" style="1" customWidth="1"/>
    <col min="3586" max="3586" width="18.57421875" style="1" customWidth="1"/>
    <col min="3587" max="3592" width="9.7109375" style="1" customWidth="1"/>
    <col min="3593" max="3840" width="11.421875" style="1" customWidth="1"/>
    <col min="3841" max="3841" width="3.140625" style="1" customWidth="1"/>
    <col min="3842" max="3842" width="18.57421875" style="1" customWidth="1"/>
    <col min="3843" max="3848" width="9.7109375" style="1" customWidth="1"/>
    <col min="3849" max="4096" width="11.421875" style="1" customWidth="1"/>
    <col min="4097" max="4097" width="3.140625" style="1" customWidth="1"/>
    <col min="4098" max="4098" width="18.57421875" style="1" customWidth="1"/>
    <col min="4099" max="4104" width="9.7109375" style="1" customWidth="1"/>
    <col min="4105" max="4352" width="11.421875" style="1" customWidth="1"/>
    <col min="4353" max="4353" width="3.140625" style="1" customWidth="1"/>
    <col min="4354" max="4354" width="18.57421875" style="1" customWidth="1"/>
    <col min="4355" max="4360" width="9.7109375" style="1" customWidth="1"/>
    <col min="4361" max="4608" width="11.421875" style="1" customWidth="1"/>
    <col min="4609" max="4609" width="3.140625" style="1" customWidth="1"/>
    <col min="4610" max="4610" width="18.57421875" style="1" customWidth="1"/>
    <col min="4611" max="4616" width="9.7109375" style="1" customWidth="1"/>
    <col min="4617" max="4864" width="11.421875" style="1" customWidth="1"/>
    <col min="4865" max="4865" width="3.140625" style="1" customWidth="1"/>
    <col min="4866" max="4866" width="18.57421875" style="1" customWidth="1"/>
    <col min="4867" max="4872" width="9.7109375" style="1" customWidth="1"/>
    <col min="4873" max="5120" width="11.421875" style="1" customWidth="1"/>
    <col min="5121" max="5121" width="3.140625" style="1" customWidth="1"/>
    <col min="5122" max="5122" width="18.57421875" style="1" customWidth="1"/>
    <col min="5123" max="5128" width="9.7109375" style="1" customWidth="1"/>
    <col min="5129" max="5376" width="11.421875" style="1" customWidth="1"/>
    <col min="5377" max="5377" width="3.140625" style="1" customWidth="1"/>
    <col min="5378" max="5378" width="18.57421875" style="1" customWidth="1"/>
    <col min="5379" max="5384" width="9.7109375" style="1" customWidth="1"/>
    <col min="5385" max="5632" width="11.421875" style="1" customWidth="1"/>
    <col min="5633" max="5633" width="3.140625" style="1" customWidth="1"/>
    <col min="5634" max="5634" width="18.57421875" style="1" customWidth="1"/>
    <col min="5635" max="5640" width="9.7109375" style="1" customWidth="1"/>
    <col min="5641" max="5888" width="11.421875" style="1" customWidth="1"/>
    <col min="5889" max="5889" width="3.140625" style="1" customWidth="1"/>
    <col min="5890" max="5890" width="18.57421875" style="1" customWidth="1"/>
    <col min="5891" max="5896" width="9.7109375" style="1" customWidth="1"/>
    <col min="5897" max="6144" width="11.421875" style="1" customWidth="1"/>
    <col min="6145" max="6145" width="3.140625" style="1" customWidth="1"/>
    <col min="6146" max="6146" width="18.57421875" style="1" customWidth="1"/>
    <col min="6147" max="6152" width="9.7109375" style="1" customWidth="1"/>
    <col min="6153" max="6400" width="11.421875" style="1" customWidth="1"/>
    <col min="6401" max="6401" width="3.140625" style="1" customWidth="1"/>
    <col min="6402" max="6402" width="18.57421875" style="1" customWidth="1"/>
    <col min="6403" max="6408" width="9.7109375" style="1" customWidth="1"/>
    <col min="6409" max="6656" width="11.421875" style="1" customWidth="1"/>
    <col min="6657" max="6657" width="3.140625" style="1" customWidth="1"/>
    <col min="6658" max="6658" width="18.57421875" style="1" customWidth="1"/>
    <col min="6659" max="6664" width="9.7109375" style="1" customWidth="1"/>
    <col min="6665" max="6912" width="11.421875" style="1" customWidth="1"/>
    <col min="6913" max="6913" width="3.140625" style="1" customWidth="1"/>
    <col min="6914" max="6914" width="18.57421875" style="1" customWidth="1"/>
    <col min="6915" max="6920" width="9.7109375" style="1" customWidth="1"/>
    <col min="6921" max="7168" width="11.421875" style="1" customWidth="1"/>
    <col min="7169" max="7169" width="3.140625" style="1" customWidth="1"/>
    <col min="7170" max="7170" width="18.57421875" style="1" customWidth="1"/>
    <col min="7171" max="7176" width="9.7109375" style="1" customWidth="1"/>
    <col min="7177" max="7424" width="11.421875" style="1" customWidth="1"/>
    <col min="7425" max="7425" width="3.140625" style="1" customWidth="1"/>
    <col min="7426" max="7426" width="18.57421875" style="1" customWidth="1"/>
    <col min="7427" max="7432" width="9.7109375" style="1" customWidth="1"/>
    <col min="7433" max="7680" width="11.421875" style="1" customWidth="1"/>
    <col min="7681" max="7681" width="3.140625" style="1" customWidth="1"/>
    <col min="7682" max="7682" width="18.57421875" style="1" customWidth="1"/>
    <col min="7683" max="7688" width="9.7109375" style="1" customWidth="1"/>
    <col min="7689" max="7936" width="11.421875" style="1" customWidth="1"/>
    <col min="7937" max="7937" width="3.140625" style="1" customWidth="1"/>
    <col min="7938" max="7938" width="18.57421875" style="1" customWidth="1"/>
    <col min="7939" max="7944" width="9.7109375" style="1" customWidth="1"/>
    <col min="7945" max="8192" width="11.421875" style="1" customWidth="1"/>
    <col min="8193" max="8193" width="3.140625" style="1" customWidth="1"/>
    <col min="8194" max="8194" width="18.57421875" style="1" customWidth="1"/>
    <col min="8195" max="8200" width="9.7109375" style="1" customWidth="1"/>
    <col min="8201" max="8448" width="11.421875" style="1" customWidth="1"/>
    <col min="8449" max="8449" width="3.140625" style="1" customWidth="1"/>
    <col min="8450" max="8450" width="18.57421875" style="1" customWidth="1"/>
    <col min="8451" max="8456" width="9.7109375" style="1" customWidth="1"/>
    <col min="8457" max="8704" width="11.421875" style="1" customWidth="1"/>
    <col min="8705" max="8705" width="3.140625" style="1" customWidth="1"/>
    <col min="8706" max="8706" width="18.57421875" style="1" customWidth="1"/>
    <col min="8707" max="8712" width="9.7109375" style="1" customWidth="1"/>
    <col min="8713" max="8960" width="11.421875" style="1" customWidth="1"/>
    <col min="8961" max="8961" width="3.140625" style="1" customWidth="1"/>
    <col min="8962" max="8962" width="18.57421875" style="1" customWidth="1"/>
    <col min="8963" max="8968" width="9.7109375" style="1" customWidth="1"/>
    <col min="8969" max="9216" width="11.421875" style="1" customWidth="1"/>
    <col min="9217" max="9217" width="3.140625" style="1" customWidth="1"/>
    <col min="9218" max="9218" width="18.57421875" style="1" customWidth="1"/>
    <col min="9219" max="9224" width="9.7109375" style="1" customWidth="1"/>
    <col min="9225" max="9472" width="11.421875" style="1" customWidth="1"/>
    <col min="9473" max="9473" width="3.140625" style="1" customWidth="1"/>
    <col min="9474" max="9474" width="18.57421875" style="1" customWidth="1"/>
    <col min="9475" max="9480" width="9.7109375" style="1" customWidth="1"/>
    <col min="9481" max="9728" width="11.421875" style="1" customWidth="1"/>
    <col min="9729" max="9729" width="3.140625" style="1" customWidth="1"/>
    <col min="9730" max="9730" width="18.57421875" style="1" customWidth="1"/>
    <col min="9731" max="9736" width="9.7109375" style="1" customWidth="1"/>
    <col min="9737" max="9984" width="11.421875" style="1" customWidth="1"/>
    <col min="9985" max="9985" width="3.140625" style="1" customWidth="1"/>
    <col min="9986" max="9986" width="18.57421875" style="1" customWidth="1"/>
    <col min="9987" max="9992" width="9.7109375" style="1" customWidth="1"/>
    <col min="9993" max="10240" width="11.421875" style="1" customWidth="1"/>
    <col min="10241" max="10241" width="3.140625" style="1" customWidth="1"/>
    <col min="10242" max="10242" width="18.57421875" style="1" customWidth="1"/>
    <col min="10243" max="10248" width="9.7109375" style="1" customWidth="1"/>
    <col min="10249" max="10496" width="11.421875" style="1" customWidth="1"/>
    <col min="10497" max="10497" width="3.140625" style="1" customWidth="1"/>
    <col min="10498" max="10498" width="18.57421875" style="1" customWidth="1"/>
    <col min="10499" max="10504" width="9.7109375" style="1" customWidth="1"/>
    <col min="10505" max="10752" width="11.421875" style="1" customWidth="1"/>
    <col min="10753" max="10753" width="3.140625" style="1" customWidth="1"/>
    <col min="10754" max="10754" width="18.57421875" style="1" customWidth="1"/>
    <col min="10755" max="10760" width="9.7109375" style="1" customWidth="1"/>
    <col min="10761" max="11008" width="11.421875" style="1" customWidth="1"/>
    <col min="11009" max="11009" width="3.140625" style="1" customWidth="1"/>
    <col min="11010" max="11010" width="18.57421875" style="1" customWidth="1"/>
    <col min="11011" max="11016" width="9.7109375" style="1" customWidth="1"/>
    <col min="11017" max="11264" width="11.421875" style="1" customWidth="1"/>
    <col min="11265" max="11265" width="3.140625" style="1" customWidth="1"/>
    <col min="11266" max="11266" width="18.57421875" style="1" customWidth="1"/>
    <col min="11267" max="11272" width="9.7109375" style="1" customWidth="1"/>
    <col min="11273" max="11520" width="11.421875" style="1" customWidth="1"/>
    <col min="11521" max="11521" width="3.140625" style="1" customWidth="1"/>
    <col min="11522" max="11522" width="18.57421875" style="1" customWidth="1"/>
    <col min="11523" max="11528" width="9.7109375" style="1" customWidth="1"/>
    <col min="11529" max="11776" width="11.421875" style="1" customWidth="1"/>
    <col min="11777" max="11777" width="3.140625" style="1" customWidth="1"/>
    <col min="11778" max="11778" width="18.57421875" style="1" customWidth="1"/>
    <col min="11779" max="11784" width="9.7109375" style="1" customWidth="1"/>
    <col min="11785" max="12032" width="11.421875" style="1" customWidth="1"/>
    <col min="12033" max="12033" width="3.140625" style="1" customWidth="1"/>
    <col min="12034" max="12034" width="18.57421875" style="1" customWidth="1"/>
    <col min="12035" max="12040" width="9.7109375" style="1" customWidth="1"/>
    <col min="12041" max="12288" width="11.421875" style="1" customWidth="1"/>
    <col min="12289" max="12289" width="3.140625" style="1" customWidth="1"/>
    <col min="12290" max="12290" width="18.57421875" style="1" customWidth="1"/>
    <col min="12291" max="12296" width="9.7109375" style="1" customWidth="1"/>
    <col min="12297" max="12544" width="11.421875" style="1" customWidth="1"/>
    <col min="12545" max="12545" width="3.140625" style="1" customWidth="1"/>
    <col min="12546" max="12546" width="18.57421875" style="1" customWidth="1"/>
    <col min="12547" max="12552" width="9.7109375" style="1" customWidth="1"/>
    <col min="12553" max="12800" width="11.421875" style="1" customWidth="1"/>
    <col min="12801" max="12801" width="3.140625" style="1" customWidth="1"/>
    <col min="12802" max="12802" width="18.57421875" style="1" customWidth="1"/>
    <col min="12803" max="12808" width="9.7109375" style="1" customWidth="1"/>
    <col min="12809" max="13056" width="11.421875" style="1" customWidth="1"/>
    <col min="13057" max="13057" width="3.140625" style="1" customWidth="1"/>
    <col min="13058" max="13058" width="18.57421875" style="1" customWidth="1"/>
    <col min="13059" max="13064" width="9.7109375" style="1" customWidth="1"/>
    <col min="13065" max="13312" width="11.421875" style="1" customWidth="1"/>
    <col min="13313" max="13313" width="3.140625" style="1" customWidth="1"/>
    <col min="13314" max="13314" width="18.57421875" style="1" customWidth="1"/>
    <col min="13315" max="13320" width="9.7109375" style="1" customWidth="1"/>
    <col min="13321" max="13568" width="11.421875" style="1" customWidth="1"/>
    <col min="13569" max="13569" width="3.140625" style="1" customWidth="1"/>
    <col min="13570" max="13570" width="18.57421875" style="1" customWidth="1"/>
    <col min="13571" max="13576" width="9.7109375" style="1" customWidth="1"/>
    <col min="13577" max="13824" width="11.421875" style="1" customWidth="1"/>
    <col min="13825" max="13825" width="3.140625" style="1" customWidth="1"/>
    <col min="13826" max="13826" width="18.57421875" style="1" customWidth="1"/>
    <col min="13827" max="13832" width="9.7109375" style="1" customWidth="1"/>
    <col min="13833" max="14080" width="11.421875" style="1" customWidth="1"/>
    <col min="14081" max="14081" width="3.140625" style="1" customWidth="1"/>
    <col min="14082" max="14082" width="18.57421875" style="1" customWidth="1"/>
    <col min="14083" max="14088" width="9.7109375" style="1" customWidth="1"/>
    <col min="14089" max="14336" width="11.421875" style="1" customWidth="1"/>
    <col min="14337" max="14337" width="3.140625" style="1" customWidth="1"/>
    <col min="14338" max="14338" width="18.57421875" style="1" customWidth="1"/>
    <col min="14339" max="14344" width="9.7109375" style="1" customWidth="1"/>
    <col min="14345" max="14592" width="11.421875" style="1" customWidth="1"/>
    <col min="14593" max="14593" width="3.140625" style="1" customWidth="1"/>
    <col min="14594" max="14594" width="18.57421875" style="1" customWidth="1"/>
    <col min="14595" max="14600" width="9.7109375" style="1" customWidth="1"/>
    <col min="14601" max="14848" width="11.421875" style="1" customWidth="1"/>
    <col min="14849" max="14849" width="3.140625" style="1" customWidth="1"/>
    <col min="14850" max="14850" width="18.57421875" style="1" customWidth="1"/>
    <col min="14851" max="14856" width="9.7109375" style="1" customWidth="1"/>
    <col min="14857" max="15104" width="11.421875" style="1" customWidth="1"/>
    <col min="15105" max="15105" width="3.140625" style="1" customWidth="1"/>
    <col min="15106" max="15106" width="18.57421875" style="1" customWidth="1"/>
    <col min="15107" max="15112" width="9.7109375" style="1" customWidth="1"/>
    <col min="15113" max="15360" width="11.421875" style="1" customWidth="1"/>
    <col min="15361" max="15361" width="3.140625" style="1" customWidth="1"/>
    <col min="15362" max="15362" width="18.57421875" style="1" customWidth="1"/>
    <col min="15363" max="15368" width="9.7109375" style="1" customWidth="1"/>
    <col min="15369" max="15616" width="11.421875" style="1" customWidth="1"/>
    <col min="15617" max="15617" width="3.140625" style="1" customWidth="1"/>
    <col min="15618" max="15618" width="18.57421875" style="1" customWidth="1"/>
    <col min="15619" max="15624" width="9.7109375" style="1" customWidth="1"/>
    <col min="15625" max="15872" width="11.421875" style="1" customWidth="1"/>
    <col min="15873" max="15873" width="3.140625" style="1" customWidth="1"/>
    <col min="15874" max="15874" width="18.57421875" style="1" customWidth="1"/>
    <col min="15875" max="15880" width="9.7109375" style="1" customWidth="1"/>
    <col min="15881" max="16128" width="11.421875" style="1" customWidth="1"/>
    <col min="16129" max="16129" width="3.140625" style="1" customWidth="1"/>
    <col min="16130" max="16130" width="18.57421875" style="1" customWidth="1"/>
    <col min="16131" max="16136" width="9.7109375" style="1" customWidth="1"/>
    <col min="16137" max="16384" width="11.421875" style="1" customWidth="1"/>
  </cols>
  <sheetData>
    <row r="1" ht="15.75" thickBot="1"/>
    <row r="2" spans="2:16" ht="14.25" customHeight="1">
      <c r="B2" s="25" t="s">
        <v>17</v>
      </c>
      <c r="C2" s="25"/>
      <c r="D2" s="25"/>
      <c r="E2" s="25"/>
      <c r="F2" s="25"/>
      <c r="G2" s="25"/>
      <c r="H2" s="25"/>
      <c r="N2" s="26"/>
      <c r="O2" s="26"/>
      <c r="P2" s="26"/>
    </row>
    <row r="3" spans="2:16" ht="12" customHeight="1">
      <c r="B3" s="27"/>
      <c r="H3" s="28" t="s">
        <v>1</v>
      </c>
      <c r="N3" s="29"/>
      <c r="O3" s="29"/>
      <c r="P3" s="29"/>
    </row>
    <row r="4" spans="2:16" ht="45" customHeight="1">
      <c r="B4" s="30" t="s">
        <v>18</v>
      </c>
      <c r="C4" s="30" t="s">
        <v>19</v>
      </c>
      <c r="D4" s="30"/>
      <c r="E4" s="30"/>
      <c r="F4" s="30" t="s">
        <v>20</v>
      </c>
      <c r="G4" s="30"/>
      <c r="H4" s="30"/>
      <c r="N4" s="31"/>
      <c r="O4" s="31"/>
      <c r="P4" s="31"/>
    </row>
    <row r="5" spans="2:16" ht="15">
      <c r="B5" s="32"/>
      <c r="C5" s="33" t="s">
        <v>2</v>
      </c>
      <c r="D5" s="33" t="s">
        <v>3</v>
      </c>
      <c r="E5" s="33" t="s">
        <v>4</v>
      </c>
      <c r="F5" s="33" t="s">
        <v>2</v>
      </c>
      <c r="G5" s="33" t="s">
        <v>3</v>
      </c>
      <c r="H5" s="33" t="s">
        <v>4</v>
      </c>
      <c r="N5" s="34"/>
      <c r="O5" s="34"/>
      <c r="P5" s="34"/>
    </row>
    <row r="6" spans="2:16" ht="15">
      <c r="B6" s="35">
        <v>1</v>
      </c>
      <c r="C6" s="36">
        <v>47.53397465261872</v>
      </c>
      <c r="D6" s="37">
        <v>49.70173141277463</v>
      </c>
      <c r="E6" s="36">
        <v>45.140562248995984</v>
      </c>
      <c r="F6" s="36">
        <v>54.427431364313264</v>
      </c>
      <c r="G6" s="37">
        <v>57.775998835601484</v>
      </c>
      <c r="H6" s="36">
        <v>50.7310411311054</v>
      </c>
      <c r="N6" s="38"/>
      <c r="O6" s="38"/>
      <c r="P6" s="38"/>
    </row>
    <row r="7" spans="2:16" ht="15">
      <c r="B7" s="39">
        <v>2</v>
      </c>
      <c r="C7" s="36">
        <v>27.27897388914338</v>
      </c>
      <c r="D7" s="37">
        <v>25.978466462971046</v>
      </c>
      <c r="E7" s="36">
        <v>28.714859437751002</v>
      </c>
      <c r="F7" s="36">
        <v>29.09618542136011</v>
      </c>
      <c r="G7" s="37">
        <v>28.069281711665816</v>
      </c>
      <c r="H7" s="36">
        <v>30.229755784061698</v>
      </c>
      <c r="N7" s="38"/>
      <c r="O7" s="38"/>
      <c r="P7" s="38"/>
    </row>
    <row r="8" spans="2:8" ht="15">
      <c r="B8" s="39">
        <v>3</v>
      </c>
      <c r="C8" s="36">
        <v>14.42204916781188</v>
      </c>
      <c r="D8" s="37">
        <v>13.960424850865707</v>
      </c>
      <c r="E8" s="36">
        <v>14.931726907630521</v>
      </c>
      <c r="F8" s="36">
        <v>8.789949978998816</v>
      </c>
      <c r="G8" s="37">
        <v>7.379375591296121</v>
      </c>
      <c r="H8" s="36">
        <v>10.347043701799485</v>
      </c>
    </row>
    <row r="9" spans="2:8" ht="15">
      <c r="B9" s="39">
        <v>4</v>
      </c>
      <c r="C9" s="36">
        <v>5.836768972362193</v>
      </c>
      <c r="D9" s="37">
        <v>5.4488578495562345</v>
      </c>
      <c r="E9" s="36">
        <v>6.265060240963855</v>
      </c>
      <c r="F9" s="36">
        <v>4.54389247393944</v>
      </c>
      <c r="G9" s="37">
        <v>3.9662324430536353</v>
      </c>
      <c r="H9" s="36">
        <v>5.181555269922879</v>
      </c>
    </row>
    <row r="10" spans="2:8" ht="15">
      <c r="B10" s="39">
        <v>5</v>
      </c>
      <c r="C10" s="36">
        <v>2.813406626965949</v>
      </c>
      <c r="D10" s="37">
        <v>2.713516659391823</v>
      </c>
      <c r="E10" s="36">
        <v>2.923694779116466</v>
      </c>
      <c r="F10" s="36">
        <v>1.8290121806865478</v>
      </c>
      <c r="G10" s="37">
        <v>1.542828032894258</v>
      </c>
      <c r="H10" s="36">
        <v>2.144922879177378</v>
      </c>
    </row>
    <row r="11" spans="2:8" ht="15">
      <c r="B11" s="40" t="s">
        <v>21</v>
      </c>
      <c r="C11" s="36">
        <v>2.114826691097878</v>
      </c>
      <c r="D11" s="37">
        <v>2.197002764440564</v>
      </c>
      <c r="E11" s="36">
        <v>2.024096385542169</v>
      </c>
      <c r="F11" s="36">
        <v>1.313528580701821</v>
      </c>
      <c r="G11" s="37">
        <v>1.2662833854886835</v>
      </c>
      <c r="H11" s="36">
        <v>1.3656812339331614</v>
      </c>
    </row>
    <row r="12" spans="2:8" ht="15">
      <c r="B12" s="41" t="s">
        <v>2</v>
      </c>
      <c r="C12" s="42">
        <f aca="true" t="shared" si="0" ref="C12:H12">SUM(C6:C11)</f>
        <v>99.99999999999999</v>
      </c>
      <c r="D12" s="42">
        <f t="shared" si="0"/>
        <v>100.00000000000001</v>
      </c>
      <c r="E12" s="42">
        <f t="shared" si="0"/>
        <v>99.99999999999999</v>
      </c>
      <c r="F12" s="42">
        <f t="shared" si="0"/>
        <v>100</v>
      </c>
      <c r="G12" s="42">
        <f t="shared" si="0"/>
        <v>100</v>
      </c>
      <c r="H12" s="42">
        <f t="shared" si="0"/>
        <v>100</v>
      </c>
    </row>
    <row r="13" spans="2:8" ht="30" customHeight="1">
      <c r="B13" s="43" t="s">
        <v>22</v>
      </c>
      <c r="C13" s="44">
        <v>1.9689647274393036</v>
      </c>
      <c r="D13" s="44">
        <v>1.9348174014258694</v>
      </c>
      <c r="E13" s="44">
        <v>2.006666666666667</v>
      </c>
      <c r="F13" s="44">
        <v>1.7501240979037</v>
      </c>
      <c r="G13" s="44">
        <v>1.6794993086383816</v>
      </c>
      <c r="H13" s="44">
        <v>1.8280848329048842</v>
      </c>
    </row>
    <row r="14" spans="2:8" ht="42.75" customHeight="1">
      <c r="B14" s="45" t="s">
        <v>23</v>
      </c>
      <c r="C14" s="46"/>
      <c r="D14" s="46"/>
      <c r="E14" s="46"/>
      <c r="F14" s="46"/>
      <c r="G14" s="46"/>
      <c r="H14" s="46"/>
    </row>
    <row r="15" ht="15">
      <c r="B15" s="47"/>
    </row>
  </sheetData>
  <mergeCells count="5">
    <mergeCell ref="B2:H2"/>
    <mergeCell ref="B4:B5"/>
    <mergeCell ref="C4:E4"/>
    <mergeCell ref="F4:H4"/>
    <mergeCell ref="B14:H1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5"/>
  <sheetViews>
    <sheetView showGridLines="0" workbookViewId="0" topLeftCell="A1">
      <selection activeCell="B2" sqref="B2:J2"/>
    </sheetView>
  </sheetViews>
  <sheetFormatPr defaultColWidth="11.421875" defaultRowHeight="15"/>
  <cols>
    <col min="1" max="1" width="3.28125" style="0" customWidth="1"/>
    <col min="257" max="257" width="3.28125" style="0" customWidth="1"/>
    <col min="513" max="513" width="3.28125" style="0" customWidth="1"/>
    <col min="769" max="769" width="3.28125" style="0" customWidth="1"/>
    <col min="1025" max="1025" width="3.28125" style="0" customWidth="1"/>
    <col min="1281" max="1281" width="3.28125" style="0" customWidth="1"/>
    <col min="1537" max="1537" width="3.28125" style="0" customWidth="1"/>
    <col min="1793" max="1793" width="3.28125" style="0" customWidth="1"/>
    <col min="2049" max="2049" width="3.28125" style="0" customWidth="1"/>
    <col min="2305" max="2305" width="3.28125" style="0" customWidth="1"/>
    <col min="2561" max="2561" width="3.28125" style="0" customWidth="1"/>
    <col min="2817" max="2817" width="3.28125" style="0" customWidth="1"/>
    <col min="3073" max="3073" width="3.28125" style="0" customWidth="1"/>
    <col min="3329" max="3329" width="3.28125" style="0" customWidth="1"/>
    <col min="3585" max="3585" width="3.28125" style="0" customWidth="1"/>
    <col min="3841" max="3841" width="3.28125" style="0" customWidth="1"/>
    <col min="4097" max="4097" width="3.28125" style="0" customWidth="1"/>
    <col min="4353" max="4353" width="3.28125" style="0" customWidth="1"/>
    <col min="4609" max="4609" width="3.28125" style="0" customWidth="1"/>
    <col min="4865" max="4865" width="3.28125" style="0" customWidth="1"/>
    <col min="5121" max="5121" width="3.28125" style="0" customWidth="1"/>
    <col min="5377" max="5377" width="3.28125" style="0" customWidth="1"/>
    <col min="5633" max="5633" width="3.28125" style="0" customWidth="1"/>
    <col min="5889" max="5889" width="3.28125" style="0" customWidth="1"/>
    <col min="6145" max="6145" width="3.28125" style="0" customWidth="1"/>
    <col min="6401" max="6401" width="3.28125" style="0" customWidth="1"/>
    <col min="6657" max="6657" width="3.28125" style="0" customWidth="1"/>
    <col min="6913" max="6913" width="3.28125" style="0" customWidth="1"/>
    <col min="7169" max="7169" width="3.28125" style="0" customWidth="1"/>
    <col min="7425" max="7425" width="3.28125" style="0" customWidth="1"/>
    <col min="7681" max="7681" width="3.28125" style="0" customWidth="1"/>
    <col min="7937" max="7937" width="3.28125" style="0" customWidth="1"/>
    <col min="8193" max="8193" width="3.28125" style="0" customWidth="1"/>
    <col min="8449" max="8449" width="3.28125" style="0" customWidth="1"/>
    <col min="8705" max="8705" width="3.28125" style="0" customWidth="1"/>
    <col min="8961" max="8961" width="3.28125" style="0" customWidth="1"/>
    <col min="9217" max="9217" width="3.28125" style="0" customWidth="1"/>
    <col min="9473" max="9473" width="3.28125" style="0" customWidth="1"/>
    <col min="9729" max="9729" width="3.28125" style="0" customWidth="1"/>
    <col min="9985" max="9985" width="3.28125" style="0" customWidth="1"/>
    <col min="10241" max="10241" width="3.28125" style="0" customWidth="1"/>
    <col min="10497" max="10497" width="3.28125" style="0" customWidth="1"/>
    <col min="10753" max="10753" width="3.28125" style="0" customWidth="1"/>
    <col min="11009" max="11009" width="3.28125" style="0" customWidth="1"/>
    <col min="11265" max="11265" width="3.28125" style="0" customWidth="1"/>
    <col min="11521" max="11521" width="3.28125" style="0" customWidth="1"/>
    <col min="11777" max="11777" width="3.28125" style="0" customWidth="1"/>
    <col min="12033" max="12033" width="3.28125" style="0" customWidth="1"/>
    <col min="12289" max="12289" width="3.28125" style="0" customWidth="1"/>
    <col min="12545" max="12545" width="3.28125" style="0" customWidth="1"/>
    <col min="12801" max="12801" width="3.28125" style="0" customWidth="1"/>
    <col min="13057" max="13057" width="3.28125" style="0" customWidth="1"/>
    <col min="13313" max="13313" width="3.28125" style="0" customWidth="1"/>
    <col min="13569" max="13569" width="3.28125" style="0" customWidth="1"/>
    <col min="13825" max="13825" width="3.28125" style="0" customWidth="1"/>
    <col min="14081" max="14081" width="3.28125" style="0" customWidth="1"/>
    <col min="14337" max="14337" width="3.28125" style="0" customWidth="1"/>
    <col min="14593" max="14593" width="3.28125" style="0" customWidth="1"/>
    <col min="14849" max="14849" width="3.28125" style="0" customWidth="1"/>
    <col min="15105" max="15105" width="3.28125" style="0" customWidth="1"/>
    <col min="15361" max="15361" width="3.28125" style="0" customWidth="1"/>
    <col min="15617" max="15617" width="3.28125" style="0" customWidth="1"/>
    <col min="15873" max="15873" width="3.28125" style="0" customWidth="1"/>
    <col min="16129" max="16129" width="3.28125" style="0" customWidth="1"/>
  </cols>
  <sheetData>
    <row r="2" spans="2:16" s="50" customFormat="1" ht="30" customHeight="1">
      <c r="B2" s="48" t="s">
        <v>24</v>
      </c>
      <c r="C2" s="49"/>
      <c r="D2" s="49"/>
      <c r="E2" s="49"/>
      <c r="F2" s="49"/>
      <c r="G2" s="49"/>
      <c r="H2" s="49"/>
      <c r="I2" s="49"/>
      <c r="J2" s="49"/>
      <c r="K2" s="1"/>
      <c r="L2" s="1"/>
      <c r="M2" s="1"/>
      <c r="N2" s="1"/>
      <c r="O2" s="1"/>
      <c r="P2" s="1"/>
    </row>
    <row r="3" spans="2:21" ht="30" customHeight="1">
      <c r="B3" s="51" t="s">
        <v>3</v>
      </c>
      <c r="C3" s="52" t="s">
        <v>25</v>
      </c>
      <c r="D3" s="52" t="s">
        <v>26</v>
      </c>
      <c r="E3" s="52" t="s">
        <v>27</v>
      </c>
      <c r="F3" s="52" t="s">
        <v>28</v>
      </c>
      <c r="G3" s="51" t="s">
        <v>29</v>
      </c>
      <c r="H3" s="52" t="s">
        <v>30</v>
      </c>
      <c r="I3" s="52" t="s">
        <v>31</v>
      </c>
      <c r="J3" s="51" t="s">
        <v>32</v>
      </c>
      <c r="K3" s="53"/>
      <c r="T3" s="54"/>
      <c r="U3" s="54"/>
    </row>
    <row r="4" spans="2:10" ht="15">
      <c r="B4" s="55" t="s">
        <v>33</v>
      </c>
      <c r="C4" s="56">
        <v>8.99</v>
      </c>
      <c r="D4" s="56">
        <v>0.16</v>
      </c>
      <c r="E4" s="56">
        <v>17.09</v>
      </c>
      <c r="F4" s="56">
        <v>47.24</v>
      </c>
      <c r="G4" s="56">
        <v>6.01</v>
      </c>
      <c r="H4" s="56">
        <v>13.24</v>
      </c>
      <c r="I4" s="56">
        <v>7.15</v>
      </c>
      <c r="J4" s="56">
        <v>0.12000000000000001</v>
      </c>
    </row>
    <row r="5" spans="2:10" ht="15">
      <c r="B5" s="55" t="s">
        <v>34</v>
      </c>
      <c r="C5" s="56">
        <v>7.96</v>
      </c>
      <c r="D5" s="56">
        <v>0.14</v>
      </c>
      <c r="E5" s="56">
        <v>15.79</v>
      </c>
      <c r="F5" s="56">
        <v>47.26</v>
      </c>
      <c r="G5" s="56">
        <v>6.09</v>
      </c>
      <c r="H5" s="56">
        <v>2.5</v>
      </c>
      <c r="I5" s="56">
        <v>18.99</v>
      </c>
      <c r="J5" s="56">
        <v>1.28</v>
      </c>
    </row>
    <row r="6" spans="2:10" ht="15" customHeight="1">
      <c r="B6" s="55" t="s">
        <v>35</v>
      </c>
      <c r="C6" s="56">
        <v>7.28</v>
      </c>
      <c r="D6" s="56">
        <v>0.13</v>
      </c>
      <c r="E6" s="56">
        <v>9.42</v>
      </c>
      <c r="F6" s="56">
        <v>52.15</v>
      </c>
      <c r="G6" s="56">
        <v>6.44</v>
      </c>
      <c r="H6" s="56">
        <v>0.41</v>
      </c>
      <c r="I6" s="56">
        <v>21.2</v>
      </c>
      <c r="J6" s="56">
        <v>2.97</v>
      </c>
    </row>
    <row r="7" spans="2:10" ht="15">
      <c r="B7" s="55" t="s">
        <v>36</v>
      </c>
      <c r="C7" s="56">
        <v>8.21</v>
      </c>
      <c r="D7" s="56">
        <v>0.17</v>
      </c>
      <c r="E7" s="56">
        <v>7.67</v>
      </c>
      <c r="F7" s="56">
        <v>66.62</v>
      </c>
      <c r="G7" s="56">
        <v>6.69</v>
      </c>
      <c r="H7" s="56">
        <v>0.08</v>
      </c>
      <c r="I7" s="56">
        <v>10.07</v>
      </c>
      <c r="J7" s="56">
        <v>0.48</v>
      </c>
    </row>
    <row r="8" spans="2:10" ht="16.5">
      <c r="B8" s="57"/>
      <c r="C8" s="58"/>
      <c r="D8" s="58"/>
      <c r="E8" s="58"/>
      <c r="F8" s="58"/>
      <c r="G8" s="58"/>
      <c r="H8" s="58"/>
      <c r="I8" s="58"/>
      <c r="J8" s="59"/>
    </row>
    <row r="9" spans="2:10" ht="45" customHeight="1">
      <c r="B9" s="51" t="s">
        <v>4</v>
      </c>
      <c r="C9" s="60" t="s">
        <v>25</v>
      </c>
      <c r="D9" s="60" t="s">
        <v>26</v>
      </c>
      <c r="E9" s="60" t="s">
        <v>27</v>
      </c>
      <c r="F9" s="60" t="s">
        <v>28</v>
      </c>
      <c r="G9" s="61" t="s">
        <v>29</v>
      </c>
      <c r="H9" s="60" t="s">
        <v>30</v>
      </c>
      <c r="I9" s="60" t="s">
        <v>31</v>
      </c>
      <c r="J9" s="61" t="s">
        <v>37</v>
      </c>
    </row>
    <row r="10" spans="2:10" ht="15">
      <c r="B10" s="55" t="s">
        <v>33</v>
      </c>
      <c r="C10" s="56">
        <v>18.02</v>
      </c>
      <c r="D10" s="56">
        <v>0.34</v>
      </c>
      <c r="E10" s="56">
        <v>15.87</v>
      </c>
      <c r="F10" s="56">
        <v>45.62</v>
      </c>
      <c r="G10" s="56">
        <v>5.46</v>
      </c>
      <c r="H10" s="56">
        <v>7.83</v>
      </c>
      <c r="I10" s="56">
        <v>6.88</v>
      </c>
      <c r="J10" s="56">
        <v>0</v>
      </c>
    </row>
    <row r="11" spans="2:10" ht="15">
      <c r="B11" s="55" t="s">
        <v>34</v>
      </c>
      <c r="C11" s="56">
        <v>15.87</v>
      </c>
      <c r="D11" s="56">
        <v>0.18</v>
      </c>
      <c r="E11" s="56">
        <v>16.49</v>
      </c>
      <c r="F11" s="56">
        <v>49.48</v>
      </c>
      <c r="G11" s="56">
        <v>5.88</v>
      </c>
      <c r="H11" s="56">
        <v>1.59</v>
      </c>
      <c r="I11" s="56">
        <v>10.33</v>
      </c>
      <c r="J11" s="56">
        <v>0.18</v>
      </c>
    </row>
    <row r="12" spans="2:10" ht="15">
      <c r="B12" s="55" t="s">
        <v>35</v>
      </c>
      <c r="C12" s="56">
        <v>12.66</v>
      </c>
      <c r="D12" s="56">
        <v>0.2</v>
      </c>
      <c r="E12" s="56">
        <v>11.97</v>
      </c>
      <c r="F12" s="56">
        <v>55.77</v>
      </c>
      <c r="G12" s="56">
        <v>6.45</v>
      </c>
      <c r="H12" s="56">
        <v>0.34</v>
      </c>
      <c r="I12" s="56">
        <v>11.97</v>
      </c>
      <c r="J12" s="56">
        <v>0.63</v>
      </c>
    </row>
    <row r="13" spans="2:10" ht="15">
      <c r="B13" s="55" t="s">
        <v>38</v>
      </c>
      <c r="C13" s="56">
        <v>11.44</v>
      </c>
      <c r="D13" s="56">
        <v>0.14</v>
      </c>
      <c r="E13" s="56">
        <v>7.97</v>
      </c>
      <c r="F13" s="56">
        <v>67.21</v>
      </c>
      <c r="G13" s="56">
        <v>6.91</v>
      </c>
      <c r="H13" s="56">
        <v>0.03</v>
      </c>
      <c r="I13" s="56">
        <v>6.19</v>
      </c>
      <c r="J13" s="56">
        <v>0.11</v>
      </c>
    </row>
    <row r="14" spans="2:10" ht="83.25" customHeight="1">
      <c r="B14" s="62" t="s">
        <v>39</v>
      </c>
      <c r="C14" s="63"/>
      <c r="D14" s="63"/>
      <c r="E14" s="63"/>
      <c r="F14" s="63"/>
      <c r="G14" s="63"/>
      <c r="H14" s="63"/>
      <c r="I14" s="63"/>
      <c r="J14" s="63"/>
    </row>
    <row r="15" ht="15">
      <c r="C15" s="64"/>
    </row>
  </sheetData>
  <mergeCells count="2">
    <mergeCell ref="B2:J2"/>
    <mergeCell ref="B14:J1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71"/>
  <sheetViews>
    <sheetView showGridLines="0" workbookViewId="0" topLeftCell="A1">
      <selection activeCell="B2" sqref="B2:J2"/>
    </sheetView>
  </sheetViews>
  <sheetFormatPr defaultColWidth="11.421875" defaultRowHeight="15"/>
  <cols>
    <col min="1" max="1" width="3.57421875" style="50" customWidth="1"/>
    <col min="2" max="10" width="9.7109375" style="50" customWidth="1"/>
    <col min="11" max="256" width="11.421875" style="50" customWidth="1"/>
    <col min="257" max="257" width="3.57421875" style="50" customWidth="1"/>
    <col min="258" max="266" width="9.7109375" style="50" customWidth="1"/>
    <col min="267" max="512" width="11.421875" style="50" customWidth="1"/>
    <col min="513" max="513" width="3.57421875" style="50" customWidth="1"/>
    <col min="514" max="522" width="9.7109375" style="50" customWidth="1"/>
    <col min="523" max="768" width="11.421875" style="50" customWidth="1"/>
    <col min="769" max="769" width="3.57421875" style="50" customWidth="1"/>
    <col min="770" max="778" width="9.7109375" style="50" customWidth="1"/>
    <col min="779" max="1024" width="11.421875" style="50" customWidth="1"/>
    <col min="1025" max="1025" width="3.57421875" style="50" customWidth="1"/>
    <col min="1026" max="1034" width="9.7109375" style="50" customWidth="1"/>
    <col min="1035" max="1280" width="11.421875" style="50" customWidth="1"/>
    <col min="1281" max="1281" width="3.57421875" style="50" customWidth="1"/>
    <col min="1282" max="1290" width="9.7109375" style="50" customWidth="1"/>
    <col min="1291" max="1536" width="11.421875" style="50" customWidth="1"/>
    <col min="1537" max="1537" width="3.57421875" style="50" customWidth="1"/>
    <col min="1538" max="1546" width="9.7109375" style="50" customWidth="1"/>
    <col min="1547" max="1792" width="11.421875" style="50" customWidth="1"/>
    <col min="1793" max="1793" width="3.57421875" style="50" customWidth="1"/>
    <col min="1794" max="1802" width="9.7109375" style="50" customWidth="1"/>
    <col min="1803" max="2048" width="11.421875" style="50" customWidth="1"/>
    <col min="2049" max="2049" width="3.57421875" style="50" customWidth="1"/>
    <col min="2050" max="2058" width="9.7109375" style="50" customWidth="1"/>
    <col min="2059" max="2304" width="11.421875" style="50" customWidth="1"/>
    <col min="2305" max="2305" width="3.57421875" style="50" customWidth="1"/>
    <col min="2306" max="2314" width="9.7109375" style="50" customWidth="1"/>
    <col min="2315" max="2560" width="11.421875" style="50" customWidth="1"/>
    <col min="2561" max="2561" width="3.57421875" style="50" customWidth="1"/>
    <col min="2562" max="2570" width="9.7109375" style="50" customWidth="1"/>
    <col min="2571" max="2816" width="11.421875" style="50" customWidth="1"/>
    <col min="2817" max="2817" width="3.57421875" style="50" customWidth="1"/>
    <col min="2818" max="2826" width="9.7109375" style="50" customWidth="1"/>
    <col min="2827" max="3072" width="11.421875" style="50" customWidth="1"/>
    <col min="3073" max="3073" width="3.57421875" style="50" customWidth="1"/>
    <col min="3074" max="3082" width="9.7109375" style="50" customWidth="1"/>
    <col min="3083" max="3328" width="11.421875" style="50" customWidth="1"/>
    <col min="3329" max="3329" width="3.57421875" style="50" customWidth="1"/>
    <col min="3330" max="3338" width="9.7109375" style="50" customWidth="1"/>
    <col min="3339" max="3584" width="11.421875" style="50" customWidth="1"/>
    <col min="3585" max="3585" width="3.57421875" style="50" customWidth="1"/>
    <col min="3586" max="3594" width="9.7109375" style="50" customWidth="1"/>
    <col min="3595" max="3840" width="11.421875" style="50" customWidth="1"/>
    <col min="3841" max="3841" width="3.57421875" style="50" customWidth="1"/>
    <col min="3842" max="3850" width="9.7109375" style="50" customWidth="1"/>
    <col min="3851" max="4096" width="11.421875" style="50" customWidth="1"/>
    <col min="4097" max="4097" width="3.57421875" style="50" customWidth="1"/>
    <col min="4098" max="4106" width="9.7109375" style="50" customWidth="1"/>
    <col min="4107" max="4352" width="11.421875" style="50" customWidth="1"/>
    <col min="4353" max="4353" width="3.57421875" style="50" customWidth="1"/>
    <col min="4354" max="4362" width="9.7109375" style="50" customWidth="1"/>
    <col min="4363" max="4608" width="11.421875" style="50" customWidth="1"/>
    <col min="4609" max="4609" width="3.57421875" style="50" customWidth="1"/>
    <col min="4610" max="4618" width="9.7109375" style="50" customWidth="1"/>
    <col min="4619" max="4864" width="11.421875" style="50" customWidth="1"/>
    <col min="4865" max="4865" width="3.57421875" style="50" customWidth="1"/>
    <col min="4866" max="4874" width="9.7109375" style="50" customWidth="1"/>
    <col min="4875" max="5120" width="11.421875" style="50" customWidth="1"/>
    <col min="5121" max="5121" width="3.57421875" style="50" customWidth="1"/>
    <col min="5122" max="5130" width="9.7109375" style="50" customWidth="1"/>
    <col min="5131" max="5376" width="11.421875" style="50" customWidth="1"/>
    <col min="5377" max="5377" width="3.57421875" style="50" customWidth="1"/>
    <col min="5378" max="5386" width="9.7109375" style="50" customWidth="1"/>
    <col min="5387" max="5632" width="11.421875" style="50" customWidth="1"/>
    <col min="5633" max="5633" width="3.57421875" style="50" customWidth="1"/>
    <col min="5634" max="5642" width="9.7109375" style="50" customWidth="1"/>
    <col min="5643" max="5888" width="11.421875" style="50" customWidth="1"/>
    <col min="5889" max="5889" width="3.57421875" style="50" customWidth="1"/>
    <col min="5890" max="5898" width="9.7109375" style="50" customWidth="1"/>
    <col min="5899" max="6144" width="11.421875" style="50" customWidth="1"/>
    <col min="6145" max="6145" width="3.57421875" style="50" customWidth="1"/>
    <col min="6146" max="6154" width="9.7109375" style="50" customWidth="1"/>
    <col min="6155" max="6400" width="11.421875" style="50" customWidth="1"/>
    <col min="6401" max="6401" width="3.57421875" style="50" customWidth="1"/>
    <col min="6402" max="6410" width="9.7109375" style="50" customWidth="1"/>
    <col min="6411" max="6656" width="11.421875" style="50" customWidth="1"/>
    <col min="6657" max="6657" width="3.57421875" style="50" customWidth="1"/>
    <col min="6658" max="6666" width="9.7109375" style="50" customWidth="1"/>
    <col min="6667" max="6912" width="11.421875" style="50" customWidth="1"/>
    <col min="6913" max="6913" width="3.57421875" style="50" customWidth="1"/>
    <col min="6914" max="6922" width="9.7109375" style="50" customWidth="1"/>
    <col min="6923" max="7168" width="11.421875" style="50" customWidth="1"/>
    <col min="7169" max="7169" width="3.57421875" style="50" customWidth="1"/>
    <col min="7170" max="7178" width="9.7109375" style="50" customWidth="1"/>
    <col min="7179" max="7424" width="11.421875" style="50" customWidth="1"/>
    <col min="7425" max="7425" width="3.57421875" style="50" customWidth="1"/>
    <col min="7426" max="7434" width="9.7109375" style="50" customWidth="1"/>
    <col min="7435" max="7680" width="11.421875" style="50" customWidth="1"/>
    <col min="7681" max="7681" width="3.57421875" style="50" customWidth="1"/>
    <col min="7682" max="7690" width="9.7109375" style="50" customWidth="1"/>
    <col min="7691" max="7936" width="11.421875" style="50" customWidth="1"/>
    <col min="7937" max="7937" width="3.57421875" style="50" customWidth="1"/>
    <col min="7938" max="7946" width="9.7109375" style="50" customWidth="1"/>
    <col min="7947" max="8192" width="11.421875" style="50" customWidth="1"/>
    <col min="8193" max="8193" width="3.57421875" style="50" customWidth="1"/>
    <col min="8194" max="8202" width="9.7109375" style="50" customWidth="1"/>
    <col min="8203" max="8448" width="11.421875" style="50" customWidth="1"/>
    <col min="8449" max="8449" width="3.57421875" style="50" customWidth="1"/>
    <col min="8450" max="8458" width="9.7109375" style="50" customWidth="1"/>
    <col min="8459" max="8704" width="11.421875" style="50" customWidth="1"/>
    <col min="8705" max="8705" width="3.57421875" style="50" customWidth="1"/>
    <col min="8706" max="8714" width="9.7109375" style="50" customWidth="1"/>
    <col min="8715" max="8960" width="11.421875" style="50" customWidth="1"/>
    <col min="8961" max="8961" width="3.57421875" style="50" customWidth="1"/>
    <col min="8962" max="8970" width="9.7109375" style="50" customWidth="1"/>
    <col min="8971" max="9216" width="11.421875" style="50" customWidth="1"/>
    <col min="9217" max="9217" width="3.57421875" style="50" customWidth="1"/>
    <col min="9218" max="9226" width="9.7109375" style="50" customWidth="1"/>
    <col min="9227" max="9472" width="11.421875" style="50" customWidth="1"/>
    <col min="9473" max="9473" width="3.57421875" style="50" customWidth="1"/>
    <col min="9474" max="9482" width="9.7109375" style="50" customWidth="1"/>
    <col min="9483" max="9728" width="11.421875" style="50" customWidth="1"/>
    <col min="9729" max="9729" width="3.57421875" style="50" customWidth="1"/>
    <col min="9730" max="9738" width="9.7109375" style="50" customWidth="1"/>
    <col min="9739" max="9984" width="11.421875" style="50" customWidth="1"/>
    <col min="9985" max="9985" width="3.57421875" style="50" customWidth="1"/>
    <col min="9986" max="9994" width="9.7109375" style="50" customWidth="1"/>
    <col min="9995" max="10240" width="11.421875" style="50" customWidth="1"/>
    <col min="10241" max="10241" width="3.57421875" style="50" customWidth="1"/>
    <col min="10242" max="10250" width="9.7109375" style="50" customWidth="1"/>
    <col min="10251" max="10496" width="11.421875" style="50" customWidth="1"/>
    <col min="10497" max="10497" width="3.57421875" style="50" customWidth="1"/>
    <col min="10498" max="10506" width="9.7109375" style="50" customWidth="1"/>
    <col min="10507" max="10752" width="11.421875" style="50" customWidth="1"/>
    <col min="10753" max="10753" width="3.57421875" style="50" customWidth="1"/>
    <col min="10754" max="10762" width="9.7109375" style="50" customWidth="1"/>
    <col min="10763" max="11008" width="11.421875" style="50" customWidth="1"/>
    <col min="11009" max="11009" width="3.57421875" style="50" customWidth="1"/>
    <col min="11010" max="11018" width="9.7109375" style="50" customWidth="1"/>
    <col min="11019" max="11264" width="11.421875" style="50" customWidth="1"/>
    <col min="11265" max="11265" width="3.57421875" style="50" customWidth="1"/>
    <col min="11266" max="11274" width="9.7109375" style="50" customWidth="1"/>
    <col min="11275" max="11520" width="11.421875" style="50" customWidth="1"/>
    <col min="11521" max="11521" width="3.57421875" style="50" customWidth="1"/>
    <col min="11522" max="11530" width="9.7109375" style="50" customWidth="1"/>
    <col min="11531" max="11776" width="11.421875" style="50" customWidth="1"/>
    <col min="11777" max="11777" width="3.57421875" style="50" customWidth="1"/>
    <col min="11778" max="11786" width="9.7109375" style="50" customWidth="1"/>
    <col min="11787" max="12032" width="11.421875" style="50" customWidth="1"/>
    <col min="12033" max="12033" width="3.57421875" style="50" customWidth="1"/>
    <col min="12034" max="12042" width="9.7109375" style="50" customWidth="1"/>
    <col min="12043" max="12288" width="11.421875" style="50" customWidth="1"/>
    <col min="12289" max="12289" width="3.57421875" style="50" customWidth="1"/>
    <col min="12290" max="12298" width="9.7109375" style="50" customWidth="1"/>
    <col min="12299" max="12544" width="11.421875" style="50" customWidth="1"/>
    <col min="12545" max="12545" width="3.57421875" style="50" customWidth="1"/>
    <col min="12546" max="12554" width="9.7109375" style="50" customWidth="1"/>
    <col min="12555" max="12800" width="11.421875" style="50" customWidth="1"/>
    <col min="12801" max="12801" width="3.57421875" style="50" customWidth="1"/>
    <col min="12802" max="12810" width="9.7109375" style="50" customWidth="1"/>
    <col min="12811" max="13056" width="11.421875" style="50" customWidth="1"/>
    <col min="13057" max="13057" width="3.57421875" style="50" customWidth="1"/>
    <col min="13058" max="13066" width="9.7109375" style="50" customWidth="1"/>
    <col min="13067" max="13312" width="11.421875" style="50" customWidth="1"/>
    <col min="13313" max="13313" width="3.57421875" style="50" customWidth="1"/>
    <col min="13314" max="13322" width="9.7109375" style="50" customWidth="1"/>
    <col min="13323" max="13568" width="11.421875" style="50" customWidth="1"/>
    <col min="13569" max="13569" width="3.57421875" style="50" customWidth="1"/>
    <col min="13570" max="13578" width="9.7109375" style="50" customWidth="1"/>
    <col min="13579" max="13824" width="11.421875" style="50" customWidth="1"/>
    <col min="13825" max="13825" width="3.57421875" style="50" customWidth="1"/>
    <col min="13826" max="13834" width="9.7109375" style="50" customWidth="1"/>
    <col min="13835" max="14080" width="11.421875" style="50" customWidth="1"/>
    <col min="14081" max="14081" width="3.57421875" style="50" customWidth="1"/>
    <col min="14082" max="14090" width="9.7109375" style="50" customWidth="1"/>
    <col min="14091" max="14336" width="11.421875" style="50" customWidth="1"/>
    <col min="14337" max="14337" width="3.57421875" style="50" customWidth="1"/>
    <col min="14338" max="14346" width="9.7109375" style="50" customWidth="1"/>
    <col min="14347" max="14592" width="11.421875" style="50" customWidth="1"/>
    <col min="14593" max="14593" width="3.57421875" style="50" customWidth="1"/>
    <col min="14594" max="14602" width="9.7109375" style="50" customWidth="1"/>
    <col min="14603" max="14848" width="11.421875" style="50" customWidth="1"/>
    <col min="14849" max="14849" width="3.57421875" style="50" customWidth="1"/>
    <col min="14850" max="14858" width="9.7109375" style="50" customWidth="1"/>
    <col min="14859" max="15104" width="11.421875" style="50" customWidth="1"/>
    <col min="15105" max="15105" width="3.57421875" style="50" customWidth="1"/>
    <col min="15106" max="15114" width="9.7109375" style="50" customWidth="1"/>
    <col min="15115" max="15360" width="11.421875" style="50" customWidth="1"/>
    <col min="15361" max="15361" width="3.57421875" style="50" customWidth="1"/>
    <col min="15362" max="15370" width="9.7109375" style="50" customWidth="1"/>
    <col min="15371" max="15616" width="11.421875" style="50" customWidth="1"/>
    <col min="15617" max="15617" width="3.57421875" style="50" customWidth="1"/>
    <col min="15618" max="15626" width="9.7109375" style="50" customWidth="1"/>
    <col min="15627" max="15872" width="11.421875" style="50" customWidth="1"/>
    <col min="15873" max="15873" width="3.57421875" style="50" customWidth="1"/>
    <col min="15874" max="15882" width="9.7109375" style="50" customWidth="1"/>
    <col min="15883" max="16128" width="11.421875" style="50" customWidth="1"/>
    <col min="16129" max="16129" width="3.57421875" style="50" customWidth="1"/>
    <col min="16130" max="16138" width="9.7109375" style="50" customWidth="1"/>
    <col min="16139" max="16384" width="11.421875" style="50" customWidth="1"/>
  </cols>
  <sheetData>
    <row r="2" spans="2:10" ht="32.25" customHeight="1">
      <c r="B2" s="65" t="s">
        <v>40</v>
      </c>
      <c r="C2" s="66"/>
      <c r="D2" s="66"/>
      <c r="E2" s="66"/>
      <c r="F2" s="66"/>
      <c r="G2" s="66"/>
      <c r="H2" s="66"/>
      <c r="I2" s="66"/>
      <c r="J2" s="66"/>
    </row>
    <row r="3" spans="2:10" ht="45" customHeight="1">
      <c r="B3" s="52" t="s">
        <v>3</v>
      </c>
      <c r="C3" s="52" t="s">
        <v>25</v>
      </c>
      <c r="D3" s="52" t="s">
        <v>26</v>
      </c>
      <c r="E3" s="52" t="s">
        <v>27</v>
      </c>
      <c r="F3" s="51" t="s">
        <v>29</v>
      </c>
      <c r="G3" s="52" t="s">
        <v>28</v>
      </c>
      <c r="H3" s="52" t="s">
        <v>30</v>
      </c>
      <c r="I3" s="52" t="s">
        <v>31</v>
      </c>
      <c r="J3" s="51" t="s">
        <v>41</v>
      </c>
    </row>
    <row r="4" spans="2:10" ht="15" customHeight="1">
      <c r="B4" s="67">
        <v>50</v>
      </c>
      <c r="C4" s="55">
        <v>4.2</v>
      </c>
      <c r="D4" s="55">
        <v>0.29</v>
      </c>
      <c r="E4" s="55">
        <v>4.33</v>
      </c>
      <c r="F4" s="55">
        <v>2.07</v>
      </c>
      <c r="G4" s="55">
        <v>89.08</v>
      </c>
      <c r="H4" s="55">
        <v>0</v>
      </c>
      <c r="I4" s="55">
        <v>0.03</v>
      </c>
      <c r="J4" s="67">
        <f>100-SUM(C4:I4)</f>
        <v>0</v>
      </c>
    </row>
    <row r="5" spans="2:10" ht="15" customHeight="1">
      <c r="B5" s="67">
        <v>51</v>
      </c>
      <c r="C5" s="55">
        <v>4.4</v>
      </c>
      <c r="D5" s="55">
        <v>0.27</v>
      </c>
      <c r="E5" s="55">
        <v>4.61</v>
      </c>
      <c r="F5" s="55">
        <v>2.25</v>
      </c>
      <c r="G5" s="55">
        <v>88.18</v>
      </c>
      <c r="H5" s="55">
        <v>0</v>
      </c>
      <c r="I5" s="55">
        <v>0.29</v>
      </c>
      <c r="J5" s="67">
        <f aca="true" t="shared" si="0" ref="J5:J21">100-SUM(C5:I5)</f>
        <v>0</v>
      </c>
    </row>
    <row r="6" spans="2:10" ht="15" customHeight="1">
      <c r="B6" s="67">
        <v>52</v>
      </c>
      <c r="C6" s="55">
        <v>4.89</v>
      </c>
      <c r="D6" s="55">
        <v>0.18</v>
      </c>
      <c r="E6" s="55">
        <v>4.87</v>
      </c>
      <c r="F6" s="55">
        <v>2.69</v>
      </c>
      <c r="G6" s="55">
        <v>86.72</v>
      </c>
      <c r="H6" s="55">
        <v>0</v>
      </c>
      <c r="I6" s="55">
        <v>0.63</v>
      </c>
      <c r="J6" s="67">
        <f t="shared" si="0"/>
        <v>0.020000000000010232</v>
      </c>
    </row>
    <row r="7" spans="2:10" ht="15" customHeight="1">
      <c r="B7" s="67">
        <v>53</v>
      </c>
      <c r="C7" s="55">
        <v>4.89</v>
      </c>
      <c r="D7" s="55">
        <v>0.2</v>
      </c>
      <c r="E7" s="55">
        <v>5.13</v>
      </c>
      <c r="F7" s="55">
        <v>3.08</v>
      </c>
      <c r="G7" s="55">
        <v>85.5</v>
      </c>
      <c r="H7" s="55">
        <v>0</v>
      </c>
      <c r="I7" s="55">
        <v>1.16</v>
      </c>
      <c r="J7" s="67">
        <f t="shared" si="0"/>
        <v>0.04000000000000625</v>
      </c>
    </row>
    <row r="8" spans="2:10" ht="15" customHeight="1">
      <c r="B8" s="67">
        <v>54</v>
      </c>
      <c r="C8" s="55">
        <v>5.04</v>
      </c>
      <c r="D8" s="55">
        <v>0.15</v>
      </c>
      <c r="E8" s="55">
        <v>5.37</v>
      </c>
      <c r="F8" s="55">
        <v>3.46</v>
      </c>
      <c r="G8" s="55">
        <v>84.42</v>
      </c>
      <c r="H8" s="55">
        <v>0</v>
      </c>
      <c r="I8" s="55">
        <v>1.54</v>
      </c>
      <c r="J8" s="67">
        <f t="shared" si="0"/>
        <v>0.01999999999999602</v>
      </c>
    </row>
    <row r="9" spans="2:10" ht="15" customHeight="1">
      <c r="B9" s="67">
        <v>55</v>
      </c>
      <c r="C9" s="55">
        <v>5</v>
      </c>
      <c r="D9" s="55">
        <v>0.18</v>
      </c>
      <c r="E9" s="55">
        <v>5.84</v>
      </c>
      <c r="F9" s="55">
        <v>4.06</v>
      </c>
      <c r="G9" s="55">
        <v>79.23</v>
      </c>
      <c r="H9" s="55">
        <v>1.01</v>
      </c>
      <c r="I9" s="55">
        <v>4.64</v>
      </c>
      <c r="J9" s="67">
        <f t="shared" si="0"/>
        <v>0.03999999999999204</v>
      </c>
    </row>
    <row r="10" spans="2:10" ht="15" customHeight="1">
      <c r="B10" s="67">
        <v>56</v>
      </c>
      <c r="C10" s="55">
        <v>5.96</v>
      </c>
      <c r="D10" s="55">
        <v>0.18</v>
      </c>
      <c r="E10" s="55">
        <v>8.1</v>
      </c>
      <c r="F10" s="55">
        <v>4.72</v>
      </c>
      <c r="G10" s="55">
        <v>73.28</v>
      </c>
      <c r="H10" s="55">
        <v>2.01</v>
      </c>
      <c r="I10" s="55">
        <v>5.65</v>
      </c>
      <c r="J10" s="67">
        <f t="shared" si="0"/>
        <v>0.09999999999999432</v>
      </c>
    </row>
    <row r="11" spans="2:10" ht="15" customHeight="1">
      <c r="B11" s="67">
        <v>57</v>
      </c>
      <c r="C11" s="55">
        <v>7.03</v>
      </c>
      <c r="D11" s="55">
        <v>0.17</v>
      </c>
      <c r="E11" s="55">
        <v>10.96</v>
      </c>
      <c r="F11" s="55">
        <v>5.22</v>
      </c>
      <c r="G11" s="55">
        <v>67.59</v>
      </c>
      <c r="H11" s="55">
        <v>2.77</v>
      </c>
      <c r="I11" s="55">
        <v>6.17</v>
      </c>
      <c r="J11" s="67">
        <f t="shared" si="0"/>
        <v>0.09000000000000341</v>
      </c>
    </row>
    <row r="12" spans="2:10" ht="15" customHeight="1">
      <c r="B12" s="67">
        <v>58</v>
      </c>
      <c r="C12" s="55">
        <v>7.39</v>
      </c>
      <c r="D12" s="55">
        <v>0.17</v>
      </c>
      <c r="E12" s="55">
        <v>14.25</v>
      </c>
      <c r="F12" s="55">
        <v>5.73</v>
      </c>
      <c r="G12" s="55">
        <v>55.98</v>
      </c>
      <c r="H12" s="55">
        <v>2.66</v>
      </c>
      <c r="I12" s="55">
        <v>13.74</v>
      </c>
      <c r="J12" s="67">
        <f t="shared" si="0"/>
        <v>0.0800000000000125</v>
      </c>
    </row>
    <row r="13" spans="2:10" ht="15" customHeight="1">
      <c r="B13" s="67">
        <v>59</v>
      </c>
      <c r="C13" s="55">
        <v>7.96</v>
      </c>
      <c r="D13" s="55">
        <v>0.14</v>
      </c>
      <c r="E13" s="55">
        <v>15.79</v>
      </c>
      <c r="F13" s="55">
        <v>6.09</v>
      </c>
      <c r="G13" s="55">
        <v>47.26</v>
      </c>
      <c r="H13" s="55">
        <v>2.5</v>
      </c>
      <c r="I13" s="55">
        <v>18.99</v>
      </c>
      <c r="J13" s="67">
        <f t="shared" si="0"/>
        <v>1.2700000000000102</v>
      </c>
    </row>
    <row r="14" spans="2:10" ht="15" customHeight="1">
      <c r="B14" s="67">
        <v>60</v>
      </c>
      <c r="C14" s="55">
        <v>4.05</v>
      </c>
      <c r="D14" s="55">
        <v>0.09</v>
      </c>
      <c r="E14" s="55">
        <v>4.45</v>
      </c>
      <c r="F14" s="55">
        <v>0.49</v>
      </c>
      <c r="G14" s="55">
        <v>25.27</v>
      </c>
      <c r="H14" s="55">
        <v>0.42</v>
      </c>
      <c r="I14" s="55">
        <v>63.13</v>
      </c>
      <c r="J14" s="67">
        <f t="shared" si="0"/>
        <v>2.0999999999999943</v>
      </c>
    </row>
    <row r="15" spans="2:10" ht="15" customHeight="1">
      <c r="B15" s="67">
        <v>61</v>
      </c>
      <c r="C15" s="55">
        <v>4.01</v>
      </c>
      <c r="D15" s="55">
        <v>0.06</v>
      </c>
      <c r="E15" s="55">
        <v>3.73</v>
      </c>
      <c r="F15" s="55">
        <v>0.22</v>
      </c>
      <c r="G15" s="55">
        <v>18.24</v>
      </c>
      <c r="H15" s="55">
        <v>0.26</v>
      </c>
      <c r="I15" s="55">
        <v>67.31</v>
      </c>
      <c r="J15" s="67">
        <f t="shared" si="0"/>
        <v>6.170000000000002</v>
      </c>
    </row>
    <row r="16" spans="2:10" ht="15" customHeight="1">
      <c r="B16" s="67">
        <v>62</v>
      </c>
      <c r="C16" s="55">
        <v>3.97</v>
      </c>
      <c r="D16" s="55">
        <v>0.03</v>
      </c>
      <c r="E16" s="55">
        <v>3.25</v>
      </c>
      <c r="F16" s="55">
        <v>0.14</v>
      </c>
      <c r="G16" s="55">
        <v>14.38</v>
      </c>
      <c r="H16" s="55">
        <v>0.21</v>
      </c>
      <c r="I16" s="55">
        <v>71.29</v>
      </c>
      <c r="J16" s="67">
        <f t="shared" si="0"/>
        <v>6.72999999999999</v>
      </c>
    </row>
    <row r="17" spans="2:10" ht="15" customHeight="1">
      <c r="B17" s="67">
        <v>63</v>
      </c>
      <c r="C17" s="55">
        <v>3.87</v>
      </c>
      <c r="D17" s="55">
        <v>0.03</v>
      </c>
      <c r="E17" s="55">
        <v>2.93</v>
      </c>
      <c r="F17" s="55">
        <v>0.15</v>
      </c>
      <c r="G17" s="55">
        <v>11.32</v>
      </c>
      <c r="H17" s="55">
        <v>0.17</v>
      </c>
      <c r="I17" s="55">
        <v>74.55</v>
      </c>
      <c r="J17" s="67">
        <f t="shared" si="0"/>
        <v>6.980000000000004</v>
      </c>
    </row>
    <row r="18" spans="2:10" ht="15" customHeight="1">
      <c r="B18" s="67">
        <v>64</v>
      </c>
      <c r="C18" s="55">
        <v>3.85</v>
      </c>
      <c r="D18" s="55">
        <v>0.02</v>
      </c>
      <c r="E18" s="55">
        <v>2.42</v>
      </c>
      <c r="F18" s="55">
        <v>0.1</v>
      </c>
      <c r="G18" s="55">
        <v>8.93</v>
      </c>
      <c r="H18" s="55">
        <v>0.16</v>
      </c>
      <c r="I18" s="55">
        <v>77.34</v>
      </c>
      <c r="J18" s="67">
        <f t="shared" si="0"/>
        <v>7.179999999999993</v>
      </c>
    </row>
    <row r="19" spans="2:10" ht="15" customHeight="1">
      <c r="B19" s="67">
        <v>65</v>
      </c>
      <c r="C19" s="55">
        <v>1.59</v>
      </c>
      <c r="D19" s="55">
        <v>0.01</v>
      </c>
      <c r="E19" s="55">
        <v>0.18</v>
      </c>
      <c r="F19" s="55">
        <v>0.03</v>
      </c>
      <c r="G19" s="55">
        <v>4.11</v>
      </c>
      <c r="H19" s="55">
        <v>0.02</v>
      </c>
      <c r="I19" s="55">
        <v>86.91</v>
      </c>
      <c r="J19" s="67">
        <f t="shared" si="0"/>
        <v>7.150000000000006</v>
      </c>
    </row>
    <row r="20" spans="2:10" ht="15" customHeight="1">
      <c r="B20" s="67">
        <v>66</v>
      </c>
      <c r="C20" s="55">
        <v>1.37</v>
      </c>
      <c r="D20" s="55">
        <v>0</v>
      </c>
      <c r="E20" s="55">
        <v>0</v>
      </c>
      <c r="F20" s="55">
        <v>0.02</v>
      </c>
      <c r="G20" s="55">
        <v>2.28</v>
      </c>
      <c r="H20" s="55">
        <v>0</v>
      </c>
      <c r="I20" s="55">
        <v>88.11</v>
      </c>
      <c r="J20" s="67">
        <f t="shared" si="0"/>
        <v>8.219999999999999</v>
      </c>
    </row>
    <row r="21" spans="2:10" ht="15" customHeight="1">
      <c r="B21" s="67">
        <v>67</v>
      </c>
      <c r="C21" s="55">
        <v>1.19</v>
      </c>
      <c r="D21" s="55">
        <v>0</v>
      </c>
      <c r="E21" s="55">
        <v>0</v>
      </c>
      <c r="F21" s="55">
        <v>0.02</v>
      </c>
      <c r="G21" s="55">
        <v>1.52</v>
      </c>
      <c r="H21" s="55">
        <v>0</v>
      </c>
      <c r="I21" s="55">
        <v>89.11</v>
      </c>
      <c r="J21" s="67">
        <f t="shared" si="0"/>
        <v>8.159999999999997</v>
      </c>
    </row>
    <row r="22" ht="15" customHeight="1">
      <c r="B22" s="68" t="s">
        <v>42</v>
      </c>
    </row>
    <row r="23" spans="2:10" ht="75" customHeight="1">
      <c r="B23" s="52" t="s">
        <v>4</v>
      </c>
      <c r="C23" s="52" t="s">
        <v>25</v>
      </c>
      <c r="D23" s="52" t="s">
        <v>26</v>
      </c>
      <c r="E23" s="52" t="s">
        <v>27</v>
      </c>
      <c r="F23" s="51" t="s">
        <v>29</v>
      </c>
      <c r="G23" s="52" t="s">
        <v>28</v>
      </c>
      <c r="H23" s="52" t="s">
        <v>30</v>
      </c>
      <c r="I23" s="52" t="s">
        <v>31</v>
      </c>
      <c r="J23" s="51" t="s">
        <v>37</v>
      </c>
    </row>
    <row r="24" spans="2:10" ht="15">
      <c r="B24" s="69">
        <v>50</v>
      </c>
      <c r="C24" s="70">
        <v>8.18</v>
      </c>
      <c r="D24" s="70">
        <v>1.34</v>
      </c>
      <c r="E24" s="70">
        <v>5.77</v>
      </c>
      <c r="F24" s="70">
        <v>2.43</v>
      </c>
      <c r="G24" s="70">
        <v>82.26</v>
      </c>
      <c r="H24" s="70">
        <v>0.01</v>
      </c>
      <c r="I24" s="70">
        <v>0.01</v>
      </c>
      <c r="J24" s="71">
        <f>100-SUM(C24:I24)</f>
        <v>0</v>
      </c>
    </row>
    <row r="25" spans="2:10" ht="15">
      <c r="B25" s="69">
        <v>51</v>
      </c>
      <c r="C25" s="70">
        <v>8.19</v>
      </c>
      <c r="D25" s="70">
        <v>1.03</v>
      </c>
      <c r="E25" s="70">
        <v>5.89</v>
      </c>
      <c r="F25" s="70">
        <v>2.7</v>
      </c>
      <c r="G25" s="70">
        <v>81.94</v>
      </c>
      <c r="H25" s="70">
        <v>0.03</v>
      </c>
      <c r="I25" s="70">
        <v>0.21</v>
      </c>
      <c r="J25" s="71">
        <f aca="true" t="shared" si="1" ref="J25:J41">100-SUM(C25:I25)</f>
        <v>0.010000000000005116</v>
      </c>
    </row>
    <row r="26" spans="2:10" ht="15" customHeight="1">
      <c r="B26" s="69">
        <v>52</v>
      </c>
      <c r="C26" s="70">
        <v>8.62</v>
      </c>
      <c r="D26" s="70">
        <v>0.85</v>
      </c>
      <c r="E26" s="70">
        <v>6.15</v>
      </c>
      <c r="F26" s="70">
        <v>2.99</v>
      </c>
      <c r="G26" s="70">
        <v>80.88</v>
      </c>
      <c r="H26" s="70">
        <v>0.09</v>
      </c>
      <c r="I26" s="70">
        <v>0.42</v>
      </c>
      <c r="J26" s="71">
        <f t="shared" si="1"/>
        <v>0</v>
      </c>
    </row>
    <row r="27" spans="2:10" ht="15">
      <c r="B27" s="69">
        <v>53</v>
      </c>
      <c r="C27" s="70">
        <v>9.36</v>
      </c>
      <c r="D27" s="70">
        <v>0.76</v>
      </c>
      <c r="E27" s="70">
        <v>6.86</v>
      </c>
      <c r="F27" s="70">
        <v>3.3</v>
      </c>
      <c r="G27" s="70">
        <v>78.86</v>
      </c>
      <c r="H27" s="70">
        <v>0.12</v>
      </c>
      <c r="I27" s="70">
        <v>0.73</v>
      </c>
      <c r="J27" s="71">
        <f t="shared" si="1"/>
        <v>0.009999999999990905</v>
      </c>
    </row>
    <row r="28" spans="2:10" ht="15">
      <c r="B28" s="69">
        <v>54</v>
      </c>
      <c r="C28" s="70">
        <v>9.58</v>
      </c>
      <c r="D28" s="70">
        <v>0.66</v>
      </c>
      <c r="E28" s="70">
        <v>7.44</v>
      </c>
      <c r="F28" s="70">
        <v>3.73</v>
      </c>
      <c r="G28" s="70">
        <v>77.38</v>
      </c>
      <c r="H28" s="70">
        <v>0.12</v>
      </c>
      <c r="I28" s="70">
        <v>1.08</v>
      </c>
      <c r="J28" s="71">
        <f t="shared" si="1"/>
        <v>0.010000000000005116</v>
      </c>
    </row>
    <row r="29" spans="2:10" ht="15">
      <c r="B29" s="69">
        <v>55</v>
      </c>
      <c r="C29" s="70">
        <v>9.77</v>
      </c>
      <c r="D29" s="70">
        <v>0.56</v>
      </c>
      <c r="E29" s="70">
        <v>8.48</v>
      </c>
      <c r="F29" s="70">
        <v>4.15</v>
      </c>
      <c r="G29" s="70">
        <v>72.92</v>
      </c>
      <c r="H29" s="70">
        <v>0.48</v>
      </c>
      <c r="I29" s="70">
        <v>3.63</v>
      </c>
      <c r="J29" s="71">
        <f t="shared" si="1"/>
        <v>0.010000000000005116</v>
      </c>
    </row>
    <row r="30" spans="2:10" ht="15">
      <c r="B30" s="69">
        <v>56</v>
      </c>
      <c r="C30" s="70">
        <v>10.68</v>
      </c>
      <c r="D30" s="70">
        <v>0.42</v>
      </c>
      <c r="E30" s="70">
        <v>10.46</v>
      </c>
      <c r="F30" s="70">
        <v>4.56</v>
      </c>
      <c r="G30" s="70">
        <v>67.86</v>
      </c>
      <c r="H30" s="70">
        <v>1.06</v>
      </c>
      <c r="I30" s="70">
        <v>4.95</v>
      </c>
      <c r="J30" s="71">
        <f t="shared" si="1"/>
        <v>0.009999999999990905</v>
      </c>
    </row>
    <row r="31" spans="2:10" ht="15">
      <c r="B31" s="69">
        <v>57</v>
      </c>
      <c r="C31" s="70">
        <v>12.57</v>
      </c>
      <c r="D31" s="70">
        <v>0.34</v>
      </c>
      <c r="E31" s="70">
        <v>12.67</v>
      </c>
      <c r="F31" s="70">
        <v>5.09</v>
      </c>
      <c r="G31" s="70">
        <v>61.78</v>
      </c>
      <c r="H31" s="70">
        <v>1.59</v>
      </c>
      <c r="I31" s="70">
        <v>5.95</v>
      </c>
      <c r="J31" s="71">
        <f t="shared" si="1"/>
        <v>0.009999999999990905</v>
      </c>
    </row>
    <row r="32" spans="2:10" ht="15">
      <c r="B32" s="69">
        <v>58</v>
      </c>
      <c r="C32" s="70">
        <v>14.17</v>
      </c>
      <c r="D32" s="70">
        <v>0.18</v>
      </c>
      <c r="E32" s="70">
        <v>14.97</v>
      </c>
      <c r="F32" s="70">
        <v>5.5</v>
      </c>
      <c r="G32" s="70">
        <v>55.37</v>
      </c>
      <c r="H32" s="70">
        <v>1.6</v>
      </c>
      <c r="I32" s="70">
        <v>8.19</v>
      </c>
      <c r="J32" s="71">
        <f t="shared" si="1"/>
        <v>0.020000000000010232</v>
      </c>
    </row>
    <row r="33" spans="2:10" ht="15">
      <c r="B33" s="69">
        <v>59</v>
      </c>
      <c r="C33" s="70">
        <v>15.87</v>
      </c>
      <c r="D33" s="70">
        <v>0.18</v>
      </c>
      <c r="E33" s="70">
        <v>16.49</v>
      </c>
      <c r="F33" s="70">
        <v>5.88</v>
      </c>
      <c r="G33" s="70">
        <v>49.48</v>
      </c>
      <c r="H33" s="70">
        <v>1.59</v>
      </c>
      <c r="I33" s="70">
        <v>10.33</v>
      </c>
      <c r="J33" s="71">
        <f t="shared" si="1"/>
        <v>0.1799999999999926</v>
      </c>
    </row>
    <row r="34" spans="2:10" ht="15">
      <c r="B34" s="69">
        <v>60</v>
      </c>
      <c r="C34" s="70">
        <v>7.52</v>
      </c>
      <c r="D34" s="70">
        <v>0.1</v>
      </c>
      <c r="E34" s="70">
        <v>4.57</v>
      </c>
      <c r="F34" s="70">
        <v>0.25</v>
      </c>
      <c r="G34" s="70">
        <v>25.5</v>
      </c>
      <c r="H34" s="70">
        <v>0.23</v>
      </c>
      <c r="I34" s="70">
        <v>61.35</v>
      </c>
      <c r="J34" s="71">
        <f t="shared" si="1"/>
        <v>0.480000000000004</v>
      </c>
    </row>
    <row r="35" spans="2:10" ht="15">
      <c r="B35" s="69">
        <v>61</v>
      </c>
      <c r="C35" s="70">
        <v>7.39</v>
      </c>
      <c r="D35" s="70">
        <v>0.06</v>
      </c>
      <c r="E35" s="70">
        <v>4.21</v>
      </c>
      <c r="F35" s="70">
        <v>0.18</v>
      </c>
      <c r="G35" s="70">
        <v>18.4</v>
      </c>
      <c r="H35" s="70">
        <v>0.21</v>
      </c>
      <c r="I35" s="70">
        <v>64.89</v>
      </c>
      <c r="J35" s="71">
        <f t="shared" si="1"/>
        <v>4.659999999999997</v>
      </c>
    </row>
    <row r="36" spans="2:10" ht="15">
      <c r="B36" s="69">
        <v>62</v>
      </c>
      <c r="C36" s="70">
        <v>7.55</v>
      </c>
      <c r="D36" s="70">
        <v>0.02</v>
      </c>
      <c r="E36" s="70">
        <v>3.93</v>
      </c>
      <c r="F36" s="70">
        <v>0.15</v>
      </c>
      <c r="G36" s="70">
        <v>14.45</v>
      </c>
      <c r="H36" s="70">
        <v>0.15</v>
      </c>
      <c r="I36" s="70">
        <v>69.09</v>
      </c>
      <c r="J36" s="71">
        <f t="shared" si="1"/>
        <v>4.659999999999997</v>
      </c>
    </row>
    <row r="37" spans="2:10" ht="15">
      <c r="B37" s="69">
        <v>63</v>
      </c>
      <c r="C37" s="70">
        <v>7.43</v>
      </c>
      <c r="D37" s="70">
        <v>0.02</v>
      </c>
      <c r="E37" s="70">
        <v>3.57</v>
      </c>
      <c r="F37" s="70">
        <v>0.16</v>
      </c>
      <c r="G37" s="70">
        <v>11.67</v>
      </c>
      <c r="H37" s="70">
        <v>0.13</v>
      </c>
      <c r="I37" s="70">
        <v>71.8</v>
      </c>
      <c r="J37" s="71">
        <f t="shared" si="1"/>
        <v>5.219999999999999</v>
      </c>
    </row>
    <row r="38" spans="2:10" ht="15">
      <c r="B38" s="69">
        <v>64</v>
      </c>
      <c r="C38" s="70">
        <v>7.51</v>
      </c>
      <c r="D38" s="70">
        <v>0.02</v>
      </c>
      <c r="E38" s="70">
        <v>3.33</v>
      </c>
      <c r="F38" s="70">
        <v>0.11</v>
      </c>
      <c r="G38" s="70">
        <v>9.66</v>
      </c>
      <c r="H38" s="70">
        <v>0.12</v>
      </c>
      <c r="I38" s="70">
        <v>73.92</v>
      </c>
      <c r="J38" s="71">
        <f t="shared" si="1"/>
        <v>5.329999999999998</v>
      </c>
    </row>
    <row r="39" spans="2:10" ht="15">
      <c r="B39" s="69">
        <v>65</v>
      </c>
      <c r="C39" s="70">
        <v>1.3</v>
      </c>
      <c r="D39" s="70">
        <v>0</v>
      </c>
      <c r="E39" s="70">
        <v>0.05</v>
      </c>
      <c r="F39" s="70">
        <v>0.02</v>
      </c>
      <c r="G39" s="70">
        <v>3.81</v>
      </c>
      <c r="H39" s="70">
        <v>0</v>
      </c>
      <c r="I39" s="70">
        <v>89.64</v>
      </c>
      <c r="J39" s="71">
        <f t="shared" si="1"/>
        <v>5.180000000000007</v>
      </c>
    </row>
    <row r="40" spans="2:10" ht="15">
      <c r="B40" s="69">
        <v>66</v>
      </c>
      <c r="C40" s="70">
        <v>0.85</v>
      </c>
      <c r="D40" s="70">
        <v>0</v>
      </c>
      <c r="E40" s="70">
        <v>0</v>
      </c>
      <c r="F40" s="70">
        <v>0.03</v>
      </c>
      <c r="G40" s="70">
        <v>2.05</v>
      </c>
      <c r="H40" s="70">
        <v>0</v>
      </c>
      <c r="I40" s="70">
        <v>90.25</v>
      </c>
      <c r="J40" s="71">
        <f t="shared" si="1"/>
        <v>6.819999999999993</v>
      </c>
    </row>
    <row r="41" spans="2:10" ht="15">
      <c r="B41" s="69">
        <v>67</v>
      </c>
      <c r="C41" s="70">
        <v>0.74</v>
      </c>
      <c r="D41" s="70">
        <v>0</v>
      </c>
      <c r="E41" s="70">
        <v>0</v>
      </c>
      <c r="F41" s="70">
        <v>0.01</v>
      </c>
      <c r="G41" s="70">
        <v>1.36</v>
      </c>
      <c r="H41" s="70">
        <v>0</v>
      </c>
      <c r="I41" s="70">
        <v>91.22</v>
      </c>
      <c r="J41" s="71">
        <f t="shared" si="1"/>
        <v>6.670000000000002</v>
      </c>
    </row>
    <row r="42" spans="2:10" ht="84" customHeight="1">
      <c r="B42" s="62" t="s">
        <v>43</v>
      </c>
      <c r="C42" s="63"/>
      <c r="D42" s="63"/>
      <c r="E42" s="63"/>
      <c r="F42" s="63"/>
      <c r="G42" s="63"/>
      <c r="H42" s="63"/>
      <c r="I42" s="63"/>
      <c r="J42" s="63"/>
    </row>
    <row r="45" ht="15">
      <c r="C45" s="72"/>
    </row>
    <row r="46" ht="15">
      <c r="C46" s="73"/>
    </row>
    <row r="47" ht="15">
      <c r="C47" s="73"/>
    </row>
    <row r="48" ht="15">
      <c r="C48" s="73"/>
    </row>
    <row r="49" ht="15">
      <c r="C49" s="73"/>
    </row>
    <row r="50" ht="15">
      <c r="C50" s="73"/>
    </row>
    <row r="51" ht="15">
      <c r="C51" s="73"/>
    </row>
    <row r="52" ht="15">
      <c r="C52" s="73"/>
    </row>
    <row r="53" ht="15">
      <c r="C53" s="73"/>
    </row>
    <row r="54" ht="15">
      <c r="C54" s="73"/>
    </row>
    <row r="55" ht="15">
      <c r="C55" s="73"/>
    </row>
    <row r="56" ht="15">
      <c r="C56" s="73"/>
    </row>
    <row r="57" ht="15">
      <c r="C57" s="73"/>
    </row>
    <row r="58" ht="15">
      <c r="C58" s="73"/>
    </row>
    <row r="59" ht="15">
      <c r="C59" s="73"/>
    </row>
    <row r="60" ht="15">
      <c r="C60" s="73"/>
    </row>
    <row r="61" ht="15">
      <c r="C61" s="73"/>
    </row>
    <row r="62" ht="15">
      <c r="C62" s="73"/>
    </row>
    <row r="63" ht="15">
      <c r="C63" s="73"/>
    </row>
    <row r="64" ht="15">
      <c r="C64" s="73"/>
    </row>
    <row r="65" ht="15">
      <c r="C65" s="73"/>
    </row>
    <row r="66" ht="15">
      <c r="C66" s="73"/>
    </row>
    <row r="67" ht="15">
      <c r="C67" s="73"/>
    </row>
    <row r="68" ht="15">
      <c r="C68" s="74"/>
    </row>
    <row r="69" ht="15">
      <c r="C69" s="74"/>
    </row>
    <row r="70" ht="15">
      <c r="C70" s="75"/>
    </row>
    <row r="71" ht="15">
      <c r="C71" s="75"/>
    </row>
  </sheetData>
  <mergeCells count="2">
    <mergeCell ref="B2:J2"/>
    <mergeCell ref="B42:J4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1"/>
  <sheetViews>
    <sheetView showGridLines="0" workbookViewId="0" topLeftCell="A1">
      <selection activeCell="B2" sqref="B2:M2"/>
    </sheetView>
  </sheetViews>
  <sheetFormatPr defaultColWidth="11.421875" defaultRowHeight="15"/>
  <cols>
    <col min="1" max="1" width="3.00390625" style="50" customWidth="1"/>
    <col min="2" max="2" width="16.57421875" style="50" customWidth="1"/>
    <col min="3" max="3" width="6.57421875" style="50" customWidth="1"/>
    <col min="4" max="4" width="6.421875" style="50" customWidth="1"/>
    <col min="5" max="5" width="6.28125" style="50" customWidth="1"/>
    <col min="6" max="6" width="7.140625" style="50" customWidth="1"/>
    <col min="7" max="7" width="7.421875" style="50" customWidth="1"/>
    <col min="8" max="8" width="6.7109375" style="50" customWidth="1"/>
    <col min="9" max="9" width="6.421875" style="50" customWidth="1"/>
    <col min="10" max="10" width="7.28125" style="50" customWidth="1"/>
    <col min="11" max="11" width="7.421875" style="50" customWidth="1"/>
    <col min="12" max="12" width="6.8515625" style="50" customWidth="1"/>
    <col min="13" max="13" width="7.00390625" style="50" customWidth="1"/>
    <col min="14" max="14" width="5.57421875" style="50" bestFit="1" customWidth="1"/>
    <col min="15" max="256" width="11.421875" style="50" customWidth="1"/>
    <col min="257" max="257" width="3.00390625" style="50" customWidth="1"/>
    <col min="258" max="258" width="16.57421875" style="50" customWidth="1"/>
    <col min="259" max="259" width="6.57421875" style="50" customWidth="1"/>
    <col min="260" max="260" width="6.421875" style="50" customWidth="1"/>
    <col min="261" max="261" width="6.28125" style="50" customWidth="1"/>
    <col min="262" max="262" width="7.140625" style="50" customWidth="1"/>
    <col min="263" max="263" width="7.421875" style="50" customWidth="1"/>
    <col min="264" max="264" width="6.7109375" style="50" customWidth="1"/>
    <col min="265" max="265" width="6.421875" style="50" customWidth="1"/>
    <col min="266" max="266" width="7.28125" style="50" customWidth="1"/>
    <col min="267" max="267" width="7.421875" style="50" customWidth="1"/>
    <col min="268" max="268" width="6.8515625" style="50" customWidth="1"/>
    <col min="269" max="269" width="7.00390625" style="50" customWidth="1"/>
    <col min="270" max="270" width="5.57421875" style="50" bestFit="1" customWidth="1"/>
    <col min="271" max="512" width="11.421875" style="50" customWidth="1"/>
    <col min="513" max="513" width="3.00390625" style="50" customWidth="1"/>
    <col min="514" max="514" width="16.57421875" style="50" customWidth="1"/>
    <col min="515" max="515" width="6.57421875" style="50" customWidth="1"/>
    <col min="516" max="516" width="6.421875" style="50" customWidth="1"/>
    <col min="517" max="517" width="6.28125" style="50" customWidth="1"/>
    <col min="518" max="518" width="7.140625" style="50" customWidth="1"/>
    <col min="519" max="519" width="7.421875" style="50" customWidth="1"/>
    <col min="520" max="520" width="6.7109375" style="50" customWidth="1"/>
    <col min="521" max="521" width="6.421875" style="50" customWidth="1"/>
    <col min="522" max="522" width="7.28125" style="50" customWidth="1"/>
    <col min="523" max="523" width="7.421875" style="50" customWidth="1"/>
    <col min="524" max="524" width="6.8515625" style="50" customWidth="1"/>
    <col min="525" max="525" width="7.00390625" style="50" customWidth="1"/>
    <col min="526" max="526" width="5.57421875" style="50" bestFit="1" customWidth="1"/>
    <col min="527" max="768" width="11.421875" style="50" customWidth="1"/>
    <col min="769" max="769" width="3.00390625" style="50" customWidth="1"/>
    <col min="770" max="770" width="16.57421875" style="50" customWidth="1"/>
    <col min="771" max="771" width="6.57421875" style="50" customWidth="1"/>
    <col min="772" max="772" width="6.421875" style="50" customWidth="1"/>
    <col min="773" max="773" width="6.28125" style="50" customWidth="1"/>
    <col min="774" max="774" width="7.140625" style="50" customWidth="1"/>
    <col min="775" max="775" width="7.421875" style="50" customWidth="1"/>
    <col min="776" max="776" width="6.7109375" style="50" customWidth="1"/>
    <col min="777" max="777" width="6.421875" style="50" customWidth="1"/>
    <col min="778" max="778" width="7.28125" style="50" customWidth="1"/>
    <col min="779" max="779" width="7.421875" style="50" customWidth="1"/>
    <col min="780" max="780" width="6.8515625" style="50" customWidth="1"/>
    <col min="781" max="781" width="7.00390625" style="50" customWidth="1"/>
    <col min="782" max="782" width="5.57421875" style="50" bestFit="1" customWidth="1"/>
    <col min="783" max="1024" width="11.421875" style="50" customWidth="1"/>
    <col min="1025" max="1025" width="3.00390625" style="50" customWidth="1"/>
    <col min="1026" max="1026" width="16.57421875" style="50" customWidth="1"/>
    <col min="1027" max="1027" width="6.57421875" style="50" customWidth="1"/>
    <col min="1028" max="1028" width="6.421875" style="50" customWidth="1"/>
    <col min="1029" max="1029" width="6.28125" style="50" customWidth="1"/>
    <col min="1030" max="1030" width="7.140625" style="50" customWidth="1"/>
    <col min="1031" max="1031" width="7.421875" style="50" customWidth="1"/>
    <col min="1032" max="1032" width="6.7109375" style="50" customWidth="1"/>
    <col min="1033" max="1033" width="6.421875" style="50" customWidth="1"/>
    <col min="1034" max="1034" width="7.28125" style="50" customWidth="1"/>
    <col min="1035" max="1035" width="7.421875" style="50" customWidth="1"/>
    <col min="1036" max="1036" width="6.8515625" style="50" customWidth="1"/>
    <col min="1037" max="1037" width="7.00390625" style="50" customWidth="1"/>
    <col min="1038" max="1038" width="5.57421875" style="50" bestFit="1" customWidth="1"/>
    <col min="1039" max="1280" width="11.421875" style="50" customWidth="1"/>
    <col min="1281" max="1281" width="3.00390625" style="50" customWidth="1"/>
    <col min="1282" max="1282" width="16.57421875" style="50" customWidth="1"/>
    <col min="1283" max="1283" width="6.57421875" style="50" customWidth="1"/>
    <col min="1284" max="1284" width="6.421875" style="50" customWidth="1"/>
    <col min="1285" max="1285" width="6.28125" style="50" customWidth="1"/>
    <col min="1286" max="1286" width="7.140625" style="50" customWidth="1"/>
    <col min="1287" max="1287" width="7.421875" style="50" customWidth="1"/>
    <col min="1288" max="1288" width="6.7109375" style="50" customWidth="1"/>
    <col min="1289" max="1289" width="6.421875" style="50" customWidth="1"/>
    <col min="1290" max="1290" width="7.28125" style="50" customWidth="1"/>
    <col min="1291" max="1291" width="7.421875" style="50" customWidth="1"/>
    <col min="1292" max="1292" width="6.8515625" style="50" customWidth="1"/>
    <col min="1293" max="1293" width="7.00390625" style="50" customWidth="1"/>
    <col min="1294" max="1294" width="5.57421875" style="50" bestFit="1" customWidth="1"/>
    <col min="1295" max="1536" width="11.421875" style="50" customWidth="1"/>
    <col min="1537" max="1537" width="3.00390625" style="50" customWidth="1"/>
    <col min="1538" max="1538" width="16.57421875" style="50" customWidth="1"/>
    <col min="1539" max="1539" width="6.57421875" style="50" customWidth="1"/>
    <col min="1540" max="1540" width="6.421875" style="50" customWidth="1"/>
    <col min="1541" max="1541" width="6.28125" style="50" customWidth="1"/>
    <col min="1542" max="1542" width="7.140625" style="50" customWidth="1"/>
    <col min="1543" max="1543" width="7.421875" style="50" customWidth="1"/>
    <col min="1544" max="1544" width="6.7109375" style="50" customWidth="1"/>
    <col min="1545" max="1545" width="6.421875" style="50" customWidth="1"/>
    <col min="1546" max="1546" width="7.28125" style="50" customWidth="1"/>
    <col min="1547" max="1547" width="7.421875" style="50" customWidth="1"/>
    <col min="1548" max="1548" width="6.8515625" style="50" customWidth="1"/>
    <col min="1549" max="1549" width="7.00390625" style="50" customWidth="1"/>
    <col min="1550" max="1550" width="5.57421875" style="50" bestFit="1" customWidth="1"/>
    <col min="1551" max="1792" width="11.421875" style="50" customWidth="1"/>
    <col min="1793" max="1793" width="3.00390625" style="50" customWidth="1"/>
    <col min="1794" max="1794" width="16.57421875" style="50" customWidth="1"/>
    <col min="1795" max="1795" width="6.57421875" style="50" customWidth="1"/>
    <col min="1796" max="1796" width="6.421875" style="50" customWidth="1"/>
    <col min="1797" max="1797" width="6.28125" style="50" customWidth="1"/>
    <col min="1798" max="1798" width="7.140625" style="50" customWidth="1"/>
    <col min="1799" max="1799" width="7.421875" style="50" customWidth="1"/>
    <col min="1800" max="1800" width="6.7109375" style="50" customWidth="1"/>
    <col min="1801" max="1801" width="6.421875" style="50" customWidth="1"/>
    <col min="1802" max="1802" width="7.28125" style="50" customWidth="1"/>
    <col min="1803" max="1803" width="7.421875" style="50" customWidth="1"/>
    <col min="1804" max="1804" width="6.8515625" style="50" customWidth="1"/>
    <col min="1805" max="1805" width="7.00390625" style="50" customWidth="1"/>
    <col min="1806" max="1806" width="5.57421875" style="50" bestFit="1" customWidth="1"/>
    <col min="1807" max="2048" width="11.421875" style="50" customWidth="1"/>
    <col min="2049" max="2049" width="3.00390625" style="50" customWidth="1"/>
    <col min="2050" max="2050" width="16.57421875" style="50" customWidth="1"/>
    <col min="2051" max="2051" width="6.57421875" style="50" customWidth="1"/>
    <col min="2052" max="2052" width="6.421875" style="50" customWidth="1"/>
    <col min="2053" max="2053" width="6.28125" style="50" customWidth="1"/>
    <col min="2054" max="2054" width="7.140625" style="50" customWidth="1"/>
    <col min="2055" max="2055" width="7.421875" style="50" customWidth="1"/>
    <col min="2056" max="2056" width="6.7109375" style="50" customWidth="1"/>
    <col min="2057" max="2057" width="6.421875" style="50" customWidth="1"/>
    <col min="2058" max="2058" width="7.28125" style="50" customWidth="1"/>
    <col min="2059" max="2059" width="7.421875" style="50" customWidth="1"/>
    <col min="2060" max="2060" width="6.8515625" style="50" customWidth="1"/>
    <col min="2061" max="2061" width="7.00390625" style="50" customWidth="1"/>
    <col min="2062" max="2062" width="5.57421875" style="50" bestFit="1" customWidth="1"/>
    <col min="2063" max="2304" width="11.421875" style="50" customWidth="1"/>
    <col min="2305" max="2305" width="3.00390625" style="50" customWidth="1"/>
    <col min="2306" max="2306" width="16.57421875" style="50" customWidth="1"/>
    <col min="2307" max="2307" width="6.57421875" style="50" customWidth="1"/>
    <col min="2308" max="2308" width="6.421875" style="50" customWidth="1"/>
    <col min="2309" max="2309" width="6.28125" style="50" customWidth="1"/>
    <col min="2310" max="2310" width="7.140625" style="50" customWidth="1"/>
    <col min="2311" max="2311" width="7.421875" style="50" customWidth="1"/>
    <col min="2312" max="2312" width="6.7109375" style="50" customWidth="1"/>
    <col min="2313" max="2313" width="6.421875" style="50" customWidth="1"/>
    <col min="2314" max="2314" width="7.28125" style="50" customWidth="1"/>
    <col min="2315" max="2315" width="7.421875" style="50" customWidth="1"/>
    <col min="2316" max="2316" width="6.8515625" style="50" customWidth="1"/>
    <col min="2317" max="2317" width="7.00390625" style="50" customWidth="1"/>
    <col min="2318" max="2318" width="5.57421875" style="50" bestFit="1" customWidth="1"/>
    <col min="2319" max="2560" width="11.421875" style="50" customWidth="1"/>
    <col min="2561" max="2561" width="3.00390625" style="50" customWidth="1"/>
    <col min="2562" max="2562" width="16.57421875" style="50" customWidth="1"/>
    <col min="2563" max="2563" width="6.57421875" style="50" customWidth="1"/>
    <col min="2564" max="2564" width="6.421875" style="50" customWidth="1"/>
    <col min="2565" max="2565" width="6.28125" style="50" customWidth="1"/>
    <col min="2566" max="2566" width="7.140625" style="50" customWidth="1"/>
    <col min="2567" max="2567" width="7.421875" style="50" customWidth="1"/>
    <col min="2568" max="2568" width="6.7109375" style="50" customWidth="1"/>
    <col min="2569" max="2569" width="6.421875" style="50" customWidth="1"/>
    <col min="2570" max="2570" width="7.28125" style="50" customWidth="1"/>
    <col min="2571" max="2571" width="7.421875" style="50" customWidth="1"/>
    <col min="2572" max="2572" width="6.8515625" style="50" customWidth="1"/>
    <col min="2573" max="2573" width="7.00390625" style="50" customWidth="1"/>
    <col min="2574" max="2574" width="5.57421875" style="50" bestFit="1" customWidth="1"/>
    <col min="2575" max="2816" width="11.421875" style="50" customWidth="1"/>
    <col min="2817" max="2817" width="3.00390625" style="50" customWidth="1"/>
    <col min="2818" max="2818" width="16.57421875" style="50" customWidth="1"/>
    <col min="2819" max="2819" width="6.57421875" style="50" customWidth="1"/>
    <col min="2820" max="2820" width="6.421875" style="50" customWidth="1"/>
    <col min="2821" max="2821" width="6.28125" style="50" customWidth="1"/>
    <col min="2822" max="2822" width="7.140625" style="50" customWidth="1"/>
    <col min="2823" max="2823" width="7.421875" style="50" customWidth="1"/>
    <col min="2824" max="2824" width="6.7109375" style="50" customWidth="1"/>
    <col min="2825" max="2825" width="6.421875" style="50" customWidth="1"/>
    <col min="2826" max="2826" width="7.28125" style="50" customWidth="1"/>
    <col min="2827" max="2827" width="7.421875" style="50" customWidth="1"/>
    <col min="2828" max="2828" width="6.8515625" style="50" customWidth="1"/>
    <col min="2829" max="2829" width="7.00390625" style="50" customWidth="1"/>
    <col min="2830" max="2830" width="5.57421875" style="50" bestFit="1" customWidth="1"/>
    <col min="2831" max="3072" width="11.421875" style="50" customWidth="1"/>
    <col min="3073" max="3073" width="3.00390625" style="50" customWidth="1"/>
    <col min="3074" max="3074" width="16.57421875" style="50" customWidth="1"/>
    <col min="3075" max="3075" width="6.57421875" style="50" customWidth="1"/>
    <col min="3076" max="3076" width="6.421875" style="50" customWidth="1"/>
    <col min="3077" max="3077" width="6.28125" style="50" customWidth="1"/>
    <col min="3078" max="3078" width="7.140625" style="50" customWidth="1"/>
    <col min="3079" max="3079" width="7.421875" style="50" customWidth="1"/>
    <col min="3080" max="3080" width="6.7109375" style="50" customWidth="1"/>
    <col min="3081" max="3081" width="6.421875" style="50" customWidth="1"/>
    <col min="3082" max="3082" width="7.28125" style="50" customWidth="1"/>
    <col min="3083" max="3083" width="7.421875" style="50" customWidth="1"/>
    <col min="3084" max="3084" width="6.8515625" style="50" customWidth="1"/>
    <col min="3085" max="3085" width="7.00390625" style="50" customWidth="1"/>
    <col min="3086" max="3086" width="5.57421875" style="50" bestFit="1" customWidth="1"/>
    <col min="3087" max="3328" width="11.421875" style="50" customWidth="1"/>
    <col min="3329" max="3329" width="3.00390625" style="50" customWidth="1"/>
    <col min="3330" max="3330" width="16.57421875" style="50" customWidth="1"/>
    <col min="3331" max="3331" width="6.57421875" style="50" customWidth="1"/>
    <col min="3332" max="3332" width="6.421875" style="50" customWidth="1"/>
    <col min="3333" max="3333" width="6.28125" style="50" customWidth="1"/>
    <col min="3334" max="3334" width="7.140625" style="50" customWidth="1"/>
    <col min="3335" max="3335" width="7.421875" style="50" customWidth="1"/>
    <col min="3336" max="3336" width="6.7109375" style="50" customWidth="1"/>
    <col min="3337" max="3337" width="6.421875" style="50" customWidth="1"/>
    <col min="3338" max="3338" width="7.28125" style="50" customWidth="1"/>
    <col min="3339" max="3339" width="7.421875" style="50" customWidth="1"/>
    <col min="3340" max="3340" width="6.8515625" style="50" customWidth="1"/>
    <col min="3341" max="3341" width="7.00390625" style="50" customWidth="1"/>
    <col min="3342" max="3342" width="5.57421875" style="50" bestFit="1" customWidth="1"/>
    <col min="3343" max="3584" width="11.421875" style="50" customWidth="1"/>
    <col min="3585" max="3585" width="3.00390625" style="50" customWidth="1"/>
    <col min="3586" max="3586" width="16.57421875" style="50" customWidth="1"/>
    <col min="3587" max="3587" width="6.57421875" style="50" customWidth="1"/>
    <col min="3588" max="3588" width="6.421875" style="50" customWidth="1"/>
    <col min="3589" max="3589" width="6.28125" style="50" customWidth="1"/>
    <col min="3590" max="3590" width="7.140625" style="50" customWidth="1"/>
    <col min="3591" max="3591" width="7.421875" style="50" customWidth="1"/>
    <col min="3592" max="3592" width="6.7109375" style="50" customWidth="1"/>
    <col min="3593" max="3593" width="6.421875" style="50" customWidth="1"/>
    <col min="3594" max="3594" width="7.28125" style="50" customWidth="1"/>
    <col min="3595" max="3595" width="7.421875" style="50" customWidth="1"/>
    <col min="3596" max="3596" width="6.8515625" style="50" customWidth="1"/>
    <col min="3597" max="3597" width="7.00390625" style="50" customWidth="1"/>
    <col min="3598" max="3598" width="5.57421875" style="50" bestFit="1" customWidth="1"/>
    <col min="3599" max="3840" width="11.421875" style="50" customWidth="1"/>
    <col min="3841" max="3841" width="3.00390625" style="50" customWidth="1"/>
    <col min="3842" max="3842" width="16.57421875" style="50" customWidth="1"/>
    <col min="3843" max="3843" width="6.57421875" style="50" customWidth="1"/>
    <col min="3844" max="3844" width="6.421875" style="50" customWidth="1"/>
    <col min="3845" max="3845" width="6.28125" style="50" customWidth="1"/>
    <col min="3846" max="3846" width="7.140625" style="50" customWidth="1"/>
    <col min="3847" max="3847" width="7.421875" style="50" customWidth="1"/>
    <col min="3848" max="3848" width="6.7109375" style="50" customWidth="1"/>
    <col min="3849" max="3849" width="6.421875" style="50" customWidth="1"/>
    <col min="3850" max="3850" width="7.28125" style="50" customWidth="1"/>
    <col min="3851" max="3851" width="7.421875" style="50" customWidth="1"/>
    <col min="3852" max="3852" width="6.8515625" style="50" customWidth="1"/>
    <col min="3853" max="3853" width="7.00390625" style="50" customWidth="1"/>
    <col min="3854" max="3854" width="5.57421875" style="50" bestFit="1" customWidth="1"/>
    <col min="3855" max="4096" width="11.421875" style="50" customWidth="1"/>
    <col min="4097" max="4097" width="3.00390625" style="50" customWidth="1"/>
    <col min="4098" max="4098" width="16.57421875" style="50" customWidth="1"/>
    <col min="4099" max="4099" width="6.57421875" style="50" customWidth="1"/>
    <col min="4100" max="4100" width="6.421875" style="50" customWidth="1"/>
    <col min="4101" max="4101" width="6.28125" style="50" customWidth="1"/>
    <col min="4102" max="4102" width="7.140625" style="50" customWidth="1"/>
    <col min="4103" max="4103" width="7.421875" style="50" customWidth="1"/>
    <col min="4104" max="4104" width="6.7109375" style="50" customWidth="1"/>
    <col min="4105" max="4105" width="6.421875" style="50" customWidth="1"/>
    <col min="4106" max="4106" width="7.28125" style="50" customWidth="1"/>
    <col min="4107" max="4107" width="7.421875" style="50" customWidth="1"/>
    <col min="4108" max="4108" width="6.8515625" style="50" customWidth="1"/>
    <col min="4109" max="4109" width="7.00390625" style="50" customWidth="1"/>
    <col min="4110" max="4110" width="5.57421875" style="50" bestFit="1" customWidth="1"/>
    <col min="4111" max="4352" width="11.421875" style="50" customWidth="1"/>
    <col min="4353" max="4353" width="3.00390625" style="50" customWidth="1"/>
    <col min="4354" max="4354" width="16.57421875" style="50" customWidth="1"/>
    <col min="4355" max="4355" width="6.57421875" style="50" customWidth="1"/>
    <col min="4356" max="4356" width="6.421875" style="50" customWidth="1"/>
    <col min="4357" max="4357" width="6.28125" style="50" customWidth="1"/>
    <col min="4358" max="4358" width="7.140625" style="50" customWidth="1"/>
    <col min="4359" max="4359" width="7.421875" style="50" customWidth="1"/>
    <col min="4360" max="4360" width="6.7109375" style="50" customWidth="1"/>
    <col min="4361" max="4361" width="6.421875" style="50" customWidth="1"/>
    <col min="4362" max="4362" width="7.28125" style="50" customWidth="1"/>
    <col min="4363" max="4363" width="7.421875" style="50" customWidth="1"/>
    <col min="4364" max="4364" width="6.8515625" style="50" customWidth="1"/>
    <col min="4365" max="4365" width="7.00390625" style="50" customWidth="1"/>
    <col min="4366" max="4366" width="5.57421875" style="50" bestFit="1" customWidth="1"/>
    <col min="4367" max="4608" width="11.421875" style="50" customWidth="1"/>
    <col min="4609" max="4609" width="3.00390625" style="50" customWidth="1"/>
    <col min="4610" max="4610" width="16.57421875" style="50" customWidth="1"/>
    <col min="4611" max="4611" width="6.57421875" style="50" customWidth="1"/>
    <col min="4612" max="4612" width="6.421875" style="50" customWidth="1"/>
    <col min="4613" max="4613" width="6.28125" style="50" customWidth="1"/>
    <col min="4614" max="4614" width="7.140625" style="50" customWidth="1"/>
    <col min="4615" max="4615" width="7.421875" style="50" customWidth="1"/>
    <col min="4616" max="4616" width="6.7109375" style="50" customWidth="1"/>
    <col min="4617" max="4617" width="6.421875" style="50" customWidth="1"/>
    <col min="4618" max="4618" width="7.28125" style="50" customWidth="1"/>
    <col min="4619" max="4619" width="7.421875" style="50" customWidth="1"/>
    <col min="4620" max="4620" width="6.8515625" style="50" customWidth="1"/>
    <col min="4621" max="4621" width="7.00390625" style="50" customWidth="1"/>
    <col min="4622" max="4622" width="5.57421875" style="50" bestFit="1" customWidth="1"/>
    <col min="4623" max="4864" width="11.421875" style="50" customWidth="1"/>
    <col min="4865" max="4865" width="3.00390625" style="50" customWidth="1"/>
    <col min="4866" max="4866" width="16.57421875" style="50" customWidth="1"/>
    <col min="4867" max="4867" width="6.57421875" style="50" customWidth="1"/>
    <col min="4868" max="4868" width="6.421875" style="50" customWidth="1"/>
    <col min="4869" max="4869" width="6.28125" style="50" customWidth="1"/>
    <col min="4870" max="4870" width="7.140625" style="50" customWidth="1"/>
    <col min="4871" max="4871" width="7.421875" style="50" customWidth="1"/>
    <col min="4872" max="4872" width="6.7109375" style="50" customWidth="1"/>
    <col min="4873" max="4873" width="6.421875" style="50" customWidth="1"/>
    <col min="4874" max="4874" width="7.28125" style="50" customWidth="1"/>
    <col min="4875" max="4875" width="7.421875" style="50" customWidth="1"/>
    <col min="4876" max="4876" width="6.8515625" style="50" customWidth="1"/>
    <col min="4877" max="4877" width="7.00390625" style="50" customWidth="1"/>
    <col min="4878" max="4878" width="5.57421875" style="50" bestFit="1" customWidth="1"/>
    <col min="4879" max="5120" width="11.421875" style="50" customWidth="1"/>
    <col min="5121" max="5121" width="3.00390625" style="50" customWidth="1"/>
    <col min="5122" max="5122" width="16.57421875" style="50" customWidth="1"/>
    <col min="5123" max="5123" width="6.57421875" style="50" customWidth="1"/>
    <col min="5124" max="5124" width="6.421875" style="50" customWidth="1"/>
    <col min="5125" max="5125" width="6.28125" style="50" customWidth="1"/>
    <col min="5126" max="5126" width="7.140625" style="50" customWidth="1"/>
    <col min="5127" max="5127" width="7.421875" style="50" customWidth="1"/>
    <col min="5128" max="5128" width="6.7109375" style="50" customWidth="1"/>
    <col min="5129" max="5129" width="6.421875" style="50" customWidth="1"/>
    <col min="5130" max="5130" width="7.28125" style="50" customWidth="1"/>
    <col min="5131" max="5131" width="7.421875" style="50" customWidth="1"/>
    <col min="5132" max="5132" width="6.8515625" style="50" customWidth="1"/>
    <col min="5133" max="5133" width="7.00390625" style="50" customWidth="1"/>
    <col min="5134" max="5134" width="5.57421875" style="50" bestFit="1" customWidth="1"/>
    <col min="5135" max="5376" width="11.421875" style="50" customWidth="1"/>
    <col min="5377" max="5377" width="3.00390625" style="50" customWidth="1"/>
    <col min="5378" max="5378" width="16.57421875" style="50" customWidth="1"/>
    <col min="5379" max="5379" width="6.57421875" style="50" customWidth="1"/>
    <col min="5380" max="5380" width="6.421875" style="50" customWidth="1"/>
    <col min="5381" max="5381" width="6.28125" style="50" customWidth="1"/>
    <col min="5382" max="5382" width="7.140625" style="50" customWidth="1"/>
    <col min="5383" max="5383" width="7.421875" style="50" customWidth="1"/>
    <col min="5384" max="5384" width="6.7109375" style="50" customWidth="1"/>
    <col min="5385" max="5385" width="6.421875" style="50" customWidth="1"/>
    <col min="5386" max="5386" width="7.28125" style="50" customWidth="1"/>
    <col min="5387" max="5387" width="7.421875" style="50" customWidth="1"/>
    <col min="5388" max="5388" width="6.8515625" style="50" customWidth="1"/>
    <col min="5389" max="5389" width="7.00390625" style="50" customWidth="1"/>
    <col min="5390" max="5390" width="5.57421875" style="50" bestFit="1" customWidth="1"/>
    <col min="5391" max="5632" width="11.421875" style="50" customWidth="1"/>
    <col min="5633" max="5633" width="3.00390625" style="50" customWidth="1"/>
    <col min="5634" max="5634" width="16.57421875" style="50" customWidth="1"/>
    <col min="5635" max="5635" width="6.57421875" style="50" customWidth="1"/>
    <col min="5636" max="5636" width="6.421875" style="50" customWidth="1"/>
    <col min="5637" max="5637" width="6.28125" style="50" customWidth="1"/>
    <col min="5638" max="5638" width="7.140625" style="50" customWidth="1"/>
    <col min="5639" max="5639" width="7.421875" style="50" customWidth="1"/>
    <col min="5640" max="5640" width="6.7109375" style="50" customWidth="1"/>
    <col min="5641" max="5641" width="6.421875" style="50" customWidth="1"/>
    <col min="5642" max="5642" width="7.28125" style="50" customWidth="1"/>
    <col min="5643" max="5643" width="7.421875" style="50" customWidth="1"/>
    <col min="5644" max="5644" width="6.8515625" style="50" customWidth="1"/>
    <col min="5645" max="5645" width="7.00390625" style="50" customWidth="1"/>
    <col min="5646" max="5646" width="5.57421875" style="50" bestFit="1" customWidth="1"/>
    <col min="5647" max="5888" width="11.421875" style="50" customWidth="1"/>
    <col min="5889" max="5889" width="3.00390625" style="50" customWidth="1"/>
    <col min="5890" max="5890" width="16.57421875" style="50" customWidth="1"/>
    <col min="5891" max="5891" width="6.57421875" style="50" customWidth="1"/>
    <col min="5892" max="5892" width="6.421875" style="50" customWidth="1"/>
    <col min="5893" max="5893" width="6.28125" style="50" customWidth="1"/>
    <col min="5894" max="5894" width="7.140625" style="50" customWidth="1"/>
    <col min="5895" max="5895" width="7.421875" style="50" customWidth="1"/>
    <col min="5896" max="5896" width="6.7109375" style="50" customWidth="1"/>
    <col min="5897" max="5897" width="6.421875" style="50" customWidth="1"/>
    <col min="5898" max="5898" width="7.28125" style="50" customWidth="1"/>
    <col min="5899" max="5899" width="7.421875" style="50" customWidth="1"/>
    <col min="5900" max="5900" width="6.8515625" style="50" customWidth="1"/>
    <col min="5901" max="5901" width="7.00390625" style="50" customWidth="1"/>
    <col min="5902" max="5902" width="5.57421875" style="50" bestFit="1" customWidth="1"/>
    <col min="5903" max="6144" width="11.421875" style="50" customWidth="1"/>
    <col min="6145" max="6145" width="3.00390625" style="50" customWidth="1"/>
    <col min="6146" max="6146" width="16.57421875" style="50" customWidth="1"/>
    <col min="6147" max="6147" width="6.57421875" style="50" customWidth="1"/>
    <col min="6148" max="6148" width="6.421875" style="50" customWidth="1"/>
    <col min="6149" max="6149" width="6.28125" style="50" customWidth="1"/>
    <col min="6150" max="6150" width="7.140625" style="50" customWidth="1"/>
    <col min="6151" max="6151" width="7.421875" style="50" customWidth="1"/>
    <col min="6152" max="6152" width="6.7109375" style="50" customWidth="1"/>
    <col min="6153" max="6153" width="6.421875" style="50" customWidth="1"/>
    <col min="6154" max="6154" width="7.28125" style="50" customWidth="1"/>
    <col min="6155" max="6155" width="7.421875" style="50" customWidth="1"/>
    <col min="6156" max="6156" width="6.8515625" style="50" customWidth="1"/>
    <col min="6157" max="6157" width="7.00390625" style="50" customWidth="1"/>
    <col min="6158" max="6158" width="5.57421875" style="50" bestFit="1" customWidth="1"/>
    <col min="6159" max="6400" width="11.421875" style="50" customWidth="1"/>
    <col min="6401" max="6401" width="3.00390625" style="50" customWidth="1"/>
    <col min="6402" max="6402" width="16.57421875" style="50" customWidth="1"/>
    <col min="6403" max="6403" width="6.57421875" style="50" customWidth="1"/>
    <col min="6404" max="6404" width="6.421875" style="50" customWidth="1"/>
    <col min="6405" max="6405" width="6.28125" style="50" customWidth="1"/>
    <col min="6406" max="6406" width="7.140625" style="50" customWidth="1"/>
    <col min="6407" max="6407" width="7.421875" style="50" customWidth="1"/>
    <col min="6408" max="6408" width="6.7109375" style="50" customWidth="1"/>
    <col min="6409" max="6409" width="6.421875" style="50" customWidth="1"/>
    <col min="6410" max="6410" width="7.28125" style="50" customWidth="1"/>
    <col min="6411" max="6411" width="7.421875" style="50" customWidth="1"/>
    <col min="6412" max="6412" width="6.8515625" style="50" customWidth="1"/>
    <col min="6413" max="6413" width="7.00390625" style="50" customWidth="1"/>
    <col min="6414" max="6414" width="5.57421875" style="50" bestFit="1" customWidth="1"/>
    <col min="6415" max="6656" width="11.421875" style="50" customWidth="1"/>
    <col min="6657" max="6657" width="3.00390625" style="50" customWidth="1"/>
    <col min="6658" max="6658" width="16.57421875" style="50" customWidth="1"/>
    <col min="6659" max="6659" width="6.57421875" style="50" customWidth="1"/>
    <col min="6660" max="6660" width="6.421875" style="50" customWidth="1"/>
    <col min="6661" max="6661" width="6.28125" style="50" customWidth="1"/>
    <col min="6662" max="6662" width="7.140625" style="50" customWidth="1"/>
    <col min="6663" max="6663" width="7.421875" style="50" customWidth="1"/>
    <col min="6664" max="6664" width="6.7109375" style="50" customWidth="1"/>
    <col min="6665" max="6665" width="6.421875" style="50" customWidth="1"/>
    <col min="6666" max="6666" width="7.28125" style="50" customWidth="1"/>
    <col min="6667" max="6667" width="7.421875" style="50" customWidth="1"/>
    <col min="6668" max="6668" width="6.8515625" style="50" customWidth="1"/>
    <col min="6669" max="6669" width="7.00390625" style="50" customWidth="1"/>
    <col min="6670" max="6670" width="5.57421875" style="50" bestFit="1" customWidth="1"/>
    <col min="6671" max="6912" width="11.421875" style="50" customWidth="1"/>
    <col min="6913" max="6913" width="3.00390625" style="50" customWidth="1"/>
    <col min="6914" max="6914" width="16.57421875" style="50" customWidth="1"/>
    <col min="6915" max="6915" width="6.57421875" style="50" customWidth="1"/>
    <col min="6916" max="6916" width="6.421875" style="50" customWidth="1"/>
    <col min="6917" max="6917" width="6.28125" style="50" customWidth="1"/>
    <col min="6918" max="6918" width="7.140625" style="50" customWidth="1"/>
    <col min="6919" max="6919" width="7.421875" style="50" customWidth="1"/>
    <col min="6920" max="6920" width="6.7109375" style="50" customWidth="1"/>
    <col min="6921" max="6921" width="6.421875" style="50" customWidth="1"/>
    <col min="6922" max="6922" width="7.28125" style="50" customWidth="1"/>
    <col min="6923" max="6923" width="7.421875" style="50" customWidth="1"/>
    <col min="6924" max="6924" width="6.8515625" style="50" customWidth="1"/>
    <col min="6925" max="6925" width="7.00390625" style="50" customWidth="1"/>
    <col min="6926" max="6926" width="5.57421875" style="50" bestFit="1" customWidth="1"/>
    <col min="6927" max="7168" width="11.421875" style="50" customWidth="1"/>
    <col min="7169" max="7169" width="3.00390625" style="50" customWidth="1"/>
    <col min="7170" max="7170" width="16.57421875" style="50" customWidth="1"/>
    <col min="7171" max="7171" width="6.57421875" style="50" customWidth="1"/>
    <col min="7172" max="7172" width="6.421875" style="50" customWidth="1"/>
    <col min="7173" max="7173" width="6.28125" style="50" customWidth="1"/>
    <col min="7174" max="7174" width="7.140625" style="50" customWidth="1"/>
    <col min="7175" max="7175" width="7.421875" style="50" customWidth="1"/>
    <col min="7176" max="7176" width="6.7109375" style="50" customWidth="1"/>
    <col min="7177" max="7177" width="6.421875" style="50" customWidth="1"/>
    <col min="7178" max="7178" width="7.28125" style="50" customWidth="1"/>
    <col min="7179" max="7179" width="7.421875" style="50" customWidth="1"/>
    <col min="7180" max="7180" width="6.8515625" style="50" customWidth="1"/>
    <col min="7181" max="7181" width="7.00390625" style="50" customWidth="1"/>
    <col min="7182" max="7182" width="5.57421875" style="50" bestFit="1" customWidth="1"/>
    <col min="7183" max="7424" width="11.421875" style="50" customWidth="1"/>
    <col min="7425" max="7425" width="3.00390625" style="50" customWidth="1"/>
    <col min="7426" max="7426" width="16.57421875" style="50" customWidth="1"/>
    <col min="7427" max="7427" width="6.57421875" style="50" customWidth="1"/>
    <col min="7428" max="7428" width="6.421875" style="50" customWidth="1"/>
    <col min="7429" max="7429" width="6.28125" style="50" customWidth="1"/>
    <col min="7430" max="7430" width="7.140625" style="50" customWidth="1"/>
    <col min="7431" max="7431" width="7.421875" style="50" customWidth="1"/>
    <col min="7432" max="7432" width="6.7109375" style="50" customWidth="1"/>
    <col min="7433" max="7433" width="6.421875" style="50" customWidth="1"/>
    <col min="7434" max="7434" width="7.28125" style="50" customWidth="1"/>
    <col min="7435" max="7435" width="7.421875" style="50" customWidth="1"/>
    <col min="7436" max="7436" width="6.8515625" style="50" customWidth="1"/>
    <col min="7437" max="7437" width="7.00390625" style="50" customWidth="1"/>
    <col min="7438" max="7438" width="5.57421875" style="50" bestFit="1" customWidth="1"/>
    <col min="7439" max="7680" width="11.421875" style="50" customWidth="1"/>
    <col min="7681" max="7681" width="3.00390625" style="50" customWidth="1"/>
    <col min="7682" max="7682" width="16.57421875" style="50" customWidth="1"/>
    <col min="7683" max="7683" width="6.57421875" style="50" customWidth="1"/>
    <col min="7684" max="7684" width="6.421875" style="50" customWidth="1"/>
    <col min="7685" max="7685" width="6.28125" style="50" customWidth="1"/>
    <col min="7686" max="7686" width="7.140625" style="50" customWidth="1"/>
    <col min="7687" max="7687" width="7.421875" style="50" customWidth="1"/>
    <col min="7688" max="7688" width="6.7109375" style="50" customWidth="1"/>
    <col min="7689" max="7689" width="6.421875" style="50" customWidth="1"/>
    <col min="7690" max="7690" width="7.28125" style="50" customWidth="1"/>
    <col min="7691" max="7691" width="7.421875" style="50" customWidth="1"/>
    <col min="7692" max="7692" width="6.8515625" style="50" customWidth="1"/>
    <col min="7693" max="7693" width="7.00390625" style="50" customWidth="1"/>
    <col min="7694" max="7694" width="5.57421875" style="50" bestFit="1" customWidth="1"/>
    <col min="7695" max="7936" width="11.421875" style="50" customWidth="1"/>
    <col min="7937" max="7937" width="3.00390625" style="50" customWidth="1"/>
    <col min="7938" max="7938" width="16.57421875" style="50" customWidth="1"/>
    <col min="7939" max="7939" width="6.57421875" style="50" customWidth="1"/>
    <col min="7940" max="7940" width="6.421875" style="50" customWidth="1"/>
    <col min="7941" max="7941" width="6.28125" style="50" customWidth="1"/>
    <col min="7942" max="7942" width="7.140625" style="50" customWidth="1"/>
    <col min="7943" max="7943" width="7.421875" style="50" customWidth="1"/>
    <col min="7944" max="7944" width="6.7109375" style="50" customWidth="1"/>
    <col min="7945" max="7945" width="6.421875" style="50" customWidth="1"/>
    <col min="7946" max="7946" width="7.28125" style="50" customWidth="1"/>
    <col min="7947" max="7947" width="7.421875" style="50" customWidth="1"/>
    <col min="7948" max="7948" width="6.8515625" style="50" customWidth="1"/>
    <col min="7949" max="7949" width="7.00390625" style="50" customWidth="1"/>
    <col min="7950" max="7950" width="5.57421875" style="50" bestFit="1" customWidth="1"/>
    <col min="7951" max="8192" width="11.421875" style="50" customWidth="1"/>
    <col min="8193" max="8193" width="3.00390625" style="50" customWidth="1"/>
    <col min="8194" max="8194" width="16.57421875" style="50" customWidth="1"/>
    <col min="8195" max="8195" width="6.57421875" style="50" customWidth="1"/>
    <col min="8196" max="8196" width="6.421875" style="50" customWidth="1"/>
    <col min="8197" max="8197" width="6.28125" style="50" customWidth="1"/>
    <col min="8198" max="8198" width="7.140625" style="50" customWidth="1"/>
    <col min="8199" max="8199" width="7.421875" style="50" customWidth="1"/>
    <col min="8200" max="8200" width="6.7109375" style="50" customWidth="1"/>
    <col min="8201" max="8201" width="6.421875" style="50" customWidth="1"/>
    <col min="8202" max="8202" width="7.28125" style="50" customWidth="1"/>
    <col min="8203" max="8203" width="7.421875" style="50" customWidth="1"/>
    <col min="8204" max="8204" width="6.8515625" style="50" customWidth="1"/>
    <col min="8205" max="8205" width="7.00390625" style="50" customWidth="1"/>
    <col min="8206" max="8206" width="5.57421875" style="50" bestFit="1" customWidth="1"/>
    <col min="8207" max="8448" width="11.421875" style="50" customWidth="1"/>
    <col min="8449" max="8449" width="3.00390625" style="50" customWidth="1"/>
    <col min="8450" max="8450" width="16.57421875" style="50" customWidth="1"/>
    <col min="8451" max="8451" width="6.57421875" style="50" customWidth="1"/>
    <col min="8452" max="8452" width="6.421875" style="50" customWidth="1"/>
    <col min="8453" max="8453" width="6.28125" style="50" customWidth="1"/>
    <col min="8454" max="8454" width="7.140625" style="50" customWidth="1"/>
    <col min="8455" max="8455" width="7.421875" style="50" customWidth="1"/>
    <col min="8456" max="8456" width="6.7109375" style="50" customWidth="1"/>
    <col min="8457" max="8457" width="6.421875" style="50" customWidth="1"/>
    <col min="8458" max="8458" width="7.28125" style="50" customWidth="1"/>
    <col min="8459" max="8459" width="7.421875" style="50" customWidth="1"/>
    <col min="8460" max="8460" width="6.8515625" style="50" customWidth="1"/>
    <col min="8461" max="8461" width="7.00390625" style="50" customWidth="1"/>
    <col min="8462" max="8462" width="5.57421875" style="50" bestFit="1" customWidth="1"/>
    <col min="8463" max="8704" width="11.421875" style="50" customWidth="1"/>
    <col min="8705" max="8705" width="3.00390625" style="50" customWidth="1"/>
    <col min="8706" max="8706" width="16.57421875" style="50" customWidth="1"/>
    <col min="8707" max="8707" width="6.57421875" style="50" customWidth="1"/>
    <col min="8708" max="8708" width="6.421875" style="50" customWidth="1"/>
    <col min="8709" max="8709" width="6.28125" style="50" customWidth="1"/>
    <col min="8710" max="8710" width="7.140625" style="50" customWidth="1"/>
    <col min="8711" max="8711" width="7.421875" style="50" customWidth="1"/>
    <col min="8712" max="8712" width="6.7109375" style="50" customWidth="1"/>
    <col min="8713" max="8713" width="6.421875" style="50" customWidth="1"/>
    <col min="8714" max="8714" width="7.28125" style="50" customWidth="1"/>
    <col min="8715" max="8715" width="7.421875" style="50" customWidth="1"/>
    <col min="8716" max="8716" width="6.8515625" style="50" customWidth="1"/>
    <col min="8717" max="8717" width="7.00390625" style="50" customWidth="1"/>
    <col min="8718" max="8718" width="5.57421875" style="50" bestFit="1" customWidth="1"/>
    <col min="8719" max="8960" width="11.421875" style="50" customWidth="1"/>
    <col min="8961" max="8961" width="3.00390625" style="50" customWidth="1"/>
    <col min="8962" max="8962" width="16.57421875" style="50" customWidth="1"/>
    <col min="8963" max="8963" width="6.57421875" style="50" customWidth="1"/>
    <col min="8964" max="8964" width="6.421875" style="50" customWidth="1"/>
    <col min="8965" max="8965" width="6.28125" style="50" customWidth="1"/>
    <col min="8966" max="8966" width="7.140625" style="50" customWidth="1"/>
    <col min="8967" max="8967" width="7.421875" style="50" customWidth="1"/>
    <col min="8968" max="8968" width="6.7109375" style="50" customWidth="1"/>
    <col min="8969" max="8969" width="6.421875" style="50" customWidth="1"/>
    <col min="8970" max="8970" width="7.28125" style="50" customWidth="1"/>
    <col min="8971" max="8971" width="7.421875" style="50" customWidth="1"/>
    <col min="8972" max="8972" width="6.8515625" style="50" customWidth="1"/>
    <col min="8973" max="8973" width="7.00390625" style="50" customWidth="1"/>
    <col min="8974" max="8974" width="5.57421875" style="50" bestFit="1" customWidth="1"/>
    <col min="8975" max="9216" width="11.421875" style="50" customWidth="1"/>
    <col min="9217" max="9217" width="3.00390625" style="50" customWidth="1"/>
    <col min="9218" max="9218" width="16.57421875" style="50" customWidth="1"/>
    <col min="9219" max="9219" width="6.57421875" style="50" customWidth="1"/>
    <col min="9220" max="9220" width="6.421875" style="50" customWidth="1"/>
    <col min="9221" max="9221" width="6.28125" style="50" customWidth="1"/>
    <col min="9222" max="9222" width="7.140625" style="50" customWidth="1"/>
    <col min="9223" max="9223" width="7.421875" style="50" customWidth="1"/>
    <col min="9224" max="9224" width="6.7109375" style="50" customWidth="1"/>
    <col min="9225" max="9225" width="6.421875" style="50" customWidth="1"/>
    <col min="9226" max="9226" width="7.28125" style="50" customWidth="1"/>
    <col min="9227" max="9227" width="7.421875" style="50" customWidth="1"/>
    <col min="9228" max="9228" width="6.8515625" style="50" customWidth="1"/>
    <col min="9229" max="9229" width="7.00390625" style="50" customWidth="1"/>
    <col min="9230" max="9230" width="5.57421875" style="50" bestFit="1" customWidth="1"/>
    <col min="9231" max="9472" width="11.421875" style="50" customWidth="1"/>
    <col min="9473" max="9473" width="3.00390625" style="50" customWidth="1"/>
    <col min="9474" max="9474" width="16.57421875" style="50" customWidth="1"/>
    <col min="9475" max="9475" width="6.57421875" style="50" customWidth="1"/>
    <col min="9476" max="9476" width="6.421875" style="50" customWidth="1"/>
    <col min="9477" max="9477" width="6.28125" style="50" customWidth="1"/>
    <col min="9478" max="9478" width="7.140625" style="50" customWidth="1"/>
    <col min="9479" max="9479" width="7.421875" style="50" customWidth="1"/>
    <col min="9480" max="9480" width="6.7109375" style="50" customWidth="1"/>
    <col min="9481" max="9481" width="6.421875" style="50" customWidth="1"/>
    <col min="9482" max="9482" width="7.28125" style="50" customWidth="1"/>
    <col min="9483" max="9483" width="7.421875" style="50" customWidth="1"/>
    <col min="9484" max="9484" width="6.8515625" style="50" customWidth="1"/>
    <col min="9485" max="9485" width="7.00390625" style="50" customWidth="1"/>
    <col min="9486" max="9486" width="5.57421875" style="50" bestFit="1" customWidth="1"/>
    <col min="9487" max="9728" width="11.421875" style="50" customWidth="1"/>
    <col min="9729" max="9729" width="3.00390625" style="50" customWidth="1"/>
    <col min="9730" max="9730" width="16.57421875" style="50" customWidth="1"/>
    <col min="9731" max="9731" width="6.57421875" style="50" customWidth="1"/>
    <col min="9732" max="9732" width="6.421875" style="50" customWidth="1"/>
    <col min="9733" max="9733" width="6.28125" style="50" customWidth="1"/>
    <col min="9734" max="9734" width="7.140625" style="50" customWidth="1"/>
    <col min="9735" max="9735" width="7.421875" style="50" customWidth="1"/>
    <col min="9736" max="9736" width="6.7109375" style="50" customWidth="1"/>
    <col min="9737" max="9737" width="6.421875" style="50" customWidth="1"/>
    <col min="9738" max="9738" width="7.28125" style="50" customWidth="1"/>
    <col min="9739" max="9739" width="7.421875" style="50" customWidth="1"/>
    <col min="9740" max="9740" width="6.8515625" style="50" customWidth="1"/>
    <col min="9741" max="9741" width="7.00390625" style="50" customWidth="1"/>
    <col min="9742" max="9742" width="5.57421875" style="50" bestFit="1" customWidth="1"/>
    <col min="9743" max="9984" width="11.421875" style="50" customWidth="1"/>
    <col min="9985" max="9985" width="3.00390625" style="50" customWidth="1"/>
    <col min="9986" max="9986" width="16.57421875" style="50" customWidth="1"/>
    <col min="9987" max="9987" width="6.57421875" style="50" customWidth="1"/>
    <col min="9988" max="9988" width="6.421875" style="50" customWidth="1"/>
    <col min="9989" max="9989" width="6.28125" style="50" customWidth="1"/>
    <col min="9990" max="9990" width="7.140625" style="50" customWidth="1"/>
    <col min="9991" max="9991" width="7.421875" style="50" customWidth="1"/>
    <col min="9992" max="9992" width="6.7109375" style="50" customWidth="1"/>
    <col min="9993" max="9993" width="6.421875" style="50" customWidth="1"/>
    <col min="9994" max="9994" width="7.28125" style="50" customWidth="1"/>
    <col min="9995" max="9995" width="7.421875" style="50" customWidth="1"/>
    <col min="9996" max="9996" width="6.8515625" style="50" customWidth="1"/>
    <col min="9997" max="9997" width="7.00390625" style="50" customWidth="1"/>
    <col min="9998" max="9998" width="5.57421875" style="50" bestFit="1" customWidth="1"/>
    <col min="9999" max="10240" width="11.421875" style="50" customWidth="1"/>
    <col min="10241" max="10241" width="3.00390625" style="50" customWidth="1"/>
    <col min="10242" max="10242" width="16.57421875" style="50" customWidth="1"/>
    <col min="10243" max="10243" width="6.57421875" style="50" customWidth="1"/>
    <col min="10244" max="10244" width="6.421875" style="50" customWidth="1"/>
    <col min="10245" max="10245" width="6.28125" style="50" customWidth="1"/>
    <col min="10246" max="10246" width="7.140625" style="50" customWidth="1"/>
    <col min="10247" max="10247" width="7.421875" style="50" customWidth="1"/>
    <col min="10248" max="10248" width="6.7109375" style="50" customWidth="1"/>
    <col min="10249" max="10249" width="6.421875" style="50" customWidth="1"/>
    <col min="10250" max="10250" width="7.28125" style="50" customWidth="1"/>
    <col min="10251" max="10251" width="7.421875" style="50" customWidth="1"/>
    <col min="10252" max="10252" width="6.8515625" style="50" customWidth="1"/>
    <col min="10253" max="10253" width="7.00390625" style="50" customWidth="1"/>
    <col min="10254" max="10254" width="5.57421875" style="50" bestFit="1" customWidth="1"/>
    <col min="10255" max="10496" width="11.421875" style="50" customWidth="1"/>
    <col min="10497" max="10497" width="3.00390625" style="50" customWidth="1"/>
    <col min="10498" max="10498" width="16.57421875" style="50" customWidth="1"/>
    <col min="10499" max="10499" width="6.57421875" style="50" customWidth="1"/>
    <col min="10500" max="10500" width="6.421875" style="50" customWidth="1"/>
    <col min="10501" max="10501" width="6.28125" style="50" customWidth="1"/>
    <col min="10502" max="10502" width="7.140625" style="50" customWidth="1"/>
    <col min="10503" max="10503" width="7.421875" style="50" customWidth="1"/>
    <col min="10504" max="10504" width="6.7109375" style="50" customWidth="1"/>
    <col min="10505" max="10505" width="6.421875" style="50" customWidth="1"/>
    <col min="10506" max="10506" width="7.28125" style="50" customWidth="1"/>
    <col min="10507" max="10507" width="7.421875" style="50" customWidth="1"/>
    <col min="10508" max="10508" width="6.8515625" style="50" customWidth="1"/>
    <col min="10509" max="10509" width="7.00390625" style="50" customWidth="1"/>
    <col min="10510" max="10510" width="5.57421875" style="50" bestFit="1" customWidth="1"/>
    <col min="10511" max="10752" width="11.421875" style="50" customWidth="1"/>
    <col min="10753" max="10753" width="3.00390625" style="50" customWidth="1"/>
    <col min="10754" max="10754" width="16.57421875" style="50" customWidth="1"/>
    <col min="10755" max="10755" width="6.57421875" style="50" customWidth="1"/>
    <col min="10756" max="10756" width="6.421875" style="50" customWidth="1"/>
    <col min="10757" max="10757" width="6.28125" style="50" customWidth="1"/>
    <col min="10758" max="10758" width="7.140625" style="50" customWidth="1"/>
    <col min="10759" max="10759" width="7.421875" style="50" customWidth="1"/>
    <col min="10760" max="10760" width="6.7109375" style="50" customWidth="1"/>
    <col min="10761" max="10761" width="6.421875" style="50" customWidth="1"/>
    <col min="10762" max="10762" width="7.28125" style="50" customWidth="1"/>
    <col min="10763" max="10763" width="7.421875" style="50" customWidth="1"/>
    <col min="10764" max="10764" width="6.8515625" style="50" customWidth="1"/>
    <col min="10765" max="10765" width="7.00390625" style="50" customWidth="1"/>
    <col min="10766" max="10766" width="5.57421875" style="50" bestFit="1" customWidth="1"/>
    <col min="10767" max="11008" width="11.421875" style="50" customWidth="1"/>
    <col min="11009" max="11009" width="3.00390625" style="50" customWidth="1"/>
    <col min="11010" max="11010" width="16.57421875" style="50" customWidth="1"/>
    <col min="11011" max="11011" width="6.57421875" style="50" customWidth="1"/>
    <col min="11012" max="11012" width="6.421875" style="50" customWidth="1"/>
    <col min="11013" max="11013" width="6.28125" style="50" customWidth="1"/>
    <col min="11014" max="11014" width="7.140625" style="50" customWidth="1"/>
    <col min="11015" max="11015" width="7.421875" style="50" customWidth="1"/>
    <col min="11016" max="11016" width="6.7109375" style="50" customWidth="1"/>
    <col min="11017" max="11017" width="6.421875" style="50" customWidth="1"/>
    <col min="11018" max="11018" width="7.28125" style="50" customWidth="1"/>
    <col min="11019" max="11019" width="7.421875" style="50" customWidth="1"/>
    <col min="11020" max="11020" width="6.8515625" style="50" customWidth="1"/>
    <col min="11021" max="11021" width="7.00390625" style="50" customWidth="1"/>
    <col min="11022" max="11022" width="5.57421875" style="50" bestFit="1" customWidth="1"/>
    <col min="11023" max="11264" width="11.421875" style="50" customWidth="1"/>
    <col min="11265" max="11265" width="3.00390625" style="50" customWidth="1"/>
    <col min="11266" max="11266" width="16.57421875" style="50" customWidth="1"/>
    <col min="11267" max="11267" width="6.57421875" style="50" customWidth="1"/>
    <col min="11268" max="11268" width="6.421875" style="50" customWidth="1"/>
    <col min="11269" max="11269" width="6.28125" style="50" customWidth="1"/>
    <col min="11270" max="11270" width="7.140625" style="50" customWidth="1"/>
    <col min="11271" max="11271" width="7.421875" style="50" customWidth="1"/>
    <col min="11272" max="11272" width="6.7109375" style="50" customWidth="1"/>
    <col min="11273" max="11273" width="6.421875" style="50" customWidth="1"/>
    <col min="11274" max="11274" width="7.28125" style="50" customWidth="1"/>
    <col min="11275" max="11275" width="7.421875" style="50" customWidth="1"/>
    <col min="11276" max="11276" width="6.8515625" style="50" customWidth="1"/>
    <col min="11277" max="11277" width="7.00390625" style="50" customWidth="1"/>
    <col min="11278" max="11278" width="5.57421875" style="50" bestFit="1" customWidth="1"/>
    <col min="11279" max="11520" width="11.421875" style="50" customWidth="1"/>
    <col min="11521" max="11521" width="3.00390625" style="50" customWidth="1"/>
    <col min="11522" max="11522" width="16.57421875" style="50" customWidth="1"/>
    <col min="11523" max="11523" width="6.57421875" style="50" customWidth="1"/>
    <col min="11524" max="11524" width="6.421875" style="50" customWidth="1"/>
    <col min="11525" max="11525" width="6.28125" style="50" customWidth="1"/>
    <col min="11526" max="11526" width="7.140625" style="50" customWidth="1"/>
    <col min="11527" max="11527" width="7.421875" style="50" customWidth="1"/>
    <col min="11528" max="11528" width="6.7109375" style="50" customWidth="1"/>
    <col min="11529" max="11529" width="6.421875" style="50" customWidth="1"/>
    <col min="11530" max="11530" width="7.28125" style="50" customWidth="1"/>
    <col min="11531" max="11531" width="7.421875" style="50" customWidth="1"/>
    <col min="11532" max="11532" width="6.8515625" style="50" customWidth="1"/>
    <col min="11533" max="11533" width="7.00390625" style="50" customWidth="1"/>
    <col min="11534" max="11534" width="5.57421875" style="50" bestFit="1" customWidth="1"/>
    <col min="11535" max="11776" width="11.421875" style="50" customWidth="1"/>
    <col min="11777" max="11777" width="3.00390625" style="50" customWidth="1"/>
    <col min="11778" max="11778" width="16.57421875" style="50" customWidth="1"/>
    <col min="11779" max="11779" width="6.57421875" style="50" customWidth="1"/>
    <col min="11780" max="11780" width="6.421875" style="50" customWidth="1"/>
    <col min="11781" max="11781" width="6.28125" style="50" customWidth="1"/>
    <col min="11782" max="11782" width="7.140625" style="50" customWidth="1"/>
    <col min="11783" max="11783" width="7.421875" style="50" customWidth="1"/>
    <col min="11784" max="11784" width="6.7109375" style="50" customWidth="1"/>
    <col min="11785" max="11785" width="6.421875" style="50" customWidth="1"/>
    <col min="11786" max="11786" width="7.28125" style="50" customWidth="1"/>
    <col min="11787" max="11787" width="7.421875" style="50" customWidth="1"/>
    <col min="11788" max="11788" width="6.8515625" style="50" customWidth="1"/>
    <col min="11789" max="11789" width="7.00390625" style="50" customWidth="1"/>
    <col min="11790" max="11790" width="5.57421875" style="50" bestFit="1" customWidth="1"/>
    <col min="11791" max="12032" width="11.421875" style="50" customWidth="1"/>
    <col min="12033" max="12033" width="3.00390625" style="50" customWidth="1"/>
    <col min="12034" max="12034" width="16.57421875" style="50" customWidth="1"/>
    <col min="12035" max="12035" width="6.57421875" style="50" customWidth="1"/>
    <col min="12036" max="12036" width="6.421875" style="50" customWidth="1"/>
    <col min="12037" max="12037" width="6.28125" style="50" customWidth="1"/>
    <col min="12038" max="12038" width="7.140625" style="50" customWidth="1"/>
    <col min="12039" max="12039" width="7.421875" style="50" customWidth="1"/>
    <col min="12040" max="12040" width="6.7109375" style="50" customWidth="1"/>
    <col min="12041" max="12041" width="6.421875" style="50" customWidth="1"/>
    <col min="12042" max="12042" width="7.28125" style="50" customWidth="1"/>
    <col min="12043" max="12043" width="7.421875" style="50" customWidth="1"/>
    <col min="12044" max="12044" width="6.8515625" style="50" customWidth="1"/>
    <col min="12045" max="12045" width="7.00390625" style="50" customWidth="1"/>
    <col min="12046" max="12046" width="5.57421875" style="50" bestFit="1" customWidth="1"/>
    <col min="12047" max="12288" width="11.421875" style="50" customWidth="1"/>
    <col min="12289" max="12289" width="3.00390625" style="50" customWidth="1"/>
    <col min="12290" max="12290" width="16.57421875" style="50" customWidth="1"/>
    <col min="12291" max="12291" width="6.57421875" style="50" customWidth="1"/>
    <col min="12292" max="12292" width="6.421875" style="50" customWidth="1"/>
    <col min="12293" max="12293" width="6.28125" style="50" customWidth="1"/>
    <col min="12294" max="12294" width="7.140625" style="50" customWidth="1"/>
    <col min="12295" max="12295" width="7.421875" style="50" customWidth="1"/>
    <col min="12296" max="12296" width="6.7109375" style="50" customWidth="1"/>
    <col min="12297" max="12297" width="6.421875" style="50" customWidth="1"/>
    <col min="12298" max="12298" width="7.28125" style="50" customWidth="1"/>
    <col min="12299" max="12299" width="7.421875" style="50" customWidth="1"/>
    <col min="12300" max="12300" width="6.8515625" style="50" customWidth="1"/>
    <col min="12301" max="12301" width="7.00390625" style="50" customWidth="1"/>
    <col min="12302" max="12302" width="5.57421875" style="50" bestFit="1" customWidth="1"/>
    <col min="12303" max="12544" width="11.421875" style="50" customWidth="1"/>
    <col min="12545" max="12545" width="3.00390625" style="50" customWidth="1"/>
    <col min="12546" max="12546" width="16.57421875" style="50" customWidth="1"/>
    <col min="12547" max="12547" width="6.57421875" style="50" customWidth="1"/>
    <col min="12548" max="12548" width="6.421875" style="50" customWidth="1"/>
    <col min="12549" max="12549" width="6.28125" style="50" customWidth="1"/>
    <col min="12550" max="12550" width="7.140625" style="50" customWidth="1"/>
    <col min="12551" max="12551" width="7.421875" style="50" customWidth="1"/>
    <col min="12552" max="12552" width="6.7109375" style="50" customWidth="1"/>
    <col min="12553" max="12553" width="6.421875" style="50" customWidth="1"/>
    <col min="12554" max="12554" width="7.28125" style="50" customWidth="1"/>
    <col min="12555" max="12555" width="7.421875" style="50" customWidth="1"/>
    <col min="12556" max="12556" width="6.8515625" style="50" customWidth="1"/>
    <col min="12557" max="12557" width="7.00390625" style="50" customWidth="1"/>
    <col min="12558" max="12558" width="5.57421875" style="50" bestFit="1" customWidth="1"/>
    <col min="12559" max="12800" width="11.421875" style="50" customWidth="1"/>
    <col min="12801" max="12801" width="3.00390625" style="50" customWidth="1"/>
    <col min="12802" max="12802" width="16.57421875" style="50" customWidth="1"/>
    <col min="12803" max="12803" width="6.57421875" style="50" customWidth="1"/>
    <col min="12804" max="12804" width="6.421875" style="50" customWidth="1"/>
    <col min="12805" max="12805" width="6.28125" style="50" customWidth="1"/>
    <col min="12806" max="12806" width="7.140625" style="50" customWidth="1"/>
    <col min="12807" max="12807" width="7.421875" style="50" customWidth="1"/>
    <col min="12808" max="12808" width="6.7109375" style="50" customWidth="1"/>
    <col min="12809" max="12809" width="6.421875" style="50" customWidth="1"/>
    <col min="12810" max="12810" width="7.28125" style="50" customWidth="1"/>
    <col min="12811" max="12811" width="7.421875" style="50" customWidth="1"/>
    <col min="12812" max="12812" width="6.8515625" style="50" customWidth="1"/>
    <col min="12813" max="12813" width="7.00390625" style="50" customWidth="1"/>
    <col min="12814" max="12814" width="5.57421875" style="50" bestFit="1" customWidth="1"/>
    <col min="12815" max="13056" width="11.421875" style="50" customWidth="1"/>
    <col min="13057" max="13057" width="3.00390625" style="50" customWidth="1"/>
    <col min="13058" max="13058" width="16.57421875" style="50" customWidth="1"/>
    <col min="13059" max="13059" width="6.57421875" style="50" customWidth="1"/>
    <col min="13060" max="13060" width="6.421875" style="50" customWidth="1"/>
    <col min="13061" max="13061" width="6.28125" style="50" customWidth="1"/>
    <col min="13062" max="13062" width="7.140625" style="50" customWidth="1"/>
    <col min="13063" max="13063" width="7.421875" style="50" customWidth="1"/>
    <col min="13064" max="13064" width="6.7109375" style="50" customWidth="1"/>
    <col min="13065" max="13065" width="6.421875" style="50" customWidth="1"/>
    <col min="13066" max="13066" width="7.28125" style="50" customWidth="1"/>
    <col min="13067" max="13067" width="7.421875" style="50" customWidth="1"/>
    <col min="13068" max="13068" width="6.8515625" style="50" customWidth="1"/>
    <col min="13069" max="13069" width="7.00390625" style="50" customWidth="1"/>
    <col min="13070" max="13070" width="5.57421875" style="50" bestFit="1" customWidth="1"/>
    <col min="13071" max="13312" width="11.421875" style="50" customWidth="1"/>
    <col min="13313" max="13313" width="3.00390625" style="50" customWidth="1"/>
    <col min="13314" max="13314" width="16.57421875" style="50" customWidth="1"/>
    <col min="13315" max="13315" width="6.57421875" style="50" customWidth="1"/>
    <col min="13316" max="13316" width="6.421875" style="50" customWidth="1"/>
    <col min="13317" max="13317" width="6.28125" style="50" customWidth="1"/>
    <col min="13318" max="13318" width="7.140625" style="50" customWidth="1"/>
    <col min="13319" max="13319" width="7.421875" style="50" customWidth="1"/>
    <col min="13320" max="13320" width="6.7109375" style="50" customWidth="1"/>
    <col min="13321" max="13321" width="6.421875" style="50" customWidth="1"/>
    <col min="13322" max="13322" width="7.28125" style="50" customWidth="1"/>
    <col min="13323" max="13323" width="7.421875" style="50" customWidth="1"/>
    <col min="13324" max="13324" width="6.8515625" style="50" customWidth="1"/>
    <col min="13325" max="13325" width="7.00390625" style="50" customWidth="1"/>
    <col min="13326" max="13326" width="5.57421875" style="50" bestFit="1" customWidth="1"/>
    <col min="13327" max="13568" width="11.421875" style="50" customWidth="1"/>
    <col min="13569" max="13569" width="3.00390625" style="50" customWidth="1"/>
    <col min="13570" max="13570" width="16.57421875" style="50" customWidth="1"/>
    <col min="13571" max="13571" width="6.57421875" style="50" customWidth="1"/>
    <col min="13572" max="13572" width="6.421875" style="50" customWidth="1"/>
    <col min="13573" max="13573" width="6.28125" style="50" customWidth="1"/>
    <col min="13574" max="13574" width="7.140625" style="50" customWidth="1"/>
    <col min="13575" max="13575" width="7.421875" style="50" customWidth="1"/>
    <col min="13576" max="13576" width="6.7109375" style="50" customWidth="1"/>
    <col min="13577" max="13577" width="6.421875" style="50" customWidth="1"/>
    <col min="13578" max="13578" width="7.28125" style="50" customWidth="1"/>
    <col min="13579" max="13579" width="7.421875" style="50" customWidth="1"/>
    <col min="13580" max="13580" width="6.8515625" style="50" customWidth="1"/>
    <col min="13581" max="13581" width="7.00390625" style="50" customWidth="1"/>
    <col min="13582" max="13582" width="5.57421875" style="50" bestFit="1" customWidth="1"/>
    <col min="13583" max="13824" width="11.421875" style="50" customWidth="1"/>
    <col min="13825" max="13825" width="3.00390625" style="50" customWidth="1"/>
    <col min="13826" max="13826" width="16.57421875" style="50" customWidth="1"/>
    <col min="13827" max="13827" width="6.57421875" style="50" customWidth="1"/>
    <col min="13828" max="13828" width="6.421875" style="50" customWidth="1"/>
    <col min="13829" max="13829" width="6.28125" style="50" customWidth="1"/>
    <col min="13830" max="13830" width="7.140625" style="50" customWidth="1"/>
    <col min="13831" max="13831" width="7.421875" style="50" customWidth="1"/>
    <col min="13832" max="13832" width="6.7109375" style="50" customWidth="1"/>
    <col min="13833" max="13833" width="6.421875" style="50" customWidth="1"/>
    <col min="13834" max="13834" width="7.28125" style="50" customWidth="1"/>
    <col min="13835" max="13835" width="7.421875" style="50" customWidth="1"/>
    <col min="13836" max="13836" width="6.8515625" style="50" customWidth="1"/>
    <col min="13837" max="13837" width="7.00390625" style="50" customWidth="1"/>
    <col min="13838" max="13838" width="5.57421875" style="50" bestFit="1" customWidth="1"/>
    <col min="13839" max="14080" width="11.421875" style="50" customWidth="1"/>
    <col min="14081" max="14081" width="3.00390625" style="50" customWidth="1"/>
    <col min="14082" max="14082" width="16.57421875" style="50" customWidth="1"/>
    <col min="14083" max="14083" width="6.57421875" style="50" customWidth="1"/>
    <col min="14084" max="14084" width="6.421875" style="50" customWidth="1"/>
    <col min="14085" max="14085" width="6.28125" style="50" customWidth="1"/>
    <col min="14086" max="14086" width="7.140625" style="50" customWidth="1"/>
    <col min="14087" max="14087" width="7.421875" style="50" customWidth="1"/>
    <col min="14088" max="14088" width="6.7109375" style="50" customWidth="1"/>
    <col min="14089" max="14089" width="6.421875" style="50" customWidth="1"/>
    <col min="14090" max="14090" width="7.28125" style="50" customWidth="1"/>
    <col min="14091" max="14091" width="7.421875" style="50" customWidth="1"/>
    <col min="14092" max="14092" width="6.8515625" style="50" customWidth="1"/>
    <col min="14093" max="14093" width="7.00390625" style="50" customWidth="1"/>
    <col min="14094" max="14094" width="5.57421875" style="50" bestFit="1" customWidth="1"/>
    <col min="14095" max="14336" width="11.421875" style="50" customWidth="1"/>
    <col min="14337" max="14337" width="3.00390625" style="50" customWidth="1"/>
    <col min="14338" max="14338" width="16.57421875" style="50" customWidth="1"/>
    <col min="14339" max="14339" width="6.57421875" style="50" customWidth="1"/>
    <col min="14340" max="14340" width="6.421875" style="50" customWidth="1"/>
    <col min="14341" max="14341" width="6.28125" style="50" customWidth="1"/>
    <col min="14342" max="14342" width="7.140625" style="50" customWidth="1"/>
    <col min="14343" max="14343" width="7.421875" style="50" customWidth="1"/>
    <col min="14344" max="14344" width="6.7109375" style="50" customWidth="1"/>
    <col min="14345" max="14345" width="6.421875" style="50" customWidth="1"/>
    <col min="14346" max="14346" width="7.28125" style="50" customWidth="1"/>
    <col min="14347" max="14347" width="7.421875" style="50" customWidth="1"/>
    <col min="14348" max="14348" width="6.8515625" style="50" customWidth="1"/>
    <col min="14349" max="14349" width="7.00390625" style="50" customWidth="1"/>
    <col min="14350" max="14350" width="5.57421875" style="50" bestFit="1" customWidth="1"/>
    <col min="14351" max="14592" width="11.421875" style="50" customWidth="1"/>
    <col min="14593" max="14593" width="3.00390625" style="50" customWidth="1"/>
    <col min="14594" max="14594" width="16.57421875" style="50" customWidth="1"/>
    <col min="14595" max="14595" width="6.57421875" style="50" customWidth="1"/>
    <col min="14596" max="14596" width="6.421875" style="50" customWidth="1"/>
    <col min="14597" max="14597" width="6.28125" style="50" customWidth="1"/>
    <col min="14598" max="14598" width="7.140625" style="50" customWidth="1"/>
    <col min="14599" max="14599" width="7.421875" style="50" customWidth="1"/>
    <col min="14600" max="14600" width="6.7109375" style="50" customWidth="1"/>
    <col min="14601" max="14601" width="6.421875" style="50" customWidth="1"/>
    <col min="14602" max="14602" width="7.28125" style="50" customWidth="1"/>
    <col min="14603" max="14603" width="7.421875" style="50" customWidth="1"/>
    <col min="14604" max="14604" width="6.8515625" style="50" customWidth="1"/>
    <col min="14605" max="14605" width="7.00390625" style="50" customWidth="1"/>
    <col min="14606" max="14606" width="5.57421875" style="50" bestFit="1" customWidth="1"/>
    <col min="14607" max="14848" width="11.421875" style="50" customWidth="1"/>
    <col min="14849" max="14849" width="3.00390625" style="50" customWidth="1"/>
    <col min="14850" max="14850" width="16.57421875" style="50" customWidth="1"/>
    <col min="14851" max="14851" width="6.57421875" style="50" customWidth="1"/>
    <col min="14852" max="14852" width="6.421875" style="50" customWidth="1"/>
    <col min="14853" max="14853" width="6.28125" style="50" customWidth="1"/>
    <col min="14854" max="14854" width="7.140625" style="50" customWidth="1"/>
    <col min="14855" max="14855" width="7.421875" style="50" customWidth="1"/>
    <col min="14856" max="14856" width="6.7109375" style="50" customWidth="1"/>
    <col min="14857" max="14857" width="6.421875" style="50" customWidth="1"/>
    <col min="14858" max="14858" width="7.28125" style="50" customWidth="1"/>
    <col min="14859" max="14859" width="7.421875" style="50" customWidth="1"/>
    <col min="14860" max="14860" width="6.8515625" style="50" customWidth="1"/>
    <col min="14861" max="14861" width="7.00390625" style="50" customWidth="1"/>
    <col min="14862" max="14862" width="5.57421875" style="50" bestFit="1" customWidth="1"/>
    <col min="14863" max="15104" width="11.421875" style="50" customWidth="1"/>
    <col min="15105" max="15105" width="3.00390625" style="50" customWidth="1"/>
    <col min="15106" max="15106" width="16.57421875" style="50" customWidth="1"/>
    <col min="15107" max="15107" width="6.57421875" style="50" customWidth="1"/>
    <col min="15108" max="15108" width="6.421875" style="50" customWidth="1"/>
    <col min="15109" max="15109" width="6.28125" style="50" customWidth="1"/>
    <col min="15110" max="15110" width="7.140625" style="50" customWidth="1"/>
    <col min="15111" max="15111" width="7.421875" style="50" customWidth="1"/>
    <col min="15112" max="15112" width="6.7109375" style="50" customWidth="1"/>
    <col min="15113" max="15113" width="6.421875" style="50" customWidth="1"/>
    <col min="15114" max="15114" width="7.28125" style="50" customWidth="1"/>
    <col min="15115" max="15115" width="7.421875" style="50" customWidth="1"/>
    <col min="15116" max="15116" width="6.8515625" style="50" customWidth="1"/>
    <col min="15117" max="15117" width="7.00390625" style="50" customWidth="1"/>
    <col min="15118" max="15118" width="5.57421875" style="50" bestFit="1" customWidth="1"/>
    <col min="15119" max="15360" width="11.421875" style="50" customWidth="1"/>
    <col min="15361" max="15361" width="3.00390625" style="50" customWidth="1"/>
    <col min="15362" max="15362" width="16.57421875" style="50" customWidth="1"/>
    <col min="15363" max="15363" width="6.57421875" style="50" customWidth="1"/>
    <col min="15364" max="15364" width="6.421875" style="50" customWidth="1"/>
    <col min="15365" max="15365" width="6.28125" style="50" customWidth="1"/>
    <col min="15366" max="15366" width="7.140625" style="50" customWidth="1"/>
    <col min="15367" max="15367" width="7.421875" style="50" customWidth="1"/>
    <col min="15368" max="15368" width="6.7109375" style="50" customWidth="1"/>
    <col min="15369" max="15369" width="6.421875" style="50" customWidth="1"/>
    <col min="15370" max="15370" width="7.28125" style="50" customWidth="1"/>
    <col min="15371" max="15371" width="7.421875" style="50" customWidth="1"/>
    <col min="15372" max="15372" width="6.8515625" style="50" customWidth="1"/>
    <col min="15373" max="15373" width="7.00390625" style="50" customWidth="1"/>
    <col min="15374" max="15374" width="5.57421875" style="50" bestFit="1" customWidth="1"/>
    <col min="15375" max="15616" width="11.421875" style="50" customWidth="1"/>
    <col min="15617" max="15617" width="3.00390625" style="50" customWidth="1"/>
    <col min="15618" max="15618" width="16.57421875" style="50" customWidth="1"/>
    <col min="15619" max="15619" width="6.57421875" style="50" customWidth="1"/>
    <col min="15620" max="15620" width="6.421875" style="50" customWidth="1"/>
    <col min="15621" max="15621" width="6.28125" style="50" customWidth="1"/>
    <col min="15622" max="15622" width="7.140625" style="50" customWidth="1"/>
    <col min="15623" max="15623" width="7.421875" style="50" customWidth="1"/>
    <col min="15624" max="15624" width="6.7109375" style="50" customWidth="1"/>
    <col min="15625" max="15625" width="6.421875" style="50" customWidth="1"/>
    <col min="15626" max="15626" width="7.28125" style="50" customWidth="1"/>
    <col min="15627" max="15627" width="7.421875" style="50" customWidth="1"/>
    <col min="15628" max="15628" width="6.8515625" style="50" customWidth="1"/>
    <col min="15629" max="15629" width="7.00390625" style="50" customWidth="1"/>
    <col min="15630" max="15630" width="5.57421875" style="50" bestFit="1" customWidth="1"/>
    <col min="15631" max="15872" width="11.421875" style="50" customWidth="1"/>
    <col min="15873" max="15873" width="3.00390625" style="50" customWidth="1"/>
    <col min="15874" max="15874" width="16.57421875" style="50" customWidth="1"/>
    <col min="15875" max="15875" width="6.57421875" style="50" customWidth="1"/>
    <col min="15876" max="15876" width="6.421875" style="50" customWidth="1"/>
    <col min="15877" max="15877" width="6.28125" style="50" customWidth="1"/>
    <col min="15878" max="15878" width="7.140625" style="50" customWidth="1"/>
    <col min="15879" max="15879" width="7.421875" style="50" customWidth="1"/>
    <col min="15880" max="15880" width="6.7109375" style="50" customWidth="1"/>
    <col min="15881" max="15881" width="6.421875" style="50" customWidth="1"/>
    <col min="15882" max="15882" width="7.28125" style="50" customWidth="1"/>
    <col min="15883" max="15883" width="7.421875" style="50" customWidth="1"/>
    <col min="15884" max="15884" width="6.8515625" style="50" customWidth="1"/>
    <col min="15885" max="15885" width="7.00390625" style="50" customWidth="1"/>
    <col min="15886" max="15886" width="5.57421875" style="50" bestFit="1" customWidth="1"/>
    <col min="15887" max="16128" width="11.421875" style="50" customWidth="1"/>
    <col min="16129" max="16129" width="3.00390625" style="50" customWidth="1"/>
    <col min="16130" max="16130" width="16.57421875" style="50" customWidth="1"/>
    <col min="16131" max="16131" width="6.57421875" style="50" customWidth="1"/>
    <col min="16132" max="16132" width="6.421875" style="50" customWidth="1"/>
    <col min="16133" max="16133" width="6.28125" style="50" customWidth="1"/>
    <col min="16134" max="16134" width="7.140625" style="50" customWidth="1"/>
    <col min="16135" max="16135" width="7.421875" style="50" customWidth="1"/>
    <col min="16136" max="16136" width="6.7109375" style="50" customWidth="1"/>
    <col min="16137" max="16137" width="6.421875" style="50" customWidth="1"/>
    <col min="16138" max="16138" width="7.28125" style="50" customWidth="1"/>
    <col min="16139" max="16139" width="7.421875" style="50" customWidth="1"/>
    <col min="16140" max="16140" width="6.8515625" style="50" customWidth="1"/>
    <col min="16141" max="16141" width="7.00390625" style="50" customWidth="1"/>
    <col min="16142" max="16142" width="5.57421875" style="50" bestFit="1" customWidth="1"/>
    <col min="16143" max="16384" width="11.421875" style="50" customWidth="1"/>
  </cols>
  <sheetData>
    <row r="1" ht="13.5" customHeight="1"/>
    <row r="2" spans="2:13" ht="33" customHeight="1">
      <c r="B2" s="76" t="s">
        <v>44</v>
      </c>
      <c r="C2" s="77"/>
      <c r="D2" s="77"/>
      <c r="E2" s="77"/>
      <c r="F2" s="77"/>
      <c r="G2" s="77"/>
      <c r="H2" s="77"/>
      <c r="I2" s="77"/>
      <c r="J2" s="77"/>
      <c r="K2" s="77"/>
      <c r="L2" s="77"/>
      <c r="M2" s="77"/>
    </row>
    <row r="3" spans="2:13" ht="15" customHeight="1">
      <c r="B3" s="78" t="s">
        <v>45</v>
      </c>
      <c r="C3" s="79">
        <v>21.25369438609622</v>
      </c>
      <c r="D3" s="79">
        <v>20.230816429363216</v>
      </c>
      <c r="E3" s="79">
        <v>16.777180098530565</v>
      </c>
      <c r="F3" s="79">
        <v>16.96001055032273</v>
      </c>
      <c r="G3" s="79">
        <v>18.0391655078346</v>
      </c>
      <c r="H3" s="79">
        <v>16.9569842501633</v>
      </c>
      <c r="I3" s="79">
        <v>18.294673896271515</v>
      </c>
      <c r="J3" s="79">
        <v>18.088059751863366</v>
      </c>
      <c r="K3" s="79">
        <v>19.38726192400504</v>
      </c>
      <c r="L3" s="79">
        <v>19.843914838469573</v>
      </c>
      <c r="M3" s="79">
        <v>18.273749850239376</v>
      </c>
    </row>
    <row r="4" spans="2:13" ht="15" customHeight="1">
      <c r="B4" s="78" t="s">
        <v>46</v>
      </c>
      <c r="C4" s="79">
        <v>23.244414212362404</v>
      </c>
      <c r="D4" s="79">
        <v>20.919609715104038</v>
      </c>
      <c r="E4" s="79">
        <v>21.03545556983435</v>
      </c>
      <c r="F4" s="79">
        <v>18.45478370540008</v>
      </c>
      <c r="G4" s="79">
        <v>19.959715560585487</v>
      </c>
      <c r="H4" s="79">
        <v>19.261636585197863</v>
      </c>
      <c r="I4" s="79">
        <v>19.862332817522482</v>
      </c>
      <c r="J4" s="79">
        <v>18.676603397862035</v>
      </c>
      <c r="K4" s="79">
        <v>21.28130295931054</v>
      </c>
      <c r="L4" s="79">
        <v>17.911148661842454</v>
      </c>
      <c r="M4" s="79">
        <v>20.894432935209466</v>
      </c>
    </row>
    <row r="5" spans="2:13" ht="15" customHeight="1">
      <c r="B5" s="78" t="s">
        <v>47</v>
      </c>
      <c r="C5" s="79">
        <v>23.99895362548775</v>
      </c>
      <c r="D5" s="79">
        <v>24.14710226135782</v>
      </c>
      <c r="E5" s="79">
        <v>21.651222646033183</v>
      </c>
      <c r="F5" s="79">
        <v>21.453049561117016</v>
      </c>
      <c r="G5" s="79">
        <v>19.737023285611855</v>
      </c>
      <c r="H5" s="79">
        <v>21.222967840476564</v>
      </c>
      <c r="I5" s="79">
        <v>20.651028187495573</v>
      </c>
      <c r="J5" s="79">
        <v>20.236101705370324</v>
      </c>
      <c r="K5" s="79">
        <v>21.954877873125074</v>
      </c>
      <c r="L5" s="79">
        <v>21.743550940941454</v>
      </c>
      <c r="M5" s="79">
        <v>20.46846107784704</v>
      </c>
    </row>
    <row r="6" spans="2:13" ht="15" customHeight="1">
      <c r="B6" s="78" t="s">
        <v>48</v>
      </c>
      <c r="C6" s="79">
        <v>24.729774993851645</v>
      </c>
      <c r="D6" s="79">
        <v>25.492508904558424</v>
      </c>
      <c r="E6" s="79">
        <v>25.221190048091444</v>
      </c>
      <c r="F6" s="79">
        <v>23.765740184876844</v>
      </c>
      <c r="G6" s="79">
        <v>23.319590532614892</v>
      </c>
      <c r="H6" s="79">
        <v>23.657116829430468</v>
      </c>
      <c r="I6" s="79">
        <v>20.911789335945134</v>
      </c>
      <c r="J6" s="79">
        <v>20.465725748363496</v>
      </c>
      <c r="K6" s="79">
        <v>22.258449710048943</v>
      </c>
      <c r="L6" s="79">
        <v>24.42543928504067</v>
      </c>
      <c r="M6" s="79">
        <v>22.43191769231307</v>
      </c>
    </row>
    <row r="7" spans="2:13" ht="15" customHeight="1">
      <c r="B7" s="78" t="s">
        <v>49</v>
      </c>
      <c r="C7" s="79">
        <v>27.806327394726175</v>
      </c>
      <c r="D7" s="79">
        <v>26.6354245461632</v>
      </c>
      <c r="E7" s="79">
        <v>26.497924672222627</v>
      </c>
      <c r="F7" s="79">
        <v>24.449188853056214</v>
      </c>
      <c r="G7" s="79">
        <v>25.203878877104824</v>
      </c>
      <c r="H7" s="79">
        <v>25.49369480292979</v>
      </c>
      <c r="I7" s="79">
        <v>24.543470351714447</v>
      </c>
      <c r="J7" s="79">
        <v>22.083572570962826</v>
      </c>
      <c r="K7" s="79">
        <v>22.17042933715406</v>
      </c>
      <c r="L7" s="79">
        <v>23.669134105097477</v>
      </c>
      <c r="M7" s="79">
        <v>24.69868615229336</v>
      </c>
    </row>
    <row r="8" spans="2:13" ht="15" customHeight="1">
      <c r="B8" s="78" t="s">
        <v>50</v>
      </c>
      <c r="C8" s="79">
        <v>30.43808071635279</v>
      </c>
      <c r="D8" s="79">
        <v>28.192666945844852</v>
      </c>
      <c r="E8" s="79">
        <v>26.74235521450344</v>
      </c>
      <c r="F8" s="79">
        <v>27.982369527627686</v>
      </c>
      <c r="G8" s="79">
        <v>26.950588690028713</v>
      </c>
      <c r="H8" s="79">
        <v>28.212272795669648</v>
      </c>
      <c r="I8" s="79">
        <v>26.684056410181597</v>
      </c>
      <c r="J8" s="79">
        <v>25.730548026649828</v>
      </c>
      <c r="K8" s="79">
        <v>27.32746113579786</v>
      </c>
      <c r="L8" s="79">
        <v>26.377212532616493</v>
      </c>
      <c r="M8" s="79">
        <v>27.771251858493073</v>
      </c>
    </row>
    <row r="9" spans="2:13" ht="15" customHeight="1">
      <c r="B9" s="78" t="s">
        <v>51</v>
      </c>
      <c r="C9" s="79">
        <v>31.83307891588997</v>
      </c>
      <c r="D9" s="79">
        <v>29.150484818889574</v>
      </c>
      <c r="E9" s="79">
        <v>27.540478988638228</v>
      </c>
      <c r="F9" s="79">
        <v>28.87341346753699</v>
      </c>
      <c r="G9" s="79">
        <v>28.48728553810374</v>
      </c>
      <c r="H9" s="79">
        <v>27.862605655244657</v>
      </c>
      <c r="I9" s="79">
        <v>28.645957360937427</v>
      </c>
      <c r="J9" s="79">
        <v>27.81128347445099</v>
      </c>
      <c r="K9" s="79">
        <v>29.941421576672603</v>
      </c>
      <c r="L9" s="79">
        <v>29.12909260712618</v>
      </c>
      <c r="M9" s="79">
        <v>28.245371919708226</v>
      </c>
    </row>
    <row r="10" spans="2:13" ht="15" customHeight="1">
      <c r="B10" s="78" t="s">
        <v>52</v>
      </c>
      <c r="C10" s="79">
        <v>20.469846424854733</v>
      </c>
      <c r="D10" s="79">
        <v>13.472657860248376</v>
      </c>
      <c r="E10" s="79">
        <v>11.425626228284196</v>
      </c>
      <c r="F10" s="79">
        <v>11.97369024644522</v>
      </c>
      <c r="G10" s="79">
        <v>11.356800692930074</v>
      </c>
      <c r="H10" s="79">
        <v>11.937844753497167</v>
      </c>
      <c r="I10" s="79">
        <v>13.93439548302786</v>
      </c>
      <c r="J10" s="79">
        <v>20.116405836777318</v>
      </c>
      <c r="K10" s="79">
        <v>27.449150443403383</v>
      </c>
      <c r="L10" s="79">
        <v>27.43283403222719</v>
      </c>
      <c r="M10" s="79">
        <v>28.90827072658103</v>
      </c>
    </row>
    <row r="11" spans="2:13" ht="15" customHeight="1">
      <c r="B11" s="78" t="s">
        <v>53</v>
      </c>
      <c r="C11" s="79">
        <v>12.6738452352275</v>
      </c>
      <c r="D11" s="79">
        <v>14.250513499282988</v>
      </c>
      <c r="E11" s="79">
        <v>11.006450357424036</v>
      </c>
      <c r="F11" s="79">
        <v>9.882430503408997</v>
      </c>
      <c r="G11" s="79">
        <v>10.172207083778368</v>
      </c>
      <c r="H11" s="79">
        <v>9.451546446018483</v>
      </c>
      <c r="I11" s="79">
        <v>10.444874494018695</v>
      </c>
      <c r="J11" s="79">
        <v>9.495667503082542</v>
      </c>
      <c r="K11" s="79">
        <v>9.979950229529946</v>
      </c>
      <c r="L11" s="79">
        <v>16.001789487680394</v>
      </c>
      <c r="M11" s="79">
        <v>19.75491414685291</v>
      </c>
    </row>
    <row r="12" spans="2:13" ht="15" customHeight="1">
      <c r="B12" s="78" t="s">
        <v>54</v>
      </c>
      <c r="C12" s="79">
        <v>12.285366487607739</v>
      </c>
      <c r="D12" s="79">
        <v>12.691599573314516</v>
      </c>
      <c r="E12" s="79">
        <v>11.004882343598497</v>
      </c>
      <c r="F12" s="79">
        <v>11.618540960737858</v>
      </c>
      <c r="G12" s="79">
        <v>10.33641946390836</v>
      </c>
      <c r="H12" s="79">
        <v>8.731681948382677</v>
      </c>
      <c r="I12" s="79">
        <v>9.635568186670975</v>
      </c>
      <c r="J12" s="79">
        <v>9.927893521103893</v>
      </c>
      <c r="K12" s="79">
        <v>10.684111845542395</v>
      </c>
      <c r="L12" s="79">
        <v>9.943798043418646</v>
      </c>
      <c r="M12" s="79">
        <v>11.10974001602565</v>
      </c>
    </row>
    <row r="13" spans="2:13" ht="15" customHeight="1">
      <c r="B13" s="78" t="s">
        <v>55</v>
      </c>
      <c r="C13" s="79">
        <v>13.06956144528065</v>
      </c>
      <c r="D13" s="79">
        <v>13.526952880530695</v>
      </c>
      <c r="E13" s="79">
        <v>11.84120802466201</v>
      </c>
      <c r="F13" s="79">
        <v>11.15385312286785</v>
      </c>
      <c r="G13" s="79">
        <v>10.937971783072564</v>
      </c>
      <c r="H13" s="79">
        <v>9.442916937695703</v>
      </c>
      <c r="I13" s="79">
        <v>8.952749693350965</v>
      </c>
      <c r="J13" s="79">
        <v>9.978164331290257</v>
      </c>
      <c r="K13" s="79">
        <v>9.73433815278838</v>
      </c>
      <c r="L13" s="79">
        <v>8.027526821275643</v>
      </c>
      <c r="M13" s="79">
        <v>10.310317140044491</v>
      </c>
    </row>
    <row r="14" spans="2:13" ht="15" customHeight="1">
      <c r="B14" s="78" t="s">
        <v>56</v>
      </c>
      <c r="C14" s="79">
        <v>14.907650941085697</v>
      </c>
      <c r="D14" s="79">
        <v>12.34081498693564</v>
      </c>
      <c r="E14" s="79">
        <v>11.256110439655625</v>
      </c>
      <c r="F14" s="79">
        <v>10.128490658754117</v>
      </c>
      <c r="G14" s="79">
        <v>11.235147825024372</v>
      </c>
      <c r="H14" s="79">
        <v>9.259909980976191</v>
      </c>
      <c r="I14" s="79">
        <v>9.019834106100019</v>
      </c>
      <c r="J14" s="79">
        <v>8.043076949665393</v>
      </c>
      <c r="K14" s="79">
        <v>10.157327431263647</v>
      </c>
      <c r="L14" s="79">
        <v>10.362362685055283</v>
      </c>
      <c r="M14" s="79">
        <v>8.266116050154418</v>
      </c>
    </row>
    <row r="15" spans="2:13" ht="15" customHeight="1">
      <c r="B15" s="78" t="s">
        <v>57</v>
      </c>
      <c r="C15" s="79">
        <v>9.217884888639933</v>
      </c>
      <c r="D15" s="79">
        <v>9.928771553336835</v>
      </c>
      <c r="E15" s="79">
        <v>7.377163652051629</v>
      </c>
      <c r="F15" s="79">
        <v>5.8764432345795665</v>
      </c>
      <c r="G15" s="79">
        <v>4.917972753944471</v>
      </c>
      <c r="H15" s="79">
        <v>5.117496402044854</v>
      </c>
      <c r="I15" s="79">
        <v>4.7352199730307465</v>
      </c>
      <c r="J15" s="79">
        <v>4.746763776892677</v>
      </c>
      <c r="K15" s="79">
        <v>3.5282131555326757</v>
      </c>
      <c r="L15" s="79">
        <v>3.336432028384872</v>
      </c>
      <c r="M15" s="79">
        <v>3.063453859430901</v>
      </c>
    </row>
    <row r="16" spans="2:13" ht="15" customHeight="1">
      <c r="B16" s="78" t="s">
        <v>58</v>
      </c>
      <c r="C16" s="79">
        <v>7.733978662163119</v>
      </c>
      <c r="D16" s="79">
        <v>8.501558880113002</v>
      </c>
      <c r="E16" s="79">
        <v>7.2515169671570705</v>
      </c>
      <c r="F16" s="79">
        <v>6.192572622437247</v>
      </c>
      <c r="G16" s="79">
        <v>4.867535308271723</v>
      </c>
      <c r="H16" s="79">
        <v>4.81489278024048</v>
      </c>
      <c r="I16" s="79">
        <v>4.613308491606793</v>
      </c>
      <c r="J16" s="79">
        <v>4.869014154946685</v>
      </c>
      <c r="K16" s="79">
        <v>2.808352089263213</v>
      </c>
      <c r="L16" s="79">
        <v>2.6133421003886674</v>
      </c>
      <c r="M16" s="79">
        <v>2.6342577511287413</v>
      </c>
    </row>
    <row r="17" spans="2:13" ht="15" customHeight="1">
      <c r="B17" s="78" t="s">
        <v>59</v>
      </c>
      <c r="C17" s="79">
        <v>8.727730152336026</v>
      </c>
      <c r="D17" s="79">
        <v>7.953977419931034</v>
      </c>
      <c r="E17" s="79">
        <v>7.695936834315581</v>
      </c>
      <c r="F17" s="79">
        <v>5.944507729056017</v>
      </c>
      <c r="G17" s="79">
        <v>5.270107220700578</v>
      </c>
      <c r="H17" s="79">
        <v>4.881440345764875</v>
      </c>
      <c r="I17" s="79">
        <v>5.367247825657985</v>
      </c>
      <c r="J17" s="79">
        <v>5.312053081300988</v>
      </c>
      <c r="K17" s="79">
        <v>4.008287398139428</v>
      </c>
      <c r="L17" s="79">
        <v>2.6593457336922484</v>
      </c>
      <c r="M17" s="79">
        <v>3.0341075515435536</v>
      </c>
    </row>
    <row r="18" spans="2:13" ht="15" customHeight="1">
      <c r="B18" s="78" t="s">
        <v>60</v>
      </c>
      <c r="C18" s="79">
        <v>7.066767713463784</v>
      </c>
      <c r="D18" s="79">
        <v>7.145344906635339</v>
      </c>
      <c r="E18" s="79">
        <v>8.359268690384337</v>
      </c>
      <c r="F18" s="79">
        <v>6.417376187739363</v>
      </c>
      <c r="G18" s="79">
        <v>5.761065077651559</v>
      </c>
      <c r="H18" s="79">
        <v>6.570365138537302</v>
      </c>
      <c r="I18" s="79">
        <v>5.537842377591111</v>
      </c>
      <c r="J18" s="79">
        <v>5.863867866293387</v>
      </c>
      <c r="K18" s="79">
        <v>2.4738954298871887</v>
      </c>
      <c r="L18" s="79">
        <v>2.8185574670289584</v>
      </c>
      <c r="M18" s="79">
        <v>2.4750934076266575</v>
      </c>
    </row>
    <row r="19" spans="2:13" ht="15" customHeight="1">
      <c r="B19" s="78" t="s">
        <v>61</v>
      </c>
      <c r="C19" s="79">
        <v>7.386765195932952</v>
      </c>
      <c r="D19" s="79">
        <v>7.272153693287777</v>
      </c>
      <c r="E19" s="79">
        <v>6.4475398685725365</v>
      </c>
      <c r="F19" s="79">
        <v>7.595631524336613</v>
      </c>
      <c r="G19" s="79">
        <v>6.293999853121061</v>
      </c>
      <c r="H19" s="79">
        <v>5.835706088490448</v>
      </c>
      <c r="I19" s="79">
        <v>6.018938160543585</v>
      </c>
      <c r="J19" s="79">
        <v>4.793523053818413</v>
      </c>
      <c r="K19" s="79">
        <v>3.277094520120121</v>
      </c>
      <c r="L19" s="79">
        <v>3.4193780188465204</v>
      </c>
      <c r="M19" s="79">
        <v>2.607409258230926</v>
      </c>
    </row>
    <row r="20" spans="2:13" ht="15" customHeight="1">
      <c r="B20" s="80" t="s">
        <v>62</v>
      </c>
      <c r="C20" s="79">
        <f aca="true" t="shared" si="0" ref="C20:M20">SUM(C3:C19)</f>
        <v>296.84372139135917</v>
      </c>
      <c r="D20" s="79">
        <f t="shared" si="0"/>
        <v>281.85295887489735</v>
      </c>
      <c r="E20" s="79">
        <f t="shared" si="0"/>
        <v>259.1315106439593</v>
      </c>
      <c r="F20" s="79">
        <f t="shared" si="0"/>
        <v>248.72209264030042</v>
      </c>
      <c r="G20" s="79">
        <f t="shared" si="0"/>
        <v>242.84647505428723</v>
      </c>
      <c r="H20" s="79">
        <f t="shared" si="0"/>
        <v>238.7110795807605</v>
      </c>
      <c r="I20" s="79">
        <f t="shared" si="0"/>
        <v>237.85328715166693</v>
      </c>
      <c r="J20" s="79">
        <f t="shared" si="0"/>
        <v>236.23832475069437</v>
      </c>
      <c r="K20" s="79">
        <f t="shared" si="0"/>
        <v>248.42192521158455</v>
      </c>
      <c r="L20" s="79">
        <f t="shared" si="0"/>
        <v>249.7148593891327</v>
      </c>
      <c r="M20" s="79">
        <f t="shared" si="0"/>
        <v>254.94755139372285</v>
      </c>
    </row>
    <row r="21" spans="2:13" ht="15" customHeight="1">
      <c r="B21" s="80"/>
      <c r="C21" s="81" t="s">
        <v>63</v>
      </c>
      <c r="D21" s="81" t="s">
        <v>64</v>
      </c>
      <c r="E21" s="81" t="s">
        <v>65</v>
      </c>
      <c r="F21" s="81" t="s">
        <v>66</v>
      </c>
      <c r="G21" s="81" t="s">
        <v>67</v>
      </c>
      <c r="H21" s="81" t="s">
        <v>68</v>
      </c>
      <c r="I21" s="81" t="s">
        <v>69</v>
      </c>
      <c r="J21" s="81" t="s">
        <v>70</v>
      </c>
      <c r="K21" s="81" t="s">
        <v>71</v>
      </c>
      <c r="L21" s="81" t="s">
        <v>72</v>
      </c>
      <c r="M21" s="81" t="s">
        <v>73</v>
      </c>
    </row>
    <row r="22" spans="2:13" ht="51.75" customHeight="1">
      <c r="B22" s="82" t="s">
        <v>74</v>
      </c>
      <c r="C22" s="79">
        <v>19.045092675041637</v>
      </c>
      <c r="D22" s="79">
        <v>18.188952235738487</v>
      </c>
      <c r="E22" s="79">
        <v>16.751394957911327</v>
      </c>
      <c r="F22" s="79">
        <v>16.032012383824938</v>
      </c>
      <c r="G22" s="79">
        <v>15.575073192936856</v>
      </c>
      <c r="H22" s="79">
        <v>15.166256001531737</v>
      </c>
      <c r="I22" s="79">
        <v>14.93316740656581</v>
      </c>
      <c r="J22" s="79">
        <v>14.636799709507367</v>
      </c>
      <c r="K22" s="79">
        <v>15.35940553011701</v>
      </c>
      <c r="L22" s="79">
        <v>15.189664399566716</v>
      </c>
      <c r="M22" s="79">
        <v>15.408179597537597</v>
      </c>
    </row>
    <row r="23" spans="2:13" ht="40.5" customHeight="1">
      <c r="B23" s="83" t="s">
        <v>75</v>
      </c>
      <c r="C23" s="84">
        <f aca="true" t="shared" si="1" ref="C23:M23">C20/100</f>
        <v>2.9684372139135915</v>
      </c>
      <c r="D23" s="84">
        <f t="shared" si="1"/>
        <v>2.8185295887489734</v>
      </c>
      <c r="E23" s="84">
        <f t="shared" si="1"/>
        <v>2.591315106439593</v>
      </c>
      <c r="F23" s="84">
        <f t="shared" si="1"/>
        <v>2.4872209264030043</v>
      </c>
      <c r="G23" s="84">
        <f t="shared" si="1"/>
        <v>2.4284647505428723</v>
      </c>
      <c r="H23" s="84">
        <f t="shared" si="1"/>
        <v>2.387110795807605</v>
      </c>
      <c r="I23" s="84">
        <f t="shared" si="1"/>
        <v>2.3785328715166694</v>
      </c>
      <c r="J23" s="84">
        <f t="shared" si="1"/>
        <v>2.3623832475069437</v>
      </c>
      <c r="K23" s="84">
        <f t="shared" si="1"/>
        <v>2.4842192521158455</v>
      </c>
      <c r="L23" s="84">
        <f t="shared" si="1"/>
        <v>2.497148593891327</v>
      </c>
      <c r="M23" s="84">
        <f t="shared" si="1"/>
        <v>2.5494755139372285</v>
      </c>
    </row>
    <row r="24" spans="2:13" ht="156.75" customHeight="1">
      <c r="B24" s="85" t="s">
        <v>76</v>
      </c>
      <c r="C24" s="86"/>
      <c r="D24" s="86"/>
      <c r="E24" s="86"/>
      <c r="F24" s="86"/>
      <c r="G24" s="86"/>
      <c r="H24" s="86"/>
      <c r="I24" s="86"/>
      <c r="J24" s="86"/>
      <c r="K24" s="86"/>
      <c r="L24" s="86"/>
      <c r="M24" s="86"/>
    </row>
    <row r="25" spans="2:11" ht="15">
      <c r="B25" s="87"/>
      <c r="C25" s="87"/>
      <c r="D25" s="87"/>
      <c r="E25" s="87"/>
      <c r="F25" s="87"/>
      <c r="G25" s="87"/>
      <c r="H25" s="87"/>
      <c r="I25" s="87"/>
      <c r="J25" s="87"/>
      <c r="K25" s="87"/>
    </row>
    <row r="26" spans="2:11" ht="15">
      <c r="B26" s="87"/>
      <c r="C26" s="87"/>
      <c r="D26" s="87"/>
      <c r="E26" s="87"/>
      <c r="F26" s="87"/>
      <c r="G26" s="87"/>
      <c r="H26" s="87"/>
      <c r="I26" s="87"/>
      <c r="J26" s="87"/>
      <c r="K26" s="87"/>
    </row>
    <row r="27" spans="2:11" ht="15">
      <c r="B27" s="87"/>
      <c r="C27" s="87"/>
      <c r="D27" s="87"/>
      <c r="E27" s="87"/>
      <c r="F27" s="87"/>
      <c r="G27" s="87"/>
      <c r="H27" s="87"/>
      <c r="I27" s="87"/>
      <c r="J27" s="87"/>
      <c r="K27" s="87"/>
    </row>
    <row r="28" spans="2:11" ht="15">
      <c r="B28" s="87"/>
      <c r="C28" s="87"/>
      <c r="D28" s="87"/>
      <c r="E28" s="87"/>
      <c r="F28" s="87"/>
      <c r="G28" s="87"/>
      <c r="H28" s="87"/>
      <c r="I28" s="87"/>
      <c r="J28" s="87"/>
      <c r="K28" s="87"/>
    </row>
    <row r="29" spans="2:11" ht="15">
      <c r="B29" s="87"/>
      <c r="C29" s="87"/>
      <c r="D29" s="87"/>
      <c r="E29" s="87"/>
      <c r="F29" s="87"/>
      <c r="G29" s="87"/>
      <c r="H29" s="87"/>
      <c r="I29" s="87"/>
      <c r="J29" s="87"/>
      <c r="K29" s="87"/>
    </row>
    <row r="30" spans="2:11" ht="15">
      <c r="B30" s="87"/>
      <c r="C30" s="87"/>
      <c r="D30" s="87"/>
      <c r="E30" s="87"/>
      <c r="F30" s="87"/>
      <c r="G30" s="87"/>
      <c r="H30" s="87"/>
      <c r="I30" s="87"/>
      <c r="J30" s="87"/>
      <c r="K30" s="87"/>
    </row>
    <row r="31" spans="2:11" ht="15">
      <c r="B31" s="87"/>
      <c r="C31" s="87"/>
      <c r="D31" s="87"/>
      <c r="E31" s="87"/>
      <c r="F31" s="87"/>
      <c r="G31" s="87"/>
      <c r="H31" s="87"/>
      <c r="I31" s="87"/>
      <c r="J31" s="87"/>
      <c r="K31" s="87"/>
    </row>
    <row r="32" spans="2:11" ht="15">
      <c r="B32" s="87"/>
      <c r="C32" s="87"/>
      <c r="D32" s="87"/>
      <c r="E32" s="87"/>
      <c r="F32" s="87"/>
      <c r="G32" s="87"/>
      <c r="H32" s="87"/>
      <c r="I32" s="87"/>
      <c r="J32" s="87"/>
      <c r="K32" s="87"/>
    </row>
    <row r="33" spans="2:11" ht="15">
      <c r="B33" s="87"/>
      <c r="C33" s="87"/>
      <c r="D33" s="87"/>
      <c r="E33" s="87"/>
      <c r="F33" s="87"/>
      <c r="G33" s="87"/>
      <c r="H33" s="87"/>
      <c r="I33" s="87"/>
      <c r="J33" s="87"/>
      <c r="K33" s="87"/>
    </row>
    <row r="34" spans="2:11" ht="15">
      <c r="B34" s="87"/>
      <c r="C34" s="87"/>
      <c r="D34" s="87"/>
      <c r="E34" s="87"/>
      <c r="F34" s="87"/>
      <c r="G34" s="87"/>
      <c r="H34" s="87"/>
      <c r="I34" s="87"/>
      <c r="J34" s="87"/>
      <c r="K34" s="87"/>
    </row>
    <row r="35" spans="2:11" ht="15">
      <c r="B35" s="87"/>
      <c r="C35" s="87"/>
      <c r="D35" s="87"/>
      <c r="E35" s="87"/>
      <c r="F35" s="87"/>
      <c r="G35" s="87"/>
      <c r="H35" s="87"/>
      <c r="I35" s="87"/>
      <c r="J35" s="87"/>
      <c r="K35" s="87"/>
    </row>
    <row r="36" spans="2:11" ht="15">
      <c r="B36" s="87"/>
      <c r="C36" s="87"/>
      <c r="D36" s="87"/>
      <c r="E36" s="87"/>
      <c r="F36" s="87"/>
      <c r="G36" s="87"/>
      <c r="H36" s="87"/>
      <c r="I36" s="87"/>
      <c r="J36" s="87"/>
      <c r="K36" s="87"/>
    </row>
    <row r="37" spans="2:11" ht="15">
      <c r="B37" s="87"/>
      <c r="C37" s="87"/>
      <c r="D37" s="87"/>
      <c r="E37" s="87"/>
      <c r="F37" s="87"/>
      <c r="G37" s="87"/>
      <c r="H37" s="87"/>
      <c r="I37" s="87"/>
      <c r="J37" s="87"/>
      <c r="K37" s="87"/>
    </row>
    <row r="38" spans="2:11" ht="15">
      <c r="B38" s="87"/>
      <c r="C38" s="87"/>
      <c r="D38" s="87"/>
      <c r="E38" s="87"/>
      <c r="F38" s="87"/>
      <c r="G38" s="87"/>
      <c r="H38" s="87"/>
      <c r="I38" s="87"/>
      <c r="J38" s="87"/>
      <c r="K38" s="87"/>
    </row>
    <row r="39" spans="2:11" ht="15">
      <c r="B39" s="87"/>
      <c r="C39" s="87"/>
      <c r="D39" s="87"/>
      <c r="E39" s="87"/>
      <c r="F39" s="87"/>
      <c r="G39" s="87"/>
      <c r="H39" s="87"/>
      <c r="I39" s="87"/>
      <c r="J39" s="87"/>
      <c r="K39" s="87"/>
    </row>
    <row r="40" spans="2:11" ht="15">
      <c r="B40" s="87"/>
      <c r="C40" s="87"/>
      <c r="D40" s="87"/>
      <c r="E40" s="87"/>
      <c r="F40" s="87"/>
      <c r="G40" s="87"/>
      <c r="H40" s="87"/>
      <c r="I40" s="87"/>
      <c r="J40" s="87"/>
      <c r="K40" s="87"/>
    </row>
    <row r="41" spans="2:11" ht="15">
      <c r="B41" s="87"/>
      <c r="C41" s="87"/>
      <c r="D41" s="87"/>
      <c r="E41" s="87"/>
      <c r="F41" s="87"/>
      <c r="G41" s="87"/>
      <c r="H41" s="87"/>
      <c r="I41" s="87"/>
      <c r="J41" s="87"/>
      <c r="K41" s="87"/>
    </row>
  </sheetData>
  <mergeCells count="2">
    <mergeCell ref="B2:M2"/>
    <mergeCell ref="B24:M2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showGridLines="0" workbookViewId="0" topLeftCell="A1">
      <selection activeCell="B2" sqref="B2:C2"/>
    </sheetView>
  </sheetViews>
  <sheetFormatPr defaultColWidth="11.421875" defaultRowHeight="15"/>
  <cols>
    <col min="1" max="1" width="2.8515625" style="0" customWidth="1"/>
    <col min="2" max="2" width="39.28125" style="0" customWidth="1"/>
    <col min="257" max="257" width="2.8515625" style="0" customWidth="1"/>
    <col min="258" max="258" width="39.28125" style="0" customWidth="1"/>
    <col min="513" max="513" width="2.8515625" style="0" customWidth="1"/>
    <col min="514" max="514" width="39.28125" style="0" customWidth="1"/>
    <col min="769" max="769" width="2.8515625" style="0" customWidth="1"/>
    <col min="770" max="770" width="39.28125" style="0" customWidth="1"/>
    <col min="1025" max="1025" width="2.8515625" style="0" customWidth="1"/>
    <col min="1026" max="1026" width="39.28125" style="0" customWidth="1"/>
    <col min="1281" max="1281" width="2.8515625" style="0" customWidth="1"/>
    <col min="1282" max="1282" width="39.28125" style="0" customWidth="1"/>
    <col min="1537" max="1537" width="2.8515625" style="0" customWidth="1"/>
    <col min="1538" max="1538" width="39.28125" style="0" customWidth="1"/>
    <col min="1793" max="1793" width="2.8515625" style="0" customWidth="1"/>
    <col min="1794" max="1794" width="39.28125" style="0" customWidth="1"/>
    <col min="2049" max="2049" width="2.8515625" style="0" customWidth="1"/>
    <col min="2050" max="2050" width="39.28125" style="0" customWidth="1"/>
    <col min="2305" max="2305" width="2.8515625" style="0" customWidth="1"/>
    <col min="2306" max="2306" width="39.28125" style="0" customWidth="1"/>
    <col min="2561" max="2561" width="2.8515625" style="0" customWidth="1"/>
    <col min="2562" max="2562" width="39.28125" style="0" customWidth="1"/>
    <col min="2817" max="2817" width="2.8515625" style="0" customWidth="1"/>
    <col min="2818" max="2818" width="39.28125" style="0" customWidth="1"/>
    <col min="3073" max="3073" width="2.8515625" style="0" customWidth="1"/>
    <col min="3074" max="3074" width="39.28125" style="0" customWidth="1"/>
    <col min="3329" max="3329" width="2.8515625" style="0" customWidth="1"/>
    <col min="3330" max="3330" width="39.28125" style="0" customWidth="1"/>
    <col min="3585" max="3585" width="2.8515625" style="0" customWidth="1"/>
    <col min="3586" max="3586" width="39.28125" style="0" customWidth="1"/>
    <col min="3841" max="3841" width="2.8515625" style="0" customWidth="1"/>
    <col min="3842" max="3842" width="39.28125" style="0" customWidth="1"/>
    <col min="4097" max="4097" width="2.8515625" style="0" customWidth="1"/>
    <col min="4098" max="4098" width="39.28125" style="0" customWidth="1"/>
    <col min="4353" max="4353" width="2.8515625" style="0" customWidth="1"/>
    <col min="4354" max="4354" width="39.28125" style="0" customWidth="1"/>
    <col min="4609" max="4609" width="2.8515625" style="0" customWidth="1"/>
    <col min="4610" max="4610" width="39.28125" style="0" customWidth="1"/>
    <col min="4865" max="4865" width="2.8515625" style="0" customWidth="1"/>
    <col min="4866" max="4866" width="39.28125" style="0" customWidth="1"/>
    <col min="5121" max="5121" width="2.8515625" style="0" customWidth="1"/>
    <col min="5122" max="5122" width="39.28125" style="0" customWidth="1"/>
    <col min="5377" max="5377" width="2.8515625" style="0" customWidth="1"/>
    <col min="5378" max="5378" width="39.28125" style="0" customWidth="1"/>
    <col min="5633" max="5633" width="2.8515625" style="0" customWidth="1"/>
    <col min="5634" max="5634" width="39.28125" style="0" customWidth="1"/>
    <col min="5889" max="5889" width="2.8515625" style="0" customWidth="1"/>
    <col min="5890" max="5890" width="39.28125" style="0" customWidth="1"/>
    <col min="6145" max="6145" width="2.8515625" style="0" customWidth="1"/>
    <col min="6146" max="6146" width="39.28125" style="0" customWidth="1"/>
    <col min="6401" max="6401" width="2.8515625" style="0" customWidth="1"/>
    <col min="6402" max="6402" width="39.28125" style="0" customWidth="1"/>
    <col min="6657" max="6657" width="2.8515625" style="0" customWidth="1"/>
    <col min="6658" max="6658" width="39.28125" style="0" customWidth="1"/>
    <col min="6913" max="6913" width="2.8515625" style="0" customWidth="1"/>
    <col min="6914" max="6914" width="39.28125" style="0" customWidth="1"/>
    <col min="7169" max="7169" width="2.8515625" style="0" customWidth="1"/>
    <col min="7170" max="7170" width="39.28125" style="0" customWidth="1"/>
    <col min="7425" max="7425" width="2.8515625" style="0" customWidth="1"/>
    <col min="7426" max="7426" width="39.28125" style="0" customWidth="1"/>
    <col min="7681" max="7681" width="2.8515625" style="0" customWidth="1"/>
    <col min="7682" max="7682" width="39.28125" style="0" customWidth="1"/>
    <col min="7937" max="7937" width="2.8515625" style="0" customWidth="1"/>
    <col min="7938" max="7938" width="39.28125" style="0" customWidth="1"/>
    <col min="8193" max="8193" width="2.8515625" style="0" customWidth="1"/>
    <col min="8194" max="8194" width="39.28125" style="0" customWidth="1"/>
    <col min="8449" max="8449" width="2.8515625" style="0" customWidth="1"/>
    <col min="8450" max="8450" width="39.28125" style="0" customWidth="1"/>
    <col min="8705" max="8705" width="2.8515625" style="0" customWidth="1"/>
    <col min="8706" max="8706" width="39.28125" style="0" customWidth="1"/>
    <col min="8961" max="8961" width="2.8515625" style="0" customWidth="1"/>
    <col min="8962" max="8962" width="39.28125" style="0" customWidth="1"/>
    <col min="9217" max="9217" width="2.8515625" style="0" customWidth="1"/>
    <col min="9218" max="9218" width="39.28125" style="0" customWidth="1"/>
    <col min="9473" max="9473" width="2.8515625" style="0" customWidth="1"/>
    <col min="9474" max="9474" width="39.28125" style="0" customWidth="1"/>
    <col min="9729" max="9729" width="2.8515625" style="0" customWidth="1"/>
    <col min="9730" max="9730" width="39.28125" style="0" customWidth="1"/>
    <col min="9985" max="9985" width="2.8515625" style="0" customWidth="1"/>
    <col min="9986" max="9986" width="39.28125" style="0" customWidth="1"/>
    <col min="10241" max="10241" width="2.8515625" style="0" customWidth="1"/>
    <col min="10242" max="10242" width="39.28125" style="0" customWidth="1"/>
    <col min="10497" max="10497" width="2.8515625" style="0" customWidth="1"/>
    <col min="10498" max="10498" width="39.28125" style="0" customWidth="1"/>
    <col min="10753" max="10753" width="2.8515625" style="0" customWidth="1"/>
    <col min="10754" max="10754" width="39.28125" style="0" customWidth="1"/>
    <col min="11009" max="11009" width="2.8515625" style="0" customWidth="1"/>
    <col min="11010" max="11010" width="39.28125" style="0" customWidth="1"/>
    <col min="11265" max="11265" width="2.8515625" style="0" customWidth="1"/>
    <col min="11266" max="11266" width="39.28125" style="0" customWidth="1"/>
    <col min="11521" max="11521" width="2.8515625" style="0" customWidth="1"/>
    <col min="11522" max="11522" width="39.28125" style="0" customWidth="1"/>
    <col min="11777" max="11777" width="2.8515625" style="0" customWidth="1"/>
    <col min="11778" max="11778" width="39.28125" style="0" customWidth="1"/>
    <col min="12033" max="12033" width="2.8515625" style="0" customWidth="1"/>
    <col min="12034" max="12034" width="39.28125" style="0" customWidth="1"/>
    <col min="12289" max="12289" width="2.8515625" style="0" customWidth="1"/>
    <col min="12290" max="12290" width="39.28125" style="0" customWidth="1"/>
    <col min="12545" max="12545" width="2.8515625" style="0" customWidth="1"/>
    <col min="12546" max="12546" width="39.28125" style="0" customWidth="1"/>
    <col min="12801" max="12801" width="2.8515625" style="0" customWidth="1"/>
    <col min="12802" max="12802" width="39.28125" style="0" customWidth="1"/>
    <col min="13057" max="13057" width="2.8515625" style="0" customWidth="1"/>
    <col min="13058" max="13058" width="39.28125" style="0" customWidth="1"/>
    <col min="13313" max="13313" width="2.8515625" style="0" customWidth="1"/>
    <col min="13314" max="13314" width="39.28125" style="0" customWidth="1"/>
    <col min="13569" max="13569" width="2.8515625" style="0" customWidth="1"/>
    <col min="13570" max="13570" width="39.28125" style="0" customWidth="1"/>
    <col min="13825" max="13825" width="2.8515625" style="0" customWidth="1"/>
    <col min="13826" max="13826" width="39.28125" style="0" customWidth="1"/>
    <col min="14081" max="14081" width="2.8515625" style="0" customWidth="1"/>
    <col min="14082" max="14082" width="39.28125" style="0" customWidth="1"/>
    <col min="14337" max="14337" width="2.8515625" style="0" customWidth="1"/>
    <col min="14338" max="14338" width="39.28125" style="0" customWidth="1"/>
    <col min="14593" max="14593" width="2.8515625" style="0" customWidth="1"/>
    <col min="14594" max="14594" width="39.28125" style="0" customWidth="1"/>
    <col min="14849" max="14849" width="2.8515625" style="0" customWidth="1"/>
    <col min="14850" max="14850" width="39.28125" style="0" customWidth="1"/>
    <col min="15105" max="15105" width="2.8515625" style="0" customWidth="1"/>
    <col min="15106" max="15106" width="39.28125" style="0" customWidth="1"/>
    <col min="15361" max="15361" width="2.8515625" style="0" customWidth="1"/>
    <col min="15362" max="15362" width="39.28125" style="0" customWidth="1"/>
    <col min="15617" max="15617" width="2.8515625" style="0" customWidth="1"/>
    <col min="15618" max="15618" width="39.28125" style="0" customWidth="1"/>
    <col min="15873" max="15873" width="2.8515625" style="0" customWidth="1"/>
    <col min="15874" max="15874" width="39.28125" style="0" customWidth="1"/>
    <col min="16129" max="16129" width="2.8515625" style="0" customWidth="1"/>
    <col min="16130" max="16130" width="39.28125" style="0" customWidth="1"/>
  </cols>
  <sheetData>
    <row r="1" ht="12.75" customHeight="1"/>
    <row r="2" spans="2:3" ht="29.25" customHeight="1">
      <c r="B2" s="88" t="s">
        <v>77</v>
      </c>
      <c r="C2" s="89"/>
    </row>
    <row r="3" spans="2:3" ht="15" customHeight="1">
      <c r="B3" s="90" t="s">
        <v>78</v>
      </c>
      <c r="C3" s="6" t="s">
        <v>79</v>
      </c>
    </row>
    <row r="4" spans="2:3" ht="15" customHeight="1">
      <c r="B4" s="91" t="s">
        <v>80</v>
      </c>
      <c r="C4" s="92">
        <v>27.58242808691895</v>
      </c>
    </row>
    <row r="5" spans="2:3" ht="15" customHeight="1">
      <c r="B5" s="91" t="s">
        <v>81</v>
      </c>
      <c r="C5" s="92">
        <v>23.322512436384216</v>
      </c>
    </row>
    <row r="6" spans="2:3" ht="15" customHeight="1">
      <c r="B6" s="91" t="s">
        <v>82</v>
      </c>
      <c r="C6" s="92">
        <v>8.756896887940627</v>
      </c>
    </row>
    <row r="7" spans="2:3" ht="15" customHeight="1">
      <c r="B7" s="91" t="s">
        <v>83</v>
      </c>
      <c r="C7" s="92">
        <v>6.26334927790587</v>
      </c>
    </row>
    <row r="8" spans="2:3" ht="30" customHeight="1">
      <c r="B8" s="82" t="s">
        <v>84</v>
      </c>
      <c r="C8" s="92">
        <v>28.758502816109754</v>
      </c>
    </row>
    <row r="9" spans="2:3" ht="15" customHeight="1">
      <c r="B9" s="91" t="s">
        <v>85</v>
      </c>
      <c r="C9" s="92">
        <v>5.316310494740585</v>
      </c>
    </row>
    <row r="10" spans="2:3" ht="254.25" customHeight="1">
      <c r="B10" s="93" t="s">
        <v>86</v>
      </c>
      <c r="C10" s="93"/>
    </row>
  </sheetData>
  <mergeCells count="2">
    <mergeCell ref="B2:C2"/>
    <mergeCell ref="B10:C10"/>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topLeftCell="A1"/>
  </sheetViews>
  <sheetFormatPr defaultColWidth="11.421875" defaultRowHeight="15"/>
  <cols>
    <col min="1" max="16384" width="11.421875" style="95" customWidth="1"/>
  </cols>
  <sheetData>
    <row r="1" spans="1:9" ht="15">
      <c r="A1" s="94" t="s">
        <v>87</v>
      </c>
      <c r="C1" s="96"/>
      <c r="D1" s="96"/>
      <c r="E1" s="96"/>
      <c r="F1" s="96"/>
      <c r="G1" s="96"/>
      <c r="H1" s="96"/>
      <c r="I1" s="96"/>
    </row>
    <row r="2" spans="1:9" ht="15">
      <c r="A2" s="97"/>
      <c r="C2" s="96"/>
      <c r="D2" s="96"/>
      <c r="E2" s="96"/>
      <c r="F2" s="96"/>
      <c r="G2" s="96"/>
      <c r="H2" s="96"/>
      <c r="I2" s="96"/>
    </row>
    <row r="3" spans="1:9" ht="15">
      <c r="A3" s="97" t="s">
        <v>2</v>
      </c>
      <c r="B3" s="98" t="s">
        <v>25</v>
      </c>
      <c r="C3" s="98" t="s">
        <v>26</v>
      </c>
      <c r="D3" s="98" t="s">
        <v>27</v>
      </c>
      <c r="E3" s="98" t="s">
        <v>28</v>
      </c>
      <c r="F3" s="98" t="s">
        <v>88</v>
      </c>
      <c r="G3" s="98" t="s">
        <v>30</v>
      </c>
      <c r="H3" s="98" t="s">
        <v>31</v>
      </c>
      <c r="I3" s="98" t="s">
        <v>37</v>
      </c>
    </row>
    <row r="4" spans="1:9" ht="15">
      <c r="A4" s="97" t="s">
        <v>89</v>
      </c>
      <c r="B4" s="99">
        <v>13.22</v>
      </c>
      <c r="C4" s="99">
        <v>0.24</v>
      </c>
      <c r="D4" s="99">
        <v>16.52</v>
      </c>
      <c r="E4" s="99">
        <v>46.48</v>
      </c>
      <c r="F4" s="99">
        <v>5.75</v>
      </c>
      <c r="G4" s="99">
        <v>10.71</v>
      </c>
      <c r="H4" s="99">
        <v>7.02</v>
      </c>
      <c r="I4" s="99">
        <v>0.06</v>
      </c>
    </row>
    <row r="5" spans="1:9" ht="15">
      <c r="A5" s="97" t="s">
        <v>42</v>
      </c>
      <c r="B5" s="99">
        <v>11.67</v>
      </c>
      <c r="C5" s="99">
        <v>0.15</v>
      </c>
      <c r="D5" s="99">
        <v>16.12</v>
      </c>
      <c r="E5" s="99">
        <v>48.3</v>
      </c>
      <c r="F5" s="99">
        <v>5.99</v>
      </c>
      <c r="G5" s="99">
        <v>2.07</v>
      </c>
      <c r="H5" s="99">
        <v>14.92</v>
      </c>
      <c r="I5" s="99">
        <v>0.78</v>
      </c>
    </row>
    <row r="6" spans="1:9" ht="15">
      <c r="A6" s="97" t="s">
        <v>90</v>
      </c>
      <c r="B6" s="99">
        <v>9.85</v>
      </c>
      <c r="C6" s="99">
        <v>0.16</v>
      </c>
      <c r="D6" s="99">
        <v>10.64</v>
      </c>
      <c r="E6" s="99">
        <v>53.88</v>
      </c>
      <c r="F6" s="99">
        <v>6.44</v>
      </c>
      <c r="G6" s="99">
        <v>0.38</v>
      </c>
      <c r="H6" s="99">
        <v>16.79</v>
      </c>
      <c r="I6" s="99">
        <v>1.86</v>
      </c>
    </row>
    <row r="7" spans="1:9" ht="15">
      <c r="A7" s="97" t="s">
        <v>91</v>
      </c>
      <c r="B7" s="99">
        <v>9.77</v>
      </c>
      <c r="C7" s="99">
        <v>0.16</v>
      </c>
      <c r="D7" s="99">
        <v>7.81</v>
      </c>
      <c r="E7" s="99">
        <v>66.91</v>
      </c>
      <c r="F7" s="99">
        <v>6.79</v>
      </c>
      <c r="G7" s="99">
        <v>0.06</v>
      </c>
      <c r="H7" s="99">
        <v>8.2</v>
      </c>
      <c r="I7" s="99">
        <v>0.3</v>
      </c>
    </row>
    <row r="9" ht="15">
      <c r="A9" s="100" t="s">
        <v>92</v>
      </c>
    </row>
    <row r="10" ht="15">
      <c r="A10" s="101" t="s">
        <v>93</v>
      </c>
    </row>
    <row r="11" ht="15">
      <c r="A11" s="101" t="s">
        <v>94</v>
      </c>
    </row>
    <row r="12" ht="15">
      <c r="A12" s="101" t="s">
        <v>95</v>
      </c>
    </row>
    <row r="13" ht="15">
      <c r="A13" s="101" t="s">
        <v>96</v>
      </c>
    </row>
  </sheetData>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topLeftCell="A1"/>
  </sheetViews>
  <sheetFormatPr defaultColWidth="11.421875" defaultRowHeight="15"/>
  <sheetData>
    <row r="1" spans="1:14" ht="15">
      <c r="A1" s="102" t="s">
        <v>97</v>
      </c>
      <c r="B1" s="103"/>
      <c r="C1" s="104"/>
      <c r="D1" s="104"/>
      <c r="E1" s="104"/>
      <c r="F1" s="104"/>
      <c r="G1" s="104"/>
      <c r="H1" s="104"/>
      <c r="I1" s="104"/>
      <c r="J1" s="103"/>
      <c r="K1" s="103"/>
      <c r="L1" s="103"/>
      <c r="M1" s="103"/>
      <c r="N1" s="103"/>
    </row>
    <row r="2" spans="1:14" ht="15">
      <c r="A2" s="104"/>
      <c r="B2" s="105"/>
      <c r="C2" s="104"/>
      <c r="D2" s="104"/>
      <c r="E2" s="104"/>
      <c r="F2" s="104"/>
      <c r="G2" s="104"/>
      <c r="H2" s="104"/>
      <c r="I2" s="104" t="s">
        <v>1</v>
      </c>
      <c r="J2" s="103"/>
      <c r="K2" s="103"/>
      <c r="L2" s="103"/>
      <c r="M2" s="103"/>
      <c r="N2" s="103"/>
    </row>
    <row r="3" spans="1:14" ht="15.75" thickBot="1">
      <c r="A3" s="102" t="s">
        <v>2</v>
      </c>
      <c r="B3" s="106" t="s">
        <v>25</v>
      </c>
      <c r="C3" s="106" t="s">
        <v>26</v>
      </c>
      <c r="D3" s="106" t="s">
        <v>27</v>
      </c>
      <c r="E3" s="106" t="s">
        <v>88</v>
      </c>
      <c r="F3" s="106" t="s">
        <v>28</v>
      </c>
      <c r="G3" s="106" t="s">
        <v>30</v>
      </c>
      <c r="H3" s="106" t="s">
        <v>31</v>
      </c>
      <c r="I3" s="107" t="s">
        <v>37</v>
      </c>
      <c r="J3" s="103"/>
      <c r="K3" s="103"/>
      <c r="L3" s="103"/>
      <c r="M3" s="103"/>
      <c r="N3" s="103"/>
    </row>
    <row r="4" spans="1:14" ht="15">
      <c r="A4" s="108">
        <v>50</v>
      </c>
      <c r="B4" s="109">
        <v>6.07</v>
      </c>
      <c r="C4" s="109">
        <v>0.78</v>
      </c>
      <c r="D4" s="109">
        <v>5.01</v>
      </c>
      <c r="E4" s="109">
        <v>2.24</v>
      </c>
      <c r="F4" s="109">
        <v>85.88</v>
      </c>
      <c r="G4" s="109">
        <v>0</v>
      </c>
      <c r="H4" s="109">
        <v>0.02</v>
      </c>
      <c r="I4" s="110">
        <v>0</v>
      </c>
      <c r="J4" s="103"/>
      <c r="K4" s="103"/>
      <c r="L4" s="103"/>
      <c r="M4" s="103"/>
      <c r="N4" s="103"/>
    </row>
    <row r="5" spans="1:14" ht="15">
      <c r="A5" s="108">
        <v>51</v>
      </c>
      <c r="B5" s="111">
        <v>6.18</v>
      </c>
      <c r="C5" s="111">
        <v>0.63</v>
      </c>
      <c r="D5" s="111">
        <v>5.21</v>
      </c>
      <c r="E5" s="111">
        <v>2.46</v>
      </c>
      <c r="F5" s="111">
        <v>85.25</v>
      </c>
      <c r="G5" s="111">
        <v>0.01</v>
      </c>
      <c r="H5" s="111">
        <v>0.25</v>
      </c>
      <c r="I5" s="110">
        <v>0.01</v>
      </c>
      <c r="J5" s="103"/>
      <c r="K5" s="103"/>
      <c r="L5" s="103"/>
      <c r="M5" s="103"/>
      <c r="N5" s="103"/>
    </row>
    <row r="6" spans="1:14" ht="15">
      <c r="A6" s="108">
        <v>52</v>
      </c>
      <c r="B6" s="111">
        <v>6.64</v>
      </c>
      <c r="C6" s="111">
        <v>0.5</v>
      </c>
      <c r="D6" s="111">
        <v>5.47</v>
      </c>
      <c r="E6" s="111">
        <v>2.83</v>
      </c>
      <c r="F6" s="111">
        <v>83.98</v>
      </c>
      <c r="G6" s="111">
        <v>0.04</v>
      </c>
      <c r="H6" s="111">
        <v>0.53</v>
      </c>
      <c r="I6" s="110">
        <v>0.01</v>
      </c>
      <c r="J6" s="103"/>
      <c r="K6" s="103"/>
      <c r="L6" s="103"/>
      <c r="M6" s="103"/>
      <c r="N6" s="103"/>
    </row>
    <row r="7" spans="1:14" ht="15">
      <c r="A7" s="108">
        <v>53</v>
      </c>
      <c r="B7" s="111">
        <v>6.99</v>
      </c>
      <c r="C7" s="111">
        <v>0.46</v>
      </c>
      <c r="D7" s="111">
        <v>5.95</v>
      </c>
      <c r="E7" s="111">
        <v>3.18</v>
      </c>
      <c r="F7" s="111">
        <v>82.38</v>
      </c>
      <c r="G7" s="111">
        <v>0.06</v>
      </c>
      <c r="H7" s="111">
        <v>0.96</v>
      </c>
      <c r="I7" s="110">
        <v>0.02</v>
      </c>
      <c r="J7" s="103"/>
      <c r="K7" s="103"/>
      <c r="L7" s="103"/>
      <c r="M7" s="103"/>
      <c r="N7" s="103"/>
    </row>
    <row r="8" spans="1:14" ht="15">
      <c r="A8" s="108">
        <v>54</v>
      </c>
      <c r="B8" s="111">
        <v>7.17</v>
      </c>
      <c r="C8" s="111">
        <v>0.39</v>
      </c>
      <c r="D8" s="111">
        <v>6.34</v>
      </c>
      <c r="E8" s="111">
        <v>3.59</v>
      </c>
      <c r="F8" s="111">
        <v>81.11</v>
      </c>
      <c r="G8" s="111">
        <v>0.06</v>
      </c>
      <c r="H8" s="111">
        <v>1.32</v>
      </c>
      <c r="I8" s="110">
        <v>0.02</v>
      </c>
      <c r="J8" s="103"/>
      <c r="K8" s="103"/>
      <c r="L8" s="103"/>
      <c r="M8" s="103"/>
      <c r="N8" s="103"/>
    </row>
    <row r="9" spans="1:14" ht="15">
      <c r="A9" s="108">
        <v>55</v>
      </c>
      <c r="B9" s="111">
        <v>7.24</v>
      </c>
      <c r="C9" s="111">
        <v>0.36</v>
      </c>
      <c r="D9" s="111">
        <v>7.08</v>
      </c>
      <c r="E9" s="111">
        <v>4.1</v>
      </c>
      <c r="F9" s="111">
        <v>76.27</v>
      </c>
      <c r="G9" s="111">
        <v>0.76</v>
      </c>
      <c r="H9" s="111">
        <v>4.17</v>
      </c>
      <c r="I9" s="110">
        <v>0.02</v>
      </c>
      <c r="J9" s="103"/>
      <c r="K9" s="103"/>
      <c r="L9" s="103"/>
      <c r="M9" s="103"/>
      <c r="N9" s="103"/>
    </row>
    <row r="10" spans="1:14" ht="15">
      <c r="A10" s="108">
        <v>56</v>
      </c>
      <c r="B10" s="111">
        <v>8.18</v>
      </c>
      <c r="C10" s="111">
        <v>0.29</v>
      </c>
      <c r="D10" s="111">
        <v>9.21</v>
      </c>
      <c r="E10" s="111">
        <v>4.65</v>
      </c>
      <c r="F10" s="111">
        <v>70.73</v>
      </c>
      <c r="G10" s="111">
        <v>1.56</v>
      </c>
      <c r="H10" s="111">
        <v>5.32</v>
      </c>
      <c r="I10" s="110">
        <v>0.06</v>
      </c>
      <c r="J10" s="103"/>
      <c r="K10" s="103"/>
      <c r="L10" s="103"/>
      <c r="M10" s="103"/>
      <c r="N10" s="103"/>
    </row>
    <row r="11" spans="1:14" ht="15">
      <c r="A11" s="108">
        <v>57</v>
      </c>
      <c r="B11" s="111">
        <v>9.63</v>
      </c>
      <c r="C11" s="111">
        <v>0.25</v>
      </c>
      <c r="D11" s="111">
        <v>11.77</v>
      </c>
      <c r="E11" s="111">
        <v>5.16</v>
      </c>
      <c r="F11" s="111">
        <v>64.86</v>
      </c>
      <c r="G11" s="111">
        <v>2.21</v>
      </c>
      <c r="H11" s="111">
        <v>6.07</v>
      </c>
      <c r="I11" s="110">
        <v>0.05</v>
      </c>
      <c r="J11" s="103"/>
      <c r="K11" s="103"/>
      <c r="L11" s="103"/>
      <c r="M11" s="103"/>
      <c r="N11" s="103"/>
    </row>
    <row r="12" spans="1:14" ht="15">
      <c r="A12" s="108">
        <v>58</v>
      </c>
      <c r="B12" s="111">
        <v>10.57</v>
      </c>
      <c r="C12" s="111">
        <v>0.18</v>
      </c>
      <c r="D12" s="111">
        <v>14.59</v>
      </c>
      <c r="E12" s="111">
        <v>5.62</v>
      </c>
      <c r="F12" s="111">
        <v>55.69</v>
      </c>
      <c r="G12" s="111">
        <v>2.16</v>
      </c>
      <c r="H12" s="111">
        <v>11.14</v>
      </c>
      <c r="I12" s="110">
        <v>0.05</v>
      </c>
      <c r="J12" s="103"/>
      <c r="K12" s="103"/>
      <c r="L12" s="103"/>
      <c r="M12" s="103"/>
      <c r="N12" s="103"/>
    </row>
    <row r="13" spans="1:14" ht="15">
      <c r="A13" s="108">
        <v>59</v>
      </c>
      <c r="B13" s="111">
        <v>11.67</v>
      </c>
      <c r="C13" s="111">
        <v>0.15</v>
      </c>
      <c r="D13" s="111">
        <v>16.12</v>
      </c>
      <c r="E13" s="111">
        <v>5.99</v>
      </c>
      <c r="F13" s="111">
        <v>48.3</v>
      </c>
      <c r="G13" s="111">
        <v>2.07</v>
      </c>
      <c r="H13" s="111">
        <v>14.92</v>
      </c>
      <c r="I13" s="110">
        <v>0.78</v>
      </c>
      <c r="J13" s="103"/>
      <c r="K13" s="103"/>
      <c r="L13" s="103"/>
      <c r="M13" s="103"/>
      <c r="N13" s="103"/>
    </row>
    <row r="14" spans="1:14" ht="15">
      <c r="A14" s="108">
        <v>60</v>
      </c>
      <c r="B14" s="111">
        <v>5.68</v>
      </c>
      <c r="C14" s="111">
        <v>0.09</v>
      </c>
      <c r="D14" s="111">
        <v>4.51</v>
      </c>
      <c r="E14" s="111">
        <v>0.37</v>
      </c>
      <c r="F14" s="111">
        <v>25.38</v>
      </c>
      <c r="G14" s="111">
        <v>0.33</v>
      </c>
      <c r="H14" s="111">
        <v>62.29</v>
      </c>
      <c r="I14" s="110">
        <v>1.35</v>
      </c>
      <c r="J14" s="103"/>
      <c r="K14" s="103"/>
      <c r="L14" s="103"/>
      <c r="M14" s="103"/>
      <c r="N14" s="103"/>
    </row>
    <row r="15" spans="1:14" ht="15">
      <c r="A15" s="108">
        <v>61</v>
      </c>
      <c r="B15" s="111">
        <v>5.6</v>
      </c>
      <c r="C15" s="111">
        <v>0.06</v>
      </c>
      <c r="D15" s="111">
        <v>3.95</v>
      </c>
      <c r="E15" s="111">
        <v>0.2</v>
      </c>
      <c r="F15" s="111">
        <v>18.31</v>
      </c>
      <c r="G15" s="111">
        <v>0.23</v>
      </c>
      <c r="H15" s="111">
        <v>66.18</v>
      </c>
      <c r="I15" s="110">
        <v>5.469999999999999</v>
      </c>
      <c r="J15" s="103"/>
      <c r="K15" s="103"/>
      <c r="L15" s="103"/>
      <c r="M15" s="103"/>
      <c r="N15" s="103"/>
    </row>
    <row r="16" spans="1:14" ht="15">
      <c r="A16" s="108">
        <v>62</v>
      </c>
      <c r="B16" s="111">
        <v>5.65</v>
      </c>
      <c r="C16" s="111">
        <v>0.03</v>
      </c>
      <c r="D16" s="111">
        <v>3.57</v>
      </c>
      <c r="E16" s="111">
        <v>0.15</v>
      </c>
      <c r="F16" s="111">
        <v>14.41</v>
      </c>
      <c r="G16" s="111">
        <v>0.19</v>
      </c>
      <c r="H16" s="111">
        <v>70.26</v>
      </c>
      <c r="I16" s="110">
        <v>5.74</v>
      </c>
      <c r="J16" s="103"/>
      <c r="K16" s="103"/>
      <c r="L16" s="103"/>
      <c r="M16" s="103"/>
      <c r="N16" s="103"/>
    </row>
    <row r="17" spans="1:14" ht="15">
      <c r="A17" s="108">
        <v>63</v>
      </c>
      <c r="B17" s="111">
        <v>5.54</v>
      </c>
      <c r="C17" s="111">
        <v>0.03</v>
      </c>
      <c r="D17" s="111">
        <v>3.23</v>
      </c>
      <c r="E17" s="111">
        <v>0.15</v>
      </c>
      <c r="F17" s="111">
        <v>11.48</v>
      </c>
      <c r="G17" s="111">
        <v>0.15</v>
      </c>
      <c r="H17" s="111">
        <v>73.26</v>
      </c>
      <c r="I17" s="110">
        <v>6.159999999999997</v>
      </c>
      <c r="J17" s="103"/>
      <c r="K17" s="103"/>
      <c r="L17" s="103"/>
      <c r="M17" s="103"/>
      <c r="N17" s="103"/>
    </row>
    <row r="18" spans="1:14" ht="15">
      <c r="A18" s="108">
        <v>64</v>
      </c>
      <c r="B18" s="111">
        <v>5.57</v>
      </c>
      <c r="C18" s="111">
        <v>0.02</v>
      </c>
      <c r="D18" s="111">
        <v>2.84</v>
      </c>
      <c r="E18" s="111">
        <v>0.11</v>
      </c>
      <c r="F18" s="111">
        <v>9.28</v>
      </c>
      <c r="G18" s="111">
        <v>0.14</v>
      </c>
      <c r="H18" s="111">
        <v>75.74</v>
      </c>
      <c r="I18" s="110">
        <v>6.3</v>
      </c>
      <c r="J18" s="103"/>
      <c r="K18" s="103"/>
      <c r="L18" s="103"/>
      <c r="M18" s="103"/>
      <c r="N18" s="103"/>
    </row>
    <row r="19" spans="1:14" ht="15">
      <c r="A19" s="108">
        <v>65</v>
      </c>
      <c r="B19" s="111">
        <v>1.45</v>
      </c>
      <c r="C19" s="111">
        <v>0</v>
      </c>
      <c r="D19" s="111">
        <v>0.12</v>
      </c>
      <c r="E19" s="111">
        <v>0.02</v>
      </c>
      <c r="F19" s="111">
        <v>3.97</v>
      </c>
      <c r="G19" s="111">
        <v>0.01</v>
      </c>
      <c r="H19" s="111">
        <v>88.19</v>
      </c>
      <c r="I19" s="110">
        <v>6.24</v>
      </c>
      <c r="J19" s="103"/>
      <c r="K19" s="103"/>
      <c r="L19" s="103"/>
      <c r="M19" s="103"/>
      <c r="N19" s="103"/>
    </row>
    <row r="20" spans="1:14" ht="15">
      <c r="A20" s="108">
        <v>66</v>
      </c>
      <c r="B20" s="111">
        <v>1.12</v>
      </c>
      <c r="C20" s="111">
        <v>0</v>
      </c>
      <c r="D20" s="111">
        <v>0</v>
      </c>
      <c r="E20" s="111">
        <v>0.02</v>
      </c>
      <c r="F20" s="111">
        <v>2.17</v>
      </c>
      <c r="G20" s="111">
        <v>0</v>
      </c>
      <c r="H20" s="111">
        <v>89.11</v>
      </c>
      <c r="I20" s="110">
        <v>7.579999999999998</v>
      </c>
      <c r="J20" s="103"/>
      <c r="K20" s="103"/>
      <c r="L20" s="103"/>
      <c r="M20" s="103"/>
      <c r="N20" s="103"/>
    </row>
    <row r="21" spans="1:14" ht="15">
      <c r="A21" s="108">
        <v>67</v>
      </c>
      <c r="B21" s="111">
        <v>0.98</v>
      </c>
      <c r="C21" s="111">
        <v>0</v>
      </c>
      <c r="D21" s="111">
        <v>0</v>
      </c>
      <c r="E21" s="111">
        <v>0.01</v>
      </c>
      <c r="F21" s="111">
        <v>1.45</v>
      </c>
      <c r="G21" s="111">
        <v>0</v>
      </c>
      <c r="H21" s="111">
        <v>90.1</v>
      </c>
      <c r="I21" s="110">
        <v>7.46</v>
      </c>
      <c r="J21" s="103"/>
      <c r="K21" s="103"/>
      <c r="L21" s="103"/>
      <c r="M21" s="103"/>
      <c r="N21" s="103"/>
    </row>
    <row r="22" spans="1:14" ht="15">
      <c r="A22" s="103"/>
      <c r="B22" s="103"/>
      <c r="C22" s="103"/>
      <c r="D22" s="103"/>
      <c r="E22" s="103"/>
      <c r="F22" s="103"/>
      <c r="G22" s="103"/>
      <c r="H22" s="103"/>
      <c r="I22" s="103"/>
      <c r="J22" s="103"/>
      <c r="K22" s="103"/>
      <c r="L22" s="103"/>
      <c r="M22" s="103"/>
      <c r="N22" s="103"/>
    </row>
    <row r="23" spans="1:14" ht="15">
      <c r="A23" s="112" t="s">
        <v>92</v>
      </c>
      <c r="B23" s="103"/>
      <c r="C23" s="103"/>
      <c r="D23" s="103"/>
      <c r="E23" s="103"/>
      <c r="F23" s="103"/>
      <c r="G23" s="103"/>
      <c r="H23" s="103"/>
      <c r="I23" s="103"/>
      <c r="J23" s="103"/>
      <c r="K23" s="103"/>
      <c r="L23" s="103"/>
      <c r="M23" s="103"/>
      <c r="N23" s="103"/>
    </row>
    <row r="24" spans="1:14" ht="15">
      <c r="A24" s="113" t="s">
        <v>93</v>
      </c>
      <c r="B24" s="103"/>
      <c r="C24" s="103"/>
      <c r="D24" s="103"/>
      <c r="E24" s="103"/>
      <c r="F24" s="103"/>
      <c r="G24" s="103"/>
      <c r="H24" s="103"/>
      <c r="I24" s="103"/>
      <c r="J24" s="103"/>
      <c r="K24" s="103"/>
      <c r="L24" s="103"/>
      <c r="M24" s="103"/>
      <c r="N24" s="103"/>
    </row>
    <row r="25" spans="1:14" ht="15">
      <c r="A25" s="113" t="s">
        <v>98</v>
      </c>
      <c r="B25" s="103"/>
      <c r="C25" s="103"/>
      <c r="D25" s="103"/>
      <c r="E25" s="103"/>
      <c r="F25" s="103"/>
      <c r="G25" s="103"/>
      <c r="H25" s="103"/>
      <c r="I25" s="103"/>
      <c r="J25" s="103"/>
      <c r="K25" s="103"/>
      <c r="L25" s="103"/>
      <c r="M25" s="103"/>
      <c r="N25" s="103"/>
    </row>
    <row r="26" spans="1:14" ht="15">
      <c r="A26" s="113" t="s">
        <v>99</v>
      </c>
      <c r="B26" s="103"/>
      <c r="C26" s="103"/>
      <c r="D26" s="103"/>
      <c r="E26" s="103"/>
      <c r="F26" s="103"/>
      <c r="G26" s="103"/>
      <c r="H26" s="103"/>
      <c r="I26" s="103"/>
      <c r="J26" s="103"/>
      <c r="K26" s="103"/>
      <c r="L26" s="103"/>
      <c r="M26" s="103"/>
      <c r="N26" s="103"/>
    </row>
    <row r="27" spans="1:14" ht="15">
      <c r="A27" s="113" t="s">
        <v>96</v>
      </c>
      <c r="B27" s="103"/>
      <c r="C27" s="103"/>
      <c r="D27" s="103"/>
      <c r="E27" s="103"/>
      <c r="F27" s="103"/>
      <c r="G27" s="103"/>
      <c r="H27" s="103"/>
      <c r="I27" s="103"/>
      <c r="J27" s="103"/>
      <c r="K27" s="103"/>
      <c r="L27" s="103"/>
      <c r="M27" s="103"/>
      <c r="N27" s="103"/>
    </row>
    <row r="28" spans="1:14" ht="15">
      <c r="A28" s="103"/>
      <c r="B28" s="103"/>
      <c r="C28" s="103"/>
      <c r="D28" s="103"/>
      <c r="E28" s="103"/>
      <c r="F28" s="103"/>
      <c r="G28" s="103"/>
      <c r="H28" s="103"/>
      <c r="I28" s="103"/>
      <c r="J28" s="103"/>
      <c r="K28" s="103"/>
      <c r="L28" s="103"/>
      <c r="M28" s="103"/>
      <c r="N28" s="103"/>
    </row>
    <row r="29" spans="1:14" ht="15">
      <c r="A29" s="103"/>
      <c r="B29" s="103"/>
      <c r="C29" s="103"/>
      <c r="D29" s="103"/>
      <c r="E29" s="103"/>
      <c r="F29" s="103"/>
      <c r="G29" s="103"/>
      <c r="H29" s="103"/>
      <c r="I29" s="103"/>
      <c r="J29" s="103"/>
      <c r="K29" s="103"/>
      <c r="L29" s="103"/>
      <c r="M29" s="103"/>
      <c r="N29" s="103"/>
    </row>
    <row r="30" spans="1:14" ht="15">
      <c r="A30" s="103"/>
      <c r="B30" s="103"/>
      <c r="C30" s="103"/>
      <c r="D30" s="103"/>
      <c r="E30" s="103"/>
      <c r="F30" s="103"/>
      <c r="G30" s="103"/>
      <c r="H30" s="103"/>
      <c r="I30" s="103"/>
      <c r="J30" s="103"/>
      <c r="K30" s="103"/>
      <c r="L30" s="103"/>
      <c r="M30" s="103"/>
      <c r="N30" s="103"/>
    </row>
    <row r="31" spans="1:14" ht="15">
      <c r="A31" s="103"/>
      <c r="B31" s="103"/>
      <c r="C31" s="103"/>
      <c r="D31" s="103"/>
      <c r="E31" s="103"/>
      <c r="F31" s="103"/>
      <c r="G31" s="103"/>
      <c r="H31" s="103"/>
      <c r="I31" s="103"/>
      <c r="J31" s="103"/>
      <c r="K31" s="103"/>
      <c r="L31" s="103"/>
      <c r="M31" s="103"/>
      <c r="N31" s="103"/>
    </row>
    <row r="32" spans="1:14" ht="15">
      <c r="A32" s="103"/>
      <c r="B32" s="103"/>
      <c r="C32" s="103"/>
      <c r="D32" s="103"/>
      <c r="E32" s="103"/>
      <c r="F32" s="103"/>
      <c r="G32" s="103"/>
      <c r="H32" s="103"/>
      <c r="I32" s="103"/>
      <c r="J32" s="103"/>
      <c r="K32" s="103"/>
      <c r="L32" s="103"/>
      <c r="M32" s="103"/>
      <c r="N32" s="103"/>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Ministères Chargés des Affaires Sociales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SOLARD, Gwennael (DREES/OS/RETR)</dc:creator>
  <cp:keywords/>
  <dc:description/>
  <cp:lastModifiedBy>SOLARD, Gwennael (DREES/OS/RETR)</cp:lastModifiedBy>
  <dcterms:created xsi:type="dcterms:W3CDTF">2017-05-05T12:42:22Z</dcterms:created>
  <dcterms:modified xsi:type="dcterms:W3CDTF">2017-05-05T15:46:57Z</dcterms:modified>
  <cp:category/>
  <cp:version/>
  <cp:contentType/>
  <cp:contentStatus/>
</cp:coreProperties>
</file>