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Données essentielles marchés" sheetId="1" r:id="rId1"/>
    <sheet name="Feuil3" sheetId="2" r:id="rId2"/>
  </sheets>
  <externalReferences>
    <externalReference r:id="rId5"/>
  </externalReferences>
  <definedNames/>
  <calcPr fullCalcOnLoad="1"/>
</workbook>
</file>

<file path=xl/sharedStrings.xml><?xml version="1.0" encoding="utf-8"?>
<sst xmlns="http://schemas.openxmlformats.org/spreadsheetml/2006/main" count="1289" uniqueCount="505">
  <si>
    <t>DONNEES ESSENTIELLES DES CONTRATS DE LA COMMANDE PUBLIQUE</t>
  </si>
  <si>
    <t>N° d'identification unique du marché</t>
  </si>
  <si>
    <t>Date de notification</t>
  </si>
  <si>
    <t>Date de pub des données essentielles du marché initial</t>
  </si>
  <si>
    <t>Nom de l'acheteur</t>
  </si>
  <si>
    <t>N° SIRET de l'acheteur</t>
  </si>
  <si>
    <t>Objet du marché</t>
  </si>
  <si>
    <t>Code CPV</t>
  </si>
  <si>
    <t>Procédure de passation</t>
  </si>
  <si>
    <t>Nom principal lieu d'exécution</t>
  </si>
  <si>
    <t>Code postal principal lieu d'exécution</t>
  </si>
  <si>
    <t>Durée du marché en mois</t>
  </si>
  <si>
    <t>Le montant en € H.T</t>
  </si>
  <si>
    <t>La forme du prix</t>
  </si>
  <si>
    <t>Le nom du ou des titualaire(s) du marché</t>
  </si>
  <si>
    <t>SYNDICAT MIXTE DES STATIONS DU MERCANTOUR</t>
  </si>
  <si>
    <t>Nature du marché</t>
  </si>
  <si>
    <t>N° SIRET titulaire(s)</t>
  </si>
  <si>
    <t>Date de publication des données relatives à la modification apportée</t>
  </si>
  <si>
    <t>Durée modifiée du marché</t>
  </si>
  <si>
    <t>Montant en € H.T modifié</t>
  </si>
  <si>
    <t xml:space="preserve">Nom du nouveau titulaire </t>
  </si>
  <si>
    <t>N° SIRET nouveau titulaire</t>
  </si>
  <si>
    <t>DONNEES ESSENTIELLES RELATIVES AUX MODIFICATIONS DES CONTRATS DE LA COMMANDE PUBLIQUE</t>
  </si>
  <si>
    <t>Objet de la modification apportée</t>
  </si>
  <si>
    <t xml:space="preserve">Date de notification de la modification </t>
  </si>
  <si>
    <t xml:space="preserve">Exploitation et maintenance du Centre Aquavallée Isola
Lot 1 : Exploitation du Centre 
</t>
  </si>
  <si>
    <t xml:space="preserve">Marché
</t>
  </si>
  <si>
    <t>2019AOS001</t>
  </si>
  <si>
    <t>Appel d'offres ouvert</t>
  </si>
  <si>
    <t>Isola</t>
  </si>
  <si>
    <t>06420</t>
  </si>
  <si>
    <t>1 412 583 € H.T</t>
  </si>
  <si>
    <t>Révisable</t>
  </si>
  <si>
    <t xml:space="preserve">Exploitation et maintenance du Centre Aquavallée Isola
Lot 2 : Maintenance du Centre
</t>
  </si>
  <si>
    <t>2019AOS002</t>
  </si>
  <si>
    <t>VEOLIA EAU COMPAGNIE GENERALE DES EAUX</t>
  </si>
  <si>
    <t>Conception et réalisation d'actions de communication pour les Stations Nice Côte d'Azur</t>
  </si>
  <si>
    <t>2018MAPAS004</t>
  </si>
  <si>
    <t>696 524,91 € H.T</t>
  </si>
  <si>
    <t>79 350 € H.T</t>
  </si>
  <si>
    <t>06420
06660</t>
  </si>
  <si>
    <t>Ferme</t>
  </si>
  <si>
    <t>AGENCE COMEBACK</t>
  </si>
  <si>
    <t>Auron et Isola</t>
  </si>
  <si>
    <t>74400000-3</t>
  </si>
  <si>
    <t>Conception, réalisation et pose de la signalétique sur le domaine skiable des stations d'Auron et Isola 2000
Lot 1 : Station d'Auron</t>
  </si>
  <si>
    <t>Auron</t>
  </si>
  <si>
    <t>06660</t>
  </si>
  <si>
    <t>89240 € H.T</t>
  </si>
  <si>
    <t>ESSOR</t>
  </si>
  <si>
    <t>Réalisation de dispositifs à gaz fixe pour déclenchement d'avalanches - Station d'Isola 2000</t>
  </si>
  <si>
    <t>2018MAPAT008</t>
  </si>
  <si>
    <t>Marché public négocié sans publicité ni mise en concurrence préalable</t>
  </si>
  <si>
    <t>Procédure adaptée</t>
  </si>
  <si>
    <t>POMAGALSKI</t>
  </si>
  <si>
    <t>Maintenance et visite annuelle de l'ascenseur incliné d'Isola 2000</t>
  </si>
  <si>
    <t>2018MNT0010</t>
  </si>
  <si>
    <t>2018MNT0011</t>
  </si>
  <si>
    <t>35 900 € H.T</t>
  </si>
  <si>
    <t>82 112,52 € H.T</t>
  </si>
  <si>
    <t>DEP ENGINEERING</t>
  </si>
  <si>
    <t>Fournitures techniques Stations d'Auron et Isola 2000 pour l'année 2018
Lot 3: Matériel de competition</t>
  </si>
  <si>
    <t>2018MAPAF002</t>
  </si>
  <si>
    <t>53 700 € H.T</t>
  </si>
  <si>
    <t>MBS</t>
  </si>
  <si>
    <t>39173000-5</t>
  </si>
  <si>
    <t>2018MAPAF003</t>
  </si>
  <si>
    <t>33 96,33 € H.T</t>
  </si>
  <si>
    <t>KASSBOHRER</t>
  </si>
  <si>
    <t>Fournitures techniques Stations d'Auron et Isola 2000 pour l'année 2018
Lot 8: Matériel d'engins de damage</t>
  </si>
  <si>
    <t>43312100-4</t>
  </si>
  <si>
    <t>Fourniture et mise en service d'un écran LED 
Lot 1 : Station d'Isola 2000</t>
  </si>
  <si>
    <t>2018MAPAF004</t>
  </si>
  <si>
    <t>2018MAPAF005</t>
  </si>
  <si>
    <t>Fourniture et mise en service d'écrans LED 
Lot 2 : Station d'Auron</t>
  </si>
  <si>
    <t>48 172 € H.T</t>
  </si>
  <si>
    <t>89 900 € H.T</t>
  </si>
  <si>
    <t>VOLA</t>
  </si>
  <si>
    <t>32351200-0</t>
  </si>
  <si>
    <t>LUMIPLAN</t>
  </si>
  <si>
    <t>Mission de maîtrise d'oeuvre Travaux GI 2019 
Lot 1 : Station d'Auron</t>
  </si>
  <si>
    <t>Mission de maîtrise d'oeuvre Travaux GI 2019 
Lot 2 : Station d'Isola 2000</t>
  </si>
  <si>
    <t>2019MAPAS001</t>
  </si>
  <si>
    <t>2019MAPAS002</t>
  </si>
  <si>
    <t>29 700 € H.T</t>
  </si>
  <si>
    <t>27 720 € H.T</t>
  </si>
  <si>
    <t>CABINET ERIC</t>
  </si>
  <si>
    <t>71300000-1</t>
  </si>
  <si>
    <t>Révision quiquennale de 10 pinces sur le TCD4 PELEVOS Station d'Isola 2000 pour 2019</t>
  </si>
  <si>
    <t>2019MNT001</t>
  </si>
  <si>
    <t>72213,93 € H.T</t>
  </si>
  <si>
    <t>45234230-7</t>
  </si>
  <si>
    <t>Marché négocié sans publicité ni mise en concurrence pour les prestations publicitaires dans les supports du groupe DAUPHINE MEDIA dans le cadre des championnats de France de ski alpin</t>
  </si>
  <si>
    <t xml:space="preserve"> 2019MNS003</t>
  </si>
  <si>
    <t>GROUPE DAUPHINE MEDIA</t>
  </si>
  <si>
    <t>25 000 € H.T</t>
  </si>
  <si>
    <t>22212100-0</t>
  </si>
  <si>
    <t>Marché négocié sans publicité ni mise en concurrence pour les prestations publicitaires dans le magazine MARIE CLAIRE</t>
  </si>
  <si>
    <t xml:space="preserve"> 2019MNS004</t>
  </si>
  <si>
    <t>26 000 € H.T</t>
  </si>
  <si>
    <t>MARIE CLAIRE</t>
  </si>
  <si>
    <t xml:space="preserve">Marché négocié sans publicité ni mise en concurrence pour la prestation de promotion des Stations Nice Côte d'Azur </t>
  </si>
  <si>
    <t xml:space="preserve"> 2019MNS005</t>
  </si>
  <si>
    <t>LAGARDERE</t>
  </si>
  <si>
    <t>Travaux d’inspection des remontées mécaniques - Programme 2019
Lot 1 : Travaux d’inspection des remontées mécaniques sur le site d’Auron (dépose, contrôles et remontage du TSF des Prés, du TSF des Nabines, du TSD du Dôme, du TSD de Butières, du TSD de Blainon et du TPH Las Donnas)</t>
  </si>
  <si>
    <t>Travaux de grandes inspections et contrôles des remontées mécaniques – Programme 2019 Stations du Mercantour
Lot 1 bis : Travaux d’inspection des remontées mécaniques sur le site d’Isola 2000 (dépose, contrôles et remontage du TSD de Combe Grosse, de la TC de Pelevos et de la TC de marmottes)</t>
  </si>
  <si>
    <t>Travaux de grandes inspections et contrôles des remontées mécaniques – Programme 2019 Stations du Mercantour
Lot 2 - Travaux d’inspection des remontées mécaniques sur les sites d'Auron et d’Isola 2000 (révisions de constituants hydrauliques, assistance pour remise en service des installations et fourniture de constituants neufs pour le TSF des Nabines, le TSD du Dôme, le TSD de Butières, le TSD de Blainon, le TSD de Combe Grosse, la TC de Pelevos et la TC de Marmottes)</t>
  </si>
  <si>
    <t>Travaux de grandes inspections et contrôles des remontées mécaniques – Programme 2019 Stations du Mercantour
Lot 3 : Travaux d’inspection des remontées mécaniques sur les sites d'Auron et d’Isola 2000 (révisions de moteurs électriques)</t>
  </si>
  <si>
    <t xml:space="preserve">Travaux de grandes inspections et contrôles des remontées mécaniques – Programme 2019 Stations du Mercantour
Lot 4 - Travaux d’inspection des remontées mécaniques (contrôle des véhicules du TPH de Las Donnas) </t>
  </si>
  <si>
    <t>Travaux de grandes inspections et contrôles des remontées mécaniques – Programme 2019 Stations du Mercantour
Lot 5 - Travaux d’inspection des remontées mécaniques sur le site d’Isola 2000 (contrôle des cabines de la TC de Marmottes)</t>
  </si>
  <si>
    <t>06660
06420</t>
  </si>
  <si>
    <t>2019MAPAT001</t>
  </si>
  <si>
    <t>2019MAPAT002</t>
  </si>
  <si>
    <t>2019MAPAT003</t>
  </si>
  <si>
    <t>2019MAPAT004</t>
  </si>
  <si>
    <t>2019MAPAT005</t>
  </si>
  <si>
    <t>2019MAPAT006</t>
  </si>
  <si>
    <t>Actualisable</t>
  </si>
  <si>
    <t>TF : 628 784 €
TO1 : 32 010 €</t>
  </si>
  <si>
    <t>TF : 419 966,80 € 
TO1 : 42 850,81 €</t>
  </si>
  <si>
    <t xml:space="preserve">TF : 1 024 657,28 €
TO1 : 39 748,92 € 
TO2 : 30 811,23 € </t>
  </si>
  <si>
    <t>34 662,96 €</t>
  </si>
  <si>
    <t>TRAME</t>
  </si>
  <si>
    <t>SMOP</t>
  </si>
  <si>
    <t>ELEC OUTILS CAULETIN</t>
  </si>
  <si>
    <t>CIC ORIO</t>
  </si>
  <si>
    <t>Sans objet</t>
  </si>
  <si>
    <t xml:space="preserve">Fourniture de véhicules 2019 pour les stations du Mercantour
Lot n°3 : Fourniture de 2 motoneiges neuves et reprises pour les Stations d'Auron et Isola </t>
  </si>
  <si>
    <t>2019MAPAF001</t>
  </si>
  <si>
    <t>34114000-9</t>
  </si>
  <si>
    <t>CHOSSADE</t>
  </si>
  <si>
    <t>Accord cadre à bons de commandes
Missions de coordination en matière de sécurité et protection de la santé pour les opérations de travaux des Stations Nice Côte d'Azur</t>
  </si>
  <si>
    <t>2019MAPAS003</t>
  </si>
  <si>
    <t>2019MAPAS004</t>
  </si>
  <si>
    <t>Accord cadre à bons de commandes
Prestations d'assistance et conseils juridiques du SMSM</t>
  </si>
  <si>
    <t>Mini annuel : 2 000 € H.T
Maxi annuel : 10 000 € H.T</t>
  </si>
  <si>
    <t>Mini annuel : 3 000 € H.T
Maxi annuel : 20 000 € H.T</t>
  </si>
  <si>
    <t>12 mois, reconductible 3 fois</t>
  </si>
  <si>
    <t>SPS SUD EST</t>
  </si>
  <si>
    <t>TALLIANCE</t>
  </si>
  <si>
    <t>79140000-7</t>
  </si>
  <si>
    <t>2019MAPAS005</t>
  </si>
  <si>
    <t>Maîtrise d'œuvre des RM 2020 - Lot 1 : Station d'Auron</t>
  </si>
  <si>
    <t>71000000-8</t>
  </si>
  <si>
    <t>Jusqu'au parfait achèvement des travaux</t>
  </si>
  <si>
    <t>Maîtrise d'œuvre des RM 2020 - Lot 2 : Station d'Isola 2000</t>
  </si>
  <si>
    <t>2019MAPAS006</t>
  </si>
  <si>
    <t>Location d'espaces publicitaires à l'aéroport Nice Côte d'Azur</t>
  </si>
  <si>
    <t>2019MNS007</t>
  </si>
  <si>
    <t>79341000-6</t>
  </si>
  <si>
    <t>Nice</t>
  </si>
  <si>
    <t>06200</t>
  </si>
  <si>
    <t>JC DECAUX</t>
  </si>
  <si>
    <t>622044501 (RCS)</t>
  </si>
  <si>
    <t>Conception et assistance au déploiement d’une campagne de communication pour les Stations Nice Côte d’Azur</t>
  </si>
  <si>
    <t>2019MNS008</t>
  </si>
  <si>
    <t>79341400-0</t>
  </si>
  <si>
    <t>Partir forfaitaire : 118 250,00 €
+
Partie à bons de commandes : 
Mini : 2 000 €
Maxi : 24 000 €</t>
  </si>
  <si>
    <t>Travaux en régie - Aménagement des pistes secteurs Sauma Longue et Demandols</t>
  </si>
  <si>
    <t>2019MNT002</t>
  </si>
  <si>
    <t>45236114-2</t>
  </si>
  <si>
    <t>SEMCM</t>
  </si>
  <si>
    <t>383857299 (RCS)</t>
  </si>
  <si>
    <t xml:space="preserve">Conception, réalisation et pose de la signalétique sur le domaine skiable d’Auron </t>
  </si>
  <si>
    <t>2019MAPAT007</t>
  </si>
  <si>
    <t>45233290-8</t>
  </si>
  <si>
    <t>Aménagement du Stade 2B - Défrichement Station d'Auron</t>
  </si>
  <si>
    <t>2019MAPAT008</t>
  </si>
  <si>
    <t>45112700-2</t>
  </si>
  <si>
    <t>CAMPERO</t>
  </si>
  <si>
    <t>Travaux d’intégration paysagère sur le domaine d’Isola 2000
Lot 2 : Création d’une structure bois pour l’écran de la zone d’arrivée</t>
  </si>
  <si>
    <t>2019MAPAT009</t>
  </si>
  <si>
    <t>45212100-7</t>
  </si>
  <si>
    <t>BORELLI</t>
  </si>
  <si>
    <t>Travaux de maintenance annuelle et visite décennale de l'ascenseur incliné Isola 2000</t>
  </si>
  <si>
    <t>2019MNT003</t>
  </si>
  <si>
    <t>45313100-5</t>
  </si>
  <si>
    <t>Tranche ferme : 22 027,00 €
Tranche optionnelle n°1 : 37 517,00 €</t>
  </si>
  <si>
    <t>Travaux de végétalisation pour les station d'Auron et d'Isola 2000 
Lot 1 : Station d'Auron</t>
  </si>
  <si>
    <t>2019MAPAT010</t>
  </si>
  <si>
    <t>45112710-5</t>
  </si>
  <si>
    <t>ALPES AZUR ENVIRONNEMENT</t>
  </si>
  <si>
    <t>2019MAPAT011</t>
  </si>
  <si>
    <t>Travaux d’inspection des remontées mécaniques sur le site d’Auron (révisions de constituants hydrauliques, assistance pour remise en service des installations et fourniture de constituants neufs pour le TSF des Près et le TPH de Las Donnas)</t>
  </si>
  <si>
    <t>GIMAR MONTAZ MAUTINO</t>
  </si>
  <si>
    <t>Aménagement des espaces extérieurs des sanitaires publics du Chastellares – Station d’Auron</t>
  </si>
  <si>
    <t>45112500-0</t>
  </si>
  <si>
    <t>Groupement VALTINEE/INTERVALLEE</t>
  </si>
  <si>
    <t>Travaux d’intégration paysagère sur le domaine d’Isola 2000
Lot 1 : Habillage et protection de la passerelle FIS</t>
  </si>
  <si>
    <t>2019MAPAT012</t>
  </si>
  <si>
    <t>Fourniture et mise en service de variateurs de fréquence et de vitesse dans les salles des machines de Chastellares et Clot Dauphin – Station d’Auron</t>
  </si>
  <si>
    <t>31710000-6</t>
  </si>
  <si>
    <t xml:space="preserve">174 269,66 </t>
  </si>
  <si>
    <t>TECHOALPIN</t>
  </si>
  <si>
    <t>2019MNF001</t>
  </si>
  <si>
    <t>Auron et Isola 2000– Adaptation d’appareillages électriques de sécurité / commande de remontées mécaniques dans le cadre des travaux de grande inspection et contrôles 2019 – Stations du Mercantour</t>
  </si>
  <si>
    <t>45311200-2</t>
  </si>
  <si>
    <t>SEIREL</t>
  </si>
  <si>
    <t xml:space="preserve">Achat de deux véhicules DUSTER PRESTIGE </t>
  </si>
  <si>
    <t>2019MNF002</t>
  </si>
  <si>
    <t>UGAP</t>
  </si>
  <si>
    <t>34113300-5</t>
  </si>
  <si>
    <t xml:space="preserve">Fourniture bureautiques 2019 pour les Stations Nice Côte d’Azur – Auron et Isola 2000
Lot 1 : Matériel informatique </t>
  </si>
  <si>
    <t>30213300-8</t>
  </si>
  <si>
    <t>TINEESI</t>
  </si>
  <si>
    <t>Fourniture techniques 2019 pour les Stations Nice Côte d’Azur – Auron et Isola 2000
Lot 8 : Matériel d'engins de damage</t>
  </si>
  <si>
    <t>Réalisation de la scénographie d'un parcours immersif en crête Domaine d'Isola 2000 - Lot 1: Mobiliers, accessoires et décoration</t>
  </si>
  <si>
    <t>2020MNT001</t>
  </si>
  <si>
    <t>452121006-7</t>
  </si>
  <si>
    <t>CONCEPT EVENEMENTIEL</t>
  </si>
  <si>
    <t>Réalisation de la scénographie d'un parcours immersif en crête Domaine d'Isola 2000 - Lot 2 : Eclairage, audiovisuel &amp; multilmédia</t>
  </si>
  <si>
    <t>2020MNT002</t>
  </si>
  <si>
    <t>MICOL ELECTRICITE</t>
  </si>
  <si>
    <t>Révision quinquennale des pinces sur le TCD4 PELEVOS de la station d’ISOLA 2000</t>
  </si>
  <si>
    <t>2020MNT003</t>
  </si>
  <si>
    <t>Partie forfaitaire : 43 154,22 € H.T/an
Parties à bc
Sans mini
Maxi 60 000 € H.T/An</t>
  </si>
  <si>
    <t>Travaux de grandes inspections et contrôles des remontées mécaniques - Programme 2020 - Stations du Mercantour (Lot 1 : dépose, contrôles et remontage du TSD du Dôme, du TSD de Butières et du TSD de Haute Plane)</t>
  </si>
  <si>
    <t>2020MAPAT001</t>
  </si>
  <si>
    <t>45351000-2</t>
  </si>
  <si>
    <t xml:space="preserve">TF : 528 368,00 € HT
TO1: 65 820,00 € HT
TO2 : 41 925,00 € HT </t>
  </si>
  <si>
    <t>Travaux de grandes inspections et contrôles des remontées mécaniques - Programme 2020 - Stations du Mercantour (Lot 1 Bis : dépose, contrôles et remontage de la TC de Marmottes, du TSF de Sistron et du TSF de Marmottes)</t>
  </si>
  <si>
    <t>2020MAPAT002</t>
  </si>
  <si>
    <t xml:space="preserve">TF : 526 235,50 € HT
TO1 : 15 000,00 € HT </t>
  </si>
  <si>
    <t>34894497600011</t>
  </si>
  <si>
    <t>Travaux de grandes inspections et contrôles des remontées mécaniques - Programme 2020 - Stations du Mercantour (Lot 2 : révisions de constituants hydrauliques, assistance pour remise en service des installations et fourniture de constituants neufs pour le TSD du Dôme, TSD de Butières, TSD de Haute Plane, TC de Marmottes, TSF de Sistron et TSF de Marmottes)</t>
  </si>
  <si>
    <t>2020MAPAT003</t>
  </si>
  <si>
    <t>45240000-1</t>
  </si>
  <si>
    <t>TF : 1 719 174,72 € HT
TO1 : 55 186,40 € HT
TO2 : 42 356,00 € HT
T03 : 203 580,00 € HT</t>
  </si>
  <si>
    <t>Travaux de grandes inspections et contrôles des remontées mécaniques - Programme 2020 - Stations du Mercantour (Lot 3 : révisions de moteurs électriques)</t>
  </si>
  <si>
    <t>2020MAPAT004</t>
  </si>
  <si>
    <t>453112006-2</t>
  </si>
  <si>
    <t>46 399,54 € HT</t>
  </si>
  <si>
    <t>Travaux de grandes inspections et contrôles des remontées mécaniques - Programme 2020 - Stations du Mercantour (Lot 4 : remplacement local d'exploitation amont du TSF de Lieuzon et du TSD du Dôme)</t>
  </si>
  <si>
    <t>2020MAPAT005</t>
  </si>
  <si>
    <t>45300000-0</t>
  </si>
  <si>
    <t>Travaux de grandes inspections et contrôles des remontées mécaniques - Programme 2020 - Stations du Mercantour (Lot 5 : contrôle des cabines de la TC de Marmottes)</t>
  </si>
  <si>
    <t>2020MAPAT006</t>
  </si>
  <si>
    <t>Travaux d'aménagement du Stade 2 B, construction du téléski et travaux associés - Station d'Auron
Lot 2 : Aménagement de pistes</t>
  </si>
  <si>
    <t>2020MAPAT007</t>
  </si>
  <si>
    <t>DEL FABRO</t>
  </si>
  <si>
    <t>Travaux d'aménagement du Stade 2 B, construction du téléski et travaux associés - Station d'Auron
Lot 3 : Réseaux neige de culture, alimentation électrique et éclairage</t>
  </si>
  <si>
    <t>2020MAPAT008</t>
  </si>
  <si>
    <t>45311000-0</t>
  </si>
  <si>
    <t>Groupement PAC/VALTINEE</t>
  </si>
  <si>
    <t>Travaux d'aménagement du Stade 2 B, construction du téléski et travaux associés - Station d'Auron
Lot 4 : Process neige</t>
  </si>
  <si>
    <t>2020MAPAT009</t>
  </si>
  <si>
    <t>45232121-6</t>
  </si>
  <si>
    <t>Travaux d'aménagement du Stade 2 B, construction du téléski et travaux associés - Station d'Auron
Lot 6 : Equipements électriques HTA et BT</t>
  </si>
  <si>
    <t>2020MAPAT010</t>
  </si>
  <si>
    <t>Groupement AZUR TRAVAUX/INEO</t>
  </si>
  <si>
    <t>Travaux d'aménagement du Stade 2 B, construction du téléski et travaux associés - Station d'Auron
Lot 7 : Locaux d'exploitation et poste HTA</t>
  </si>
  <si>
    <t>Groupement VALTINEE/INTERVALLE/ADBAT/ISSAUTIER</t>
  </si>
  <si>
    <t>45260000-7</t>
  </si>
  <si>
    <t>Travaux d'aménagement du Stade 2 B, construction du téléski et travaux associés - Station d'Auron
Lot 1 : Construction du téléski du Colombier</t>
  </si>
  <si>
    <t>Groupement GIMAR MONTAZ MAUTINO/TRAME</t>
  </si>
  <si>
    <t>45234250-3</t>
  </si>
  <si>
    <t>Travaux d'aménagement du Stade 2 B, construction du téléski et travaux associés - Station d'Auron
Lot 5 : Eclairage de la piste Colombier</t>
  </si>
  <si>
    <t>2020MAPAT011</t>
  </si>
  <si>
    <t>2020MAPAT012</t>
  </si>
  <si>
    <t>2020MAPAT013</t>
  </si>
  <si>
    <t>TF: 1 480 698,10 € H.T
TO1 : 187 675,50 € H.T</t>
  </si>
  <si>
    <t xml:space="preserve">Groupement ENGIE INEO/TRAME/AZUR TRAVAUX </t>
  </si>
  <si>
    <t>45316100-6</t>
  </si>
  <si>
    <t>Réalisation d’un master plan pour la restructuration et le développement du domaine skiable d’Auron</t>
  </si>
  <si>
    <t xml:space="preserve">2020MAPAS001 </t>
  </si>
  <si>
    <t>CTH INGENIERIE</t>
  </si>
  <si>
    <t>71241000-9</t>
  </si>
  <si>
    <t>Remplacement de la PAC du Centre Aquavallée</t>
  </si>
  <si>
    <t xml:space="preserve">32 519,92 </t>
  </si>
  <si>
    <t>42511110-5</t>
  </si>
  <si>
    <t>MCI</t>
  </si>
  <si>
    <t xml:space="preserve">2020MAPAF001 </t>
  </si>
  <si>
    <t>Fourniture et installation de trois écrans géants LED Outdoor pour la station d'Isola 2000 (stations Nice Côte d'Azur)</t>
  </si>
  <si>
    <t>2020MAPAF002</t>
  </si>
  <si>
    <t>30231300-0</t>
  </si>
  <si>
    <t>TRICOLOR</t>
  </si>
  <si>
    <t xml:space="preserve">TF : 43 163,00 € H.T
TO1 : 21 587,00 € H.T </t>
  </si>
  <si>
    <t>Avenant n°1 création de prix nouveaux et moins value de la la part forfaitaire</t>
  </si>
  <si>
    <t xml:space="preserve">Avenant n°1 modification des quantités et plus-value </t>
  </si>
  <si>
    <t>sans objet</t>
  </si>
  <si>
    <t>Fourniture de radios portatives pour la station d'Isola 2000</t>
  </si>
  <si>
    <t>Location de décors et de sapins pour le Fan Park et le rond point à l'occasion du Grand Départ du Tour de France</t>
  </si>
  <si>
    <t>Fournitures techniques programme 2020 
 Lot 9 : Matériel d'engins de damage</t>
  </si>
  <si>
    <t>2020MAPAF003</t>
  </si>
  <si>
    <t>2020MAPAF004</t>
  </si>
  <si>
    <t>2020MAPAF005</t>
  </si>
  <si>
    <t>06000</t>
  </si>
  <si>
    <t>2020AOOF001</t>
  </si>
  <si>
    <t>2020AOOF002</t>
  </si>
  <si>
    <t>06600</t>
  </si>
  <si>
    <t>2020MAPAS002</t>
  </si>
  <si>
    <t>2020MAPAS003</t>
  </si>
  <si>
    <t>2020MAPAS004</t>
  </si>
  <si>
    <t>2020MAPAS005</t>
  </si>
  <si>
    <t>2020MAPAS006</t>
  </si>
  <si>
    <t>2020MAPAT014</t>
  </si>
  <si>
    <t>Travaux de végétalisation sur la Station d'Auron</t>
  </si>
  <si>
    <t>Maintenance annuelle de l'ascenseur incliné Station d'Isola 2000</t>
  </si>
  <si>
    <t>Travaux de raccordement au réseau public de distribution HTA d'une installation de consommation d'énergie électrique située au Colombier à St Etienne de Tinée</t>
  </si>
  <si>
    <t>Travaux d'entretien des pistes VTT sur la station d'Auron</t>
  </si>
  <si>
    <t>Travaux de protection contre les éboulements rocheux TSD Dôme Auron</t>
  </si>
  <si>
    <t>Travaux d'urgence glissement piste des Vallons à Isola 2000</t>
  </si>
  <si>
    <t>Travaux d'aménagement du Stade 2 B, construction du téléski et travaux associés - Station d'Auron
Lot 8 : Equipements numériques</t>
  </si>
  <si>
    <t>2020MAPAT015</t>
  </si>
  <si>
    <t>2020MAPAT016</t>
  </si>
  <si>
    <t>2020MAPAT017</t>
  </si>
  <si>
    <t>2020MAPAT018</t>
  </si>
  <si>
    <t>2020MAPAT019</t>
  </si>
  <si>
    <t>2020MAPAT020</t>
  </si>
  <si>
    <t>32344280-2</t>
  </si>
  <si>
    <t>79952000-2</t>
  </si>
  <si>
    <t>71313000-5</t>
  </si>
  <si>
    <t>71332000-4</t>
  </si>
  <si>
    <t>48800000-6</t>
  </si>
  <si>
    <t>71351810-4</t>
  </si>
  <si>
    <t>79416000-3</t>
  </si>
  <si>
    <t>77314100-5</t>
  </si>
  <si>
    <t>50750000-7</t>
  </si>
  <si>
    <t>45231400-9</t>
  </si>
  <si>
    <t>45233162-2</t>
  </si>
  <si>
    <t>45252125-0</t>
  </si>
  <si>
    <t>32000000-3</t>
  </si>
  <si>
    <t>833 502,12 € H.T</t>
  </si>
  <si>
    <t>1 031 013,00 € H.T</t>
  </si>
  <si>
    <t>Avenant n°1 modification du montant final des travaux - plus value de
31 753,60 € H.T</t>
  </si>
  <si>
    <t>470 615,80 € H.T</t>
  </si>
  <si>
    <t xml:space="preserve">Avenant n°1 modification du montant final des travaux - création de prix nouveaux - plus value de 57 813,00 € H.T
</t>
  </si>
  <si>
    <t>Avenant n°1 modification du montant final des travaux - moins  value de
46 497,88 € H.T</t>
  </si>
  <si>
    <t>Ajout de prestations complémentaires pour un montant de 11 590,00 € H.T</t>
  </si>
  <si>
    <t>Ajout de prestations complémentaires pour un montant de 3 990,00 € H.T</t>
  </si>
  <si>
    <t>41 290,00 € H.T</t>
  </si>
  <si>
    <t>31 710,00 € H.T</t>
  </si>
  <si>
    <t>04/09/2020
25/03/2021</t>
  </si>
  <si>
    <t>06/06/2019
19/04/2021</t>
  </si>
  <si>
    <t>2021MAPAT001</t>
  </si>
  <si>
    <t xml:space="preserve">               17/06/2021</t>
  </si>
  <si>
    <t>Aménagement VTT secteur Sud Isola 2000</t>
  </si>
  <si>
    <t xml:space="preserve">                                       Isola</t>
  </si>
  <si>
    <t>89 611,00 € HT</t>
  </si>
  <si>
    <t>2021MAPAT002</t>
  </si>
  <si>
    <t xml:space="preserve">               31/08/2021</t>
  </si>
  <si>
    <t>Travaux de grande visite partielle 2021 CATEX de Méné-Merlier</t>
  </si>
  <si>
    <t>37 248,02 € HT</t>
  </si>
  <si>
    <t xml:space="preserve">                                                                                MONTAZ EQUIPEMENT</t>
  </si>
  <si>
    <t xml:space="preserve">                                                                      WISE RIDE</t>
  </si>
  <si>
    <t>2021MAPAT003</t>
  </si>
  <si>
    <t xml:space="preserve">                         31/08/2021</t>
  </si>
  <si>
    <t>Travaux de grande visite partielle 2021 CATEX de Grand Tour</t>
  </si>
  <si>
    <t>29 120,00 € HT</t>
  </si>
  <si>
    <t>2021MAPAT004</t>
  </si>
  <si>
    <t xml:space="preserve">                         28/06/2021</t>
  </si>
  <si>
    <t>Travaux de grandes inspections et contrôle des remontées mécaniques - Progamme 2021 - Stations du Mercantour - Lot 1 : Déposes, contrôles et remontages pour les TSD de Dôme et de Butières, pour le TPH de Las Donnas et pour les cabines de la TC de Marmottes</t>
  </si>
  <si>
    <t>66 862,00 € HT</t>
  </si>
  <si>
    <t>2021MAPAT005</t>
  </si>
  <si>
    <t>Travaux de grandes inspections et contrôle des remontées mécaniques - Progamme 2021 - Stations du Mercantour - Lot 2 : Remplacement du câble porteur tracteur du TSD des Butières</t>
  </si>
  <si>
    <t>180 180,00 € HT</t>
  </si>
  <si>
    <t>IDM</t>
  </si>
  <si>
    <t>2021MAPAT006</t>
  </si>
  <si>
    <t xml:space="preserve">                        06/10/2021</t>
  </si>
  <si>
    <t>Travaux de protection torrentielle - Station d'Isola 2000 - Lot 1 : Piste Sierra</t>
  </si>
  <si>
    <t>68 330,00 € HT</t>
  </si>
  <si>
    <t xml:space="preserve">                                                     SAS VALTINEE</t>
  </si>
  <si>
    <t>2021MAPAT007</t>
  </si>
  <si>
    <t xml:space="preserve">                       06/10/2021</t>
  </si>
  <si>
    <t>Travaux de protection torrentielle - Station d'Isola 2000 - Lot 2 : Départ Mercantour</t>
  </si>
  <si>
    <t>187 036,50 € HT</t>
  </si>
  <si>
    <t>SAS VALTINEE</t>
  </si>
  <si>
    <t>2021MAPAT008</t>
  </si>
  <si>
    <t xml:space="preserve">                      06/10/2021</t>
  </si>
  <si>
    <t>Travaux de protection torrentielle - Station d'Isola 2000 - Lot 3 : Piste des Vallons</t>
  </si>
  <si>
    <t xml:space="preserve"> </t>
  </si>
  <si>
    <t>286 070,00 € HT</t>
  </si>
  <si>
    <t xml:space="preserve"> SAS VALTINEE</t>
  </si>
  <si>
    <t>2021MAPAS001</t>
  </si>
  <si>
    <t xml:space="preserve">                    15/10/2021</t>
  </si>
  <si>
    <t>Conception et assistance au déploiement d'une campagne de communication pour les stations Nice Côte d'Azur</t>
  </si>
  <si>
    <t>57 660,00 € HT</t>
  </si>
  <si>
    <r>
      <t>THO</t>
    </r>
    <r>
      <rPr>
        <sz val="12"/>
        <color indexed="8"/>
        <rFont val="Calibri"/>
        <family val="2"/>
      </rPr>
      <t>M</t>
    </r>
    <r>
      <rPr>
        <sz val="11"/>
        <color theme="1"/>
        <rFont val="Calibri"/>
        <family val="2"/>
      </rPr>
      <t>AS 
DIMETTO</t>
    </r>
  </si>
  <si>
    <t>2021MAPAF001</t>
  </si>
  <si>
    <t>2021MAPAF002</t>
  </si>
  <si>
    <t xml:space="preserve">                    17/06/2021</t>
  </si>
  <si>
    <t>Fournitures techniques pour la pratique du VTT pour le télésiège de Combe Grosse à Isola 2000 (Lot 1 : Structure de débarquement pour le télésiège de Combe Grosse)</t>
  </si>
  <si>
    <t>42 080,00 € HT</t>
  </si>
  <si>
    <t>47 525,00 € HT</t>
  </si>
  <si>
    <t>Fournitures techniques pour la pratique du VTT pour le télésiège de Combe Grosse à Isola 2000 (Lot 2 : Porte vélo en rampe verticale pour l'arrière du siège TSD6 Poma)</t>
  </si>
  <si>
    <t>2021MAPAF003</t>
  </si>
  <si>
    <t xml:space="preserve">                    03/12/2021</t>
  </si>
  <si>
    <t>Fournitures de véhicules pour les stations du Mercantour - Programme 2021 (Lot 1 : Fourniture d'1 véhicule 4 x 4 neuf et reprise)</t>
  </si>
  <si>
    <t>27 895,84 € HT pour l'acquisition 
et 400,00 € HT pour la reprise</t>
  </si>
  <si>
    <t>AUTOMOBILES 
COTE D'AZUR</t>
  </si>
  <si>
    <t>2021MAPAF004</t>
  </si>
  <si>
    <t>Fournitures de véhicules pour les stations du Mercantour - Programme 2021 (Lot 3 : Fourniture de 2 motoneiges et reprise)</t>
  </si>
  <si>
    <t>37 300,00 € HT pour l'acquisition 
et 2 800,00 € HT pour la reprise</t>
  </si>
  <si>
    <t>SAS CHAUSSADE</t>
  </si>
  <si>
    <t>2021MAPAF005</t>
  </si>
  <si>
    <t>Fourniture d'un engin télescopique stabilisé - Station d'Isola 2000</t>
  </si>
  <si>
    <t>120 500,00 € HT pour l'acquisition 
et 30 000,00 € HT pour la reprise</t>
  </si>
  <si>
    <t>PRO SERVICES BTP</t>
  </si>
  <si>
    <t>2021MAPAF006</t>
  </si>
  <si>
    <t>23 925,46 € HT pour l'acquisition 
et 400,00 € HT pour la reprise</t>
  </si>
  <si>
    <t>2021MAPAF007</t>
  </si>
  <si>
    <t>Fourniture de véhicules pour les stations du Mercantour suite à déclaration sans suite - Programme 2021 (Lot 1 : Fourniture d'1 véhicule 4 x 4 neuf et reprise pour Auron)</t>
  </si>
  <si>
    <t>Fourniture de véhicules pour les stations du Mercantour suite à déclaration sans suite - Programme 2021 (Lot 2 : Fourniture d'1 véhicule 4 x 4 neuf et reprise pour Isola 2000)</t>
  </si>
  <si>
    <t>22 531,72 € HT pour l'acquisition 
et 1 000,00 € HT pour la reprise</t>
  </si>
  <si>
    <t>FMC BYMYCAR</t>
  </si>
  <si>
    <t>2021MAPAF008</t>
  </si>
  <si>
    <t>Fourniture de véhicules pour les stations du Mercantour suite à déclaration sans suite - Programme 2021 (Lot 3 : Fourniture d'une cabine de transport neuve pour engin de damage de marque Kassbohrer pour Isola 2 000)</t>
  </si>
  <si>
    <t>64 500,00 € HT</t>
  </si>
  <si>
    <t>KASSBOHRERER ESE</t>
  </si>
  <si>
    <t xml:space="preserve">                                    Isola</t>
  </si>
  <si>
    <t xml:space="preserve">                                     Isola</t>
  </si>
  <si>
    <t xml:space="preserve">                                           Isola </t>
  </si>
  <si>
    <t xml:space="preserve">                                             Isola</t>
  </si>
  <si>
    <t xml:space="preserve">                                               Isola</t>
  </si>
  <si>
    <t xml:space="preserve">                                        Isola</t>
  </si>
  <si>
    <t xml:space="preserve">                                              Auron</t>
  </si>
  <si>
    <t>45246400-7</t>
  </si>
  <si>
    <t>34900000-6</t>
  </si>
  <si>
    <t>34000000-7</t>
  </si>
  <si>
    <t>43500000-8</t>
  </si>
  <si>
    <t>42410000-3</t>
  </si>
  <si>
    <t>34139100-1</t>
  </si>
  <si>
    <t xml:space="preserve">                                                MONTAZ EQUIPEMENT</t>
  </si>
  <si>
    <t xml:space="preserve">                                Actualisable</t>
  </si>
  <si>
    <t xml:space="preserve">                                 Actualisable</t>
  </si>
  <si>
    <t xml:space="preserve">                                   Actualisable</t>
  </si>
  <si>
    <t>TECHNOALPIN</t>
  </si>
  <si>
    <t xml:space="preserve">SOCIETE D'ECONOMIE MIXTE DES STATIONS DU MERCANTOUR </t>
  </si>
  <si>
    <t xml:space="preserve">16/05/2019
15/07/2019
10/09/2020
08/03/2021
29/07/2021
25/11/2021
</t>
  </si>
  <si>
    <t xml:space="preserve">Sans objet
Sans objet
Moins value de 
70 050,00 € H.T
Moins value de
 96 280 € H.T
Moins value de 100 000,00 € H.T
Sans objet
</t>
  </si>
  <si>
    <t xml:space="preserve">
Sans objet
Sans objet
Sans objet
Sans objet
Sans objet
Sans objet
</t>
  </si>
  <si>
    <t xml:space="preserve">Sans objet
Sans objet
Sans objet
Sans objet
</t>
  </si>
  <si>
    <t xml:space="preserve">Moins value de 36 267,91 € H.T
Moins value de 21 370,81 € H.T
Moins value de 50 501,87 € HT
Sans objet </t>
  </si>
  <si>
    <t xml:space="preserve">Avenant n°1 moins value impact crise sanitaire COVID période fermeture du Centre Aquavallée du 15/03 au 27/06 2020
Avenant n°2 moins value impact crise sanitaire fermeture de 2/11 au 31/12/2020
Avenant n°3 moins value impact crise sanitaire période d'arrêt d'exploitation du 01/01 au 30/04/2021
Avenant n°4 modification des modalités et des durées de reconduction
</t>
  </si>
  <si>
    <t xml:space="preserve">Avenant n°1 modification clauses relatives à la collecte des recettes
Avenant n°2 modification du taux de TVA applicable
Avenant n°3 moins value impact crise sanitaire COVID période fermeture du Centre Aquavallée du 15/03 au 27/06/2020
Avenant n°4 moins value impact crise sanitaire exploitation partielle du 28/06 au 01/11/2020 et fermeture du 2/11 au 31/12/2020
Avenant n°5 moins value impact crise sanitaire COVID période d'arrêt d'exploitation du 01/01 au 30/04/2021
Avenant n°6 modification des modalités et des durées de reconduction
</t>
  </si>
  <si>
    <t xml:space="preserve">06660
</t>
  </si>
  <si>
    <t xml:space="preserve">                                                    Procédure
 adaptée</t>
  </si>
  <si>
    <t>2022MAPAT001</t>
  </si>
  <si>
    <t>Désimperméabilisation des pistes de l'ancien golf et réfection des pistes 4x4 - Station d'Isola</t>
  </si>
  <si>
    <t>50 000,00 € HT</t>
  </si>
  <si>
    <t>VALTINEE</t>
  </si>
  <si>
    <t>2022MAPAT002</t>
  </si>
  <si>
    <t>Travaux de grandes inspections et contrôles des remontées mécaniques - Programme 2022 - Stations du Mercantour Lot n°1 : Travaux d'inspection et contrôle des remontées mécaniques sur les sites d'Auron et d'Isola 2000 (dépose, contrôles et remontage du TSF de Chalvet Sud et du TSF de la Lombarde)</t>
  </si>
  <si>
    <t>Montant total de 168 880,00 € HT</t>
  </si>
  <si>
    <t>SARL TRAME</t>
  </si>
  <si>
    <t>2022MAPAT003</t>
  </si>
  <si>
    <t>Travaux de grandes inspections et contrôles des remontées mécaniques - Programme 2022 - Stations du Mercantour Lot n°2 : Travaux d'inspection et contrôle des remontées mécaniques sur les sites d'Isola 2000 (dépose, contrôles et remontage du TSF de Merlier et du TSF de Menée)</t>
  </si>
  <si>
    <t xml:space="preserve">Offre de base de 241 236,00 € HT
Prestation supplémentaire de 10 000,00 € HT </t>
  </si>
  <si>
    <t>2022MAPAT004</t>
  </si>
  <si>
    <t>Travaux de grandes inspections et contrôles des remontées mécaniques - Programme 2022 - Stations du Mercantour Lot n°3 : Travaux d'inspection et contrôle des remontées mécaniques sur les sites d'Isola 2000 (dépose, contrôles et remontage du TSF de Merlier et du TSF de Menée)</t>
  </si>
  <si>
    <t>POMA SAS</t>
  </si>
  <si>
    <t xml:space="preserve">Offre de base de 621 578,73 € HT
Tranche optionnelle 1 de 3 111,08 € HT
Prestation supplémentaire de 153 874,98 € HT </t>
  </si>
  <si>
    <t>2022MAPAT005</t>
  </si>
  <si>
    <t>Travaux de grandes inspections et contrôles des remontées mécaniques - Programme 2022 - Stations du Mercantour Lot n°4 : Travaux d'inspection et contrôle des remontées mécaniques sur les sites d'Isola 2000 (dépose, contrôles et remontage du TSF de Merlier et du TSF de Menée)</t>
  </si>
  <si>
    <t>CAULETIN</t>
  </si>
  <si>
    <t xml:space="preserve">8 465,00 € HT </t>
  </si>
  <si>
    <t>2022MAPAT006</t>
  </si>
  <si>
    <t>Travaux de grandes inspections et contrôles des remontées mécaniques - Programme 2022 - Stations du Mercantour Lot n°6 : Travaux d'inspection et contrôle des remontées mécaniques sur les sites d'Isola 2000 (dépose, contrôles et remontage du TSF de Merlier et du TSF de Menée)</t>
  </si>
  <si>
    <t xml:space="preserve">325 000,00 € HT </t>
  </si>
  <si>
    <t>CCM Finotello</t>
  </si>
  <si>
    <t>2022MAPAT007</t>
  </si>
  <si>
    <t>Travaux d'entretien des pistes VTTdes stations du Mercantour - Programme 2022 - Lot n°1 : Auron</t>
  </si>
  <si>
    <t>25 000,00 € HT par an</t>
  </si>
  <si>
    <t>Groupement Valtinée/Ferrier TP</t>
  </si>
  <si>
    <t>2022MAPAT008</t>
  </si>
  <si>
    <t>Travaux d'entretien des pistes VTT des stations du Mercantour - Programme 2022 - Lot n°2 : Isola</t>
  </si>
  <si>
    <t>2022MAPAT009</t>
  </si>
  <si>
    <t>Travaux de grande visite 2022-2023 des CATEX de Mené-Merlier et de Grand Tour - Station d'Isola 2000</t>
  </si>
  <si>
    <t>179 198,37 € HT</t>
  </si>
  <si>
    <t>Montaz Equipement</t>
  </si>
  <si>
    <t>2022MAPAS001</t>
  </si>
  <si>
    <t>2022MAPAS002</t>
  </si>
  <si>
    <t>Mission de maîtrise d'œuvre pour la restructuration du front de neige de la station d'Isola 2000 - Construction de deux tapis roulants "bulle"</t>
  </si>
  <si>
    <t>85 000,00 € HT</t>
  </si>
  <si>
    <t>Groupement CTH Ingenierie/AD2i/Cabinet ERIC</t>
  </si>
  <si>
    <t>TPFI</t>
  </si>
  <si>
    <t>74 452,50 € HT</t>
  </si>
  <si>
    <t>Réalisation des études environnementales pour la restructuration du secteur LAS DONNAS et la construction de nouvelles remontées mécaniques sur la station d'Auron</t>
  </si>
  <si>
    <t>2022MAPAS003</t>
  </si>
  <si>
    <t>Conception et assistance au déploiement d'une  campagne de communication pour les stations Nice Côte d'Azur pour la saison hivernale 2022-2023</t>
  </si>
  <si>
    <t>Camden Lyon</t>
  </si>
  <si>
    <t>80 000,00 € HT</t>
  </si>
  <si>
    <t>2022MAPAS004</t>
  </si>
  <si>
    <t>Mission de maîtrise d'œuvre concernant la restructuration du secteur de Las Donnas - Construction de nouvelles remontées mécaniques et travaux associés - Station d'Auron - Programme 2022/2026</t>
  </si>
  <si>
    <t>870 440,00 € HT</t>
  </si>
  <si>
    <t>Groupement ERIC/AD2i/CTH Ingenierie et A-TEAM</t>
  </si>
  <si>
    <t>2022MAPAF001</t>
  </si>
  <si>
    <t>386 873,00 € HT</t>
  </si>
  <si>
    <t>Techno Alpin</t>
  </si>
  <si>
    <t>Optimisation de l'installation de production de neige de culture, fourniture et mise en place d'enneigeurs, confortement de la production d'air et intégration à la supervision - Station d'Auron</t>
  </si>
  <si>
    <t>Sans publicité
 ni mise en concurrence
 préalables</t>
  </si>
  <si>
    <t>06660 
06420</t>
  </si>
  <si>
    <t>6 (hors garantie)</t>
  </si>
  <si>
    <t>18 (hors garantie)</t>
  </si>
  <si>
    <t>18 (hors gatantie)</t>
  </si>
  <si>
    <t>48 mois maximum</t>
  </si>
  <si>
    <t>24 mois maximum</t>
  </si>
  <si>
    <t>8 mois</t>
  </si>
  <si>
    <t>18 mois</t>
  </si>
  <si>
    <t>48 mois</t>
  </si>
  <si>
    <t>1 mois et demi à compter d'un ordre de service</t>
  </si>
  <si>
    <t>Ferme actualisable</t>
  </si>
  <si>
    <t>IT02022820019</t>
  </si>
  <si>
    <t>Avenant n°1 intégration de prix nouveaux</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</si>
</sst>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 numFmtId="169" formatCode="mmm\-yyyy"/>
    <numFmt numFmtId="170" formatCode="#,##0.00\ &quot;€&quot;"/>
  </numFmts>
  <fonts count="35">
    <font>
      <sz val="11"/>
      <color theme="1"/>
      <name val="Calibri"/>
      <family val="2"/>
    </font>
    <font>
      <sz val="11"/>
      <color indexed="8"/>
      <name val="Calibri"/>
      <family val="2"/>
    </font>
    <font>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xf numFmtId="0" fontId="21" fillId="26" borderId="1" applyNumberFormat="0" applyAlignment="0" applyProtection="0"/>
    <xf numFmtId="0" fontId="22" fillId="0" borderId="2" applyNumberFormat="0" applyFill="0" applyAlignment="0" applyProtection="0"/>
    <xf numFmtId="0" fontId="23" fillId="27" borderId="1" applyNumberFormat="0" applyAlignment="0" applyProtection="0"/>
    <xf numFmtId="0" fontId="2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26" fillId="31" borderId="0" applyNumberFormat="0" applyBorder="0" applyAlignment="0" applyProtection="0"/>
    <xf numFmtId="0" fontId="27" fillId="26" borderId="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2" borderId="9" applyNumberFormat="0" applyAlignment="0" applyProtection="0"/>
  </cellStyleXfs>
  <cellXfs count="117">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49" fontId="0" fillId="0" borderId="10" xfId="0" applyNumberFormat="1" applyBorder="1" applyAlignment="1">
      <alignment horizontal="center" vertical="center" wrapText="1"/>
    </xf>
    <xf numFmtId="49" fontId="0" fillId="0" borderId="10" xfId="0" applyNumberFormat="1" applyBorder="1" applyAlignment="1">
      <alignment horizontal="center" wrapText="1"/>
    </xf>
    <xf numFmtId="49" fontId="0" fillId="0" borderId="0" xfId="0" applyNumberFormat="1" applyAlignment="1">
      <alignment/>
    </xf>
    <xf numFmtId="0" fontId="0" fillId="0" borderId="10" xfId="0" applyBorder="1" applyAlignment="1">
      <alignment horizontal="center" vertical="center"/>
    </xf>
    <xf numFmtId="0" fontId="0" fillId="0" borderId="10" xfId="0" applyBorder="1" applyAlignment="1">
      <alignment horizontal="center"/>
    </xf>
    <xf numFmtId="14" fontId="0" fillId="0" borderId="10" xfId="0" applyNumberFormat="1" applyBorder="1" applyAlignment="1">
      <alignment horizontal="center"/>
    </xf>
    <xf numFmtId="1" fontId="0" fillId="0" borderId="10" xfId="0" applyNumberFormat="1" applyBorder="1" applyAlignment="1">
      <alignment horizontal="center"/>
    </xf>
    <xf numFmtId="49"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wrapText="1"/>
    </xf>
    <xf numFmtId="14" fontId="0" fillId="0" borderId="10" xfId="0" applyNumberFormat="1" applyFill="1" applyBorder="1" applyAlignment="1">
      <alignment horizontal="center"/>
    </xf>
    <xf numFmtId="4" fontId="0" fillId="0" borderId="10" xfId="0" applyNumberFormat="1" applyBorder="1" applyAlignment="1">
      <alignment/>
    </xf>
    <xf numFmtId="0" fontId="0" fillId="0" borderId="10" xfId="0" applyFill="1" applyBorder="1" applyAlignment="1">
      <alignment horizontal="center"/>
    </xf>
    <xf numFmtId="14" fontId="0" fillId="0" borderId="10" xfId="0" applyNumberFormat="1" applyFill="1" applyBorder="1" applyAlignment="1">
      <alignment/>
    </xf>
    <xf numFmtId="0" fontId="0" fillId="0" borderId="0" xfId="0" applyAlignment="1">
      <alignment wrapText="1"/>
    </xf>
    <xf numFmtId="14" fontId="0" fillId="0" borderId="10" xfId="0" applyNumberFormat="1" applyBorder="1" applyAlignment="1">
      <alignment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4" fontId="0" fillId="0" borderId="11" xfId="0" applyNumberFormat="1"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4" fontId="0" fillId="0" borderId="11" xfId="0" applyNumberFormat="1" applyBorder="1" applyAlignment="1">
      <alignment horizontal="center" wrapText="1"/>
    </xf>
    <xf numFmtId="0" fontId="0" fillId="0" borderId="12" xfId="0" applyBorder="1" applyAlignment="1">
      <alignment/>
    </xf>
    <xf numFmtId="14" fontId="0" fillId="0" borderId="11" xfId="0" applyNumberFormat="1" applyBorder="1" applyAlignment="1">
      <alignment/>
    </xf>
    <xf numFmtId="14" fontId="0" fillId="0" borderId="12" xfId="0" applyNumberFormat="1" applyBorder="1" applyAlignment="1">
      <alignment horizontal="left"/>
    </xf>
    <xf numFmtId="0" fontId="0" fillId="0" borderId="13" xfId="0" applyBorder="1" applyAlignment="1">
      <alignment/>
    </xf>
    <xf numFmtId="0" fontId="0" fillId="0" borderId="11" xfId="0" applyBorder="1" applyAlignment="1">
      <alignment/>
    </xf>
    <xf numFmtId="1" fontId="0" fillId="0" borderId="12" xfId="0" applyNumberFormat="1" applyBorder="1" applyAlignment="1">
      <alignment horizontal="center"/>
    </xf>
    <xf numFmtId="170" fontId="0" fillId="0" borderId="13" xfId="0" applyNumberFormat="1" applyBorder="1" applyAlignment="1">
      <alignment horizontal="center" wrapText="1"/>
    </xf>
    <xf numFmtId="0" fontId="0" fillId="0" borderId="12" xfId="0" applyBorder="1" applyAlignment="1">
      <alignment horizontal="center"/>
    </xf>
    <xf numFmtId="4" fontId="0" fillId="0" borderId="12" xfId="0" applyNumberFormat="1" applyBorder="1" applyAlignment="1">
      <alignment horizontal="center"/>
    </xf>
    <xf numFmtId="4" fontId="0" fillId="0" borderId="12" xfId="0" applyNumberFormat="1" applyBorder="1" applyAlignment="1">
      <alignment horizontal="center" wrapText="1"/>
    </xf>
    <xf numFmtId="0" fontId="0" fillId="0" borderId="13" xfId="0" applyBorder="1" applyAlignment="1">
      <alignment horizontal="center" vertical="center"/>
    </xf>
    <xf numFmtId="1" fontId="0" fillId="0" borderId="11" xfId="0" applyNumberFormat="1" applyBorder="1" applyAlignment="1">
      <alignment/>
    </xf>
    <xf numFmtId="1" fontId="0" fillId="0" borderId="12" xfId="0" applyNumberFormat="1" applyBorder="1" applyAlignment="1">
      <alignment/>
    </xf>
    <xf numFmtId="0" fontId="0" fillId="0" borderId="11" xfId="0" applyBorder="1" applyAlignment="1">
      <alignment horizont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4" fontId="0" fillId="0" borderId="11" xfId="0" applyNumberFormat="1"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4" fontId="0" fillId="0" borderId="11" xfId="0" applyNumberFormat="1" applyBorder="1" applyAlignment="1">
      <alignment horizontal="center" wrapText="1"/>
    </xf>
    <xf numFmtId="4" fontId="0" fillId="0" borderId="12" xfId="0" applyNumberFormat="1" applyBorder="1" applyAlignment="1">
      <alignment horizontal="center" wrapText="1"/>
    </xf>
    <xf numFmtId="0" fontId="0" fillId="0" borderId="10" xfId="0" applyBorder="1" applyAlignment="1">
      <alignment/>
    </xf>
    <xf numFmtId="0" fontId="0" fillId="0" borderId="11" xfId="0" applyBorder="1" applyAlignment="1">
      <alignment horizontal="center" wrapText="1"/>
    </xf>
    <xf numFmtId="0" fontId="0" fillId="0" borderId="12" xfId="0" applyBorder="1" applyAlignment="1">
      <alignment horizontal="center" wrapText="1"/>
    </xf>
    <xf numFmtId="0" fontId="0" fillId="0" borderId="11" xfId="0" applyBorder="1" applyAlignment="1">
      <alignment horizontal="center"/>
    </xf>
    <xf numFmtId="0" fontId="0" fillId="0" borderId="12"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0" fontId="0" fillId="0" borderId="13" xfId="0" applyBorder="1" applyAlignment="1">
      <alignment horizontal="center"/>
    </xf>
    <xf numFmtId="14" fontId="0" fillId="0" borderId="11" xfId="0" applyNumberFormat="1" applyBorder="1" applyAlignment="1">
      <alignment horizontal="center"/>
    </xf>
    <xf numFmtId="4" fontId="0" fillId="0" borderId="11" xfId="0" applyNumberFormat="1" applyBorder="1" applyAlignment="1">
      <alignment horizontal="center" wrapText="1"/>
    </xf>
    <xf numFmtId="4" fontId="0" fillId="0" borderId="12" xfId="0" applyNumberFormat="1" applyBorder="1" applyAlignment="1">
      <alignment horizontal="center" wrapText="1"/>
    </xf>
    <xf numFmtId="14" fontId="0" fillId="0" borderId="12" xfId="0" applyNumberFormat="1"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1" fontId="0" fillId="0" borderId="11" xfId="0" applyNumberFormat="1" applyBorder="1" applyAlignment="1">
      <alignment horizontal="center"/>
    </xf>
    <xf numFmtId="1" fontId="0" fillId="0" borderId="12" xfId="0" applyNumberForma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4" fontId="0" fillId="0" borderId="11" xfId="0" applyNumberFormat="1" applyBorder="1" applyAlignment="1">
      <alignment horizontal="center"/>
    </xf>
    <xf numFmtId="4" fontId="0" fillId="0" borderId="11" xfId="0" applyNumberFormat="1" applyBorder="1" applyAlignment="1">
      <alignment horizontal="center" wrapText="1"/>
    </xf>
    <xf numFmtId="14" fontId="0" fillId="0" borderId="12" xfId="0" applyNumberFormat="1" applyBorder="1" applyAlignment="1">
      <alignment horizontal="center"/>
    </xf>
    <xf numFmtId="4" fontId="0" fillId="0" borderId="12" xfId="0" applyNumberFormat="1" applyBorder="1" applyAlignment="1">
      <alignment horizontal="center" wrapText="1"/>
    </xf>
    <xf numFmtId="0" fontId="0" fillId="0" borderId="12" xfId="0" applyBorder="1" applyAlignment="1">
      <alignment vertical="top"/>
    </xf>
    <xf numFmtId="0" fontId="0" fillId="0" borderId="11" xfId="0" applyBorder="1" applyAlignment="1">
      <alignment horizontal="center" wrapText="1"/>
    </xf>
    <xf numFmtId="0" fontId="0" fillId="0" borderId="12" xfId="0" applyBorder="1" applyAlignment="1">
      <alignment horizontal="center" wrapText="1"/>
    </xf>
    <xf numFmtId="1" fontId="0" fillId="0" borderId="11" xfId="0" applyNumberFormat="1" applyBorder="1" applyAlignment="1">
      <alignment horizontal="center"/>
    </xf>
    <xf numFmtId="1" fontId="0" fillId="0" borderId="12" xfId="0" applyNumberForma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4" fontId="0" fillId="0" borderId="11" xfId="0" applyNumberFormat="1" applyBorder="1" applyAlignment="1">
      <alignment horizontal="center"/>
    </xf>
    <xf numFmtId="4" fontId="0" fillId="0" borderId="11" xfId="0" applyNumberFormat="1" applyBorder="1" applyAlignment="1">
      <alignment horizontal="center" wrapText="1"/>
    </xf>
    <xf numFmtId="4" fontId="0" fillId="0" borderId="12" xfId="0" applyNumberFormat="1" applyBorder="1" applyAlignment="1">
      <alignment horizontal="center" wrapText="1"/>
    </xf>
    <xf numFmtId="14" fontId="0" fillId="0" borderId="12" xfId="0" applyNumberFormat="1"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1" fontId="0" fillId="0" borderId="11" xfId="0" applyNumberFormat="1" applyBorder="1" applyAlignment="1">
      <alignment horizontal="center"/>
    </xf>
    <xf numFmtId="1" fontId="0" fillId="0" borderId="12" xfId="0" applyNumberForma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0" fontId="0" fillId="0" borderId="13" xfId="0" applyBorder="1" applyAlignment="1">
      <alignment horizontal="center"/>
    </xf>
    <xf numFmtId="0" fontId="0" fillId="25" borderId="0" xfId="0" applyFill="1" applyAlignment="1">
      <alignment horizontal="center" vertical="center"/>
    </xf>
    <xf numFmtId="0" fontId="0" fillId="25" borderId="14" xfId="0" applyFill="1" applyBorder="1" applyAlignment="1">
      <alignment horizontal="center" vertical="center"/>
    </xf>
    <xf numFmtId="0" fontId="20" fillId="33" borderId="0" xfId="0" applyFont="1" applyFill="1" applyAlignment="1">
      <alignment horizontal="center" vertical="center"/>
    </xf>
    <xf numFmtId="14" fontId="0" fillId="0" borderId="11" xfId="0" applyNumberFormat="1" applyBorder="1" applyAlignment="1">
      <alignment horizontal="center"/>
    </xf>
    <xf numFmtId="0" fontId="0" fillId="0" borderId="12" xfId="0" applyBorder="1" applyAlignment="1">
      <alignment/>
    </xf>
    <xf numFmtId="4" fontId="0" fillId="0" borderId="11" xfId="0" applyNumberFormat="1" applyBorder="1" applyAlignment="1">
      <alignment horizontal="center" wrapText="1"/>
    </xf>
    <xf numFmtId="14" fontId="0" fillId="0" borderId="12" xfId="0" applyNumberFormat="1" applyBorder="1" applyAlignment="1">
      <alignment horizontal="center"/>
    </xf>
    <xf numFmtId="49" fontId="0" fillId="0" borderId="11" xfId="0" applyNumberFormat="1" applyBorder="1" applyAlignment="1">
      <alignment horizontal="center"/>
    </xf>
    <xf numFmtId="49" fontId="0" fillId="0" borderId="12" xfId="0" applyNumberFormat="1" applyBorder="1" applyAlignment="1">
      <alignment horizontal="center"/>
    </xf>
    <xf numFmtId="0" fontId="0" fillId="0" borderId="13" xfId="0" applyBorder="1" applyAlignment="1">
      <alignment horizont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Fill="1" applyBorder="1" applyAlignment="1">
      <alignment horizontal="center"/>
    </xf>
    <xf numFmtId="0" fontId="0" fillId="0" borderId="12" xfId="0" applyFill="1" applyBorder="1" applyAlignment="1">
      <alignment horizontal="center"/>
    </xf>
    <xf numFmtId="1" fontId="0" fillId="0" borderId="11" xfId="0" applyNumberFormat="1" applyFill="1" applyBorder="1" applyAlignment="1">
      <alignment horizontal="center"/>
    </xf>
    <xf numFmtId="1" fontId="0" fillId="0" borderId="12" xfId="0" applyNumberFormat="1" applyFill="1" applyBorder="1" applyAlignment="1">
      <alignment horizontal="center"/>
    </xf>
    <xf numFmtId="4" fontId="0" fillId="0" borderId="12" xfId="0" applyNumberFormat="1" applyBorder="1" applyAlignment="1">
      <alignment horizontal="center" wrapText="1"/>
    </xf>
    <xf numFmtId="0" fontId="0" fillId="0" borderId="11" xfId="0" applyBorder="1" applyAlignment="1">
      <alignment/>
    </xf>
    <xf numFmtId="0" fontId="0" fillId="0" borderId="12" xfId="0"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OMMUN\COMMANDE%20PUBLIQUE\03-Tableaux%20de%20suivi\ARCHIVES\2020\LISTE%20DES%20MARCHES%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vaux"/>
      <sheetName val="Services"/>
      <sheetName val="Fournitures"/>
      <sheetName val="BOAMP"/>
      <sheetName val="Marchés sans suite"/>
    </sheetNames>
    <sheetDataSet>
      <sheetData sheetId="0">
        <row r="30">
          <cell r="D30">
            <v>88875</v>
          </cell>
          <cell r="E30">
            <v>44104</v>
          </cell>
          <cell r="H30" t="str">
            <v>ALPES AZUR ENVIRONNEMENT</v>
          </cell>
        </row>
        <row r="31">
          <cell r="D31">
            <v>34624</v>
          </cell>
          <cell r="E31">
            <v>44104</v>
          </cell>
          <cell r="H31" t="str">
            <v>DEP ENGINEERING</v>
          </cell>
        </row>
        <row r="32">
          <cell r="D32">
            <v>80187.42</v>
          </cell>
          <cell r="E32">
            <v>44088</v>
          </cell>
          <cell r="H32" t="str">
            <v>ENEDIS</v>
          </cell>
        </row>
        <row r="33">
          <cell r="D33">
            <v>48100</v>
          </cell>
          <cell r="E33">
            <v>44112</v>
          </cell>
          <cell r="H33" t="str">
            <v>SHTP</v>
          </cell>
        </row>
        <row r="34">
          <cell r="D34">
            <v>25856</v>
          </cell>
          <cell r="E34">
            <v>44125</v>
          </cell>
          <cell r="H34" t="str">
            <v>NGE FONDATIONS</v>
          </cell>
        </row>
        <row r="35">
          <cell r="D35">
            <v>69888</v>
          </cell>
          <cell r="E35">
            <v>44126</v>
          </cell>
          <cell r="H35" t="str">
            <v>TP FERRIER</v>
          </cell>
        </row>
        <row r="36">
          <cell r="D36">
            <v>89283</v>
          </cell>
          <cell r="E36">
            <v>44141</v>
          </cell>
          <cell r="H36" t="str">
            <v>ETS SUD ANTENNE</v>
          </cell>
        </row>
      </sheetData>
      <sheetData sheetId="1">
        <row r="56">
          <cell r="D56" t="str">
            <v>Mission de prestations environnementales-Domaine skiable des Stations Nice Côte d'Azur
Réalisation d'un plan de gestion et de suivi des zones humides</v>
          </cell>
          <cell r="E56">
            <v>44795</v>
          </cell>
          <cell r="F56">
            <v>44020</v>
          </cell>
          <cell r="I56" t="str">
            <v>BIOTEC BIOLOGIE APPLIQUEE </v>
          </cell>
        </row>
        <row r="57">
          <cell r="D57" t="str">
            <v>Réalisation des plans parcellaires pour la mise en place de SUP pour la pratique et le développement des activités de la station d'Auron</v>
          </cell>
          <cell r="E57">
            <v>38500</v>
          </cell>
          <cell r="F57">
            <v>44111</v>
          </cell>
          <cell r="I57" t="str">
            <v>GEOTECH CONSEILS</v>
          </cell>
        </row>
        <row r="58">
          <cell r="D58" t="str">
            <v>Réalisation d'une prestation de migration de serveurs billetterie et contrôle d'accès SQL/DTA/OPC/DAZ - station d'Auron</v>
          </cell>
          <cell r="E58">
            <v>30961.6</v>
          </cell>
          <cell r="F58">
            <v>44111</v>
          </cell>
          <cell r="I58" t="str">
            <v>SKIDATA France SAS</v>
          </cell>
        </row>
        <row r="59">
          <cell r="D59" t="str">
            <v>Prestations topographiques, foncières et d'exploitation de données numériques</v>
          </cell>
          <cell r="E59" t="str">
            <v>Mini sur 2 ans : 15 000,00 €
Maxi sur 2 ans : 60 000,00 €</v>
          </cell>
          <cell r="F59">
            <v>44151</v>
          </cell>
          <cell r="I59" t="str">
            <v>PENSA GEOTOPO</v>
          </cell>
        </row>
        <row r="60">
          <cell r="D60" t="str">
            <v>Conception et assistance au déploiement d'une campagne de communication pour les stations Nice Côte d'Azur</v>
          </cell>
          <cell r="E60" t="str">
            <v>Partie forfaitaire : 21 555,00 € 
Mini : 2 000,00 €
Maxi : 60 000,00 €</v>
          </cell>
          <cell r="F60">
            <v>44133</v>
          </cell>
          <cell r="I60" t="str">
            <v>AGENCE COMBACK</v>
          </cell>
        </row>
        <row r="61">
          <cell r="D61" t="str">
            <v>Mission de maîtrise d'œuvre pour l'éclairage du Stade du Colombier -  Station d'Auron</v>
          </cell>
          <cell r="E61">
            <v>38480</v>
          </cell>
          <cell r="F61">
            <v>44158</v>
          </cell>
          <cell r="I61" t="str">
            <v>AD2i</v>
          </cell>
        </row>
      </sheetData>
      <sheetData sheetId="2">
        <row r="52">
          <cell r="E52" t="str">
            <v>35 740,11 € H.T</v>
          </cell>
          <cell r="F52">
            <v>44020</v>
          </cell>
          <cell r="I52" t="str">
            <v>AM.COM</v>
          </cell>
        </row>
        <row r="53">
          <cell r="E53">
            <v>28468</v>
          </cell>
          <cell r="F53">
            <v>44046</v>
          </cell>
          <cell r="I53" t="str">
            <v>ATMOSPHERE SUD</v>
          </cell>
        </row>
        <row r="54">
          <cell r="E54">
            <v>36619.17</v>
          </cell>
          <cell r="F54">
            <v>44152</v>
          </cell>
          <cell r="I54" t="str">
            <v>IDM</v>
          </cell>
        </row>
        <row r="58">
          <cell r="D58" t="str">
            <v>Fourniture d'engins de damage pour les Stations du Mercantour
Lot 1 : Fourniture et reprise d'engins de damage</v>
          </cell>
          <cell r="E58" t="str">
            <v>Mini : 1 200 000 € 
Maxi : 2 400 000 €</v>
          </cell>
          <cell r="F58">
            <v>44165</v>
          </cell>
          <cell r="I58" t="str">
            <v>KASSBOHRER</v>
          </cell>
        </row>
        <row r="59">
          <cell r="D59" t="str">
            <v>Fourniture d'engins de damage pour les Stations du Mercantour
Lot 2 : Fourniture d'un système de mesure de neige pour les engins de damage</v>
          </cell>
          <cell r="E59" t="str">
            <v>Mini : 100 000 € 
Maxi : 300 000 €</v>
          </cell>
          <cell r="F59">
            <v>44165</v>
          </cell>
          <cell r="I59" t="str">
            <v>KASSBOHRER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15"/>
  <sheetViews>
    <sheetView tabSelected="1" zoomScalePageLayoutView="0" workbookViewId="0" topLeftCell="F1">
      <pane ySplit="1" topLeftCell="A2" activePane="bottomLeft" state="frozen"/>
      <selection pane="topLeft" activeCell="A1" sqref="A1"/>
      <selection pane="bottomLeft" activeCell="F102" sqref="F102"/>
    </sheetView>
  </sheetViews>
  <sheetFormatPr defaultColWidth="11.421875" defaultRowHeight="15"/>
  <cols>
    <col min="1" max="1" width="11.421875" style="0" hidden="1" customWidth="1"/>
    <col min="2" max="2" width="33.00390625" style="0" customWidth="1"/>
    <col min="3" max="3" width="11.421875" style="0" hidden="1" customWidth="1"/>
    <col min="4" max="4" width="0.42578125" style="0" customWidth="1"/>
    <col min="5" max="5" width="17.7109375" style="0" customWidth="1"/>
    <col min="6" max="6" width="26.8515625" style="0" customWidth="1"/>
    <col min="7" max="7" width="0.13671875" style="0" customWidth="1"/>
    <col min="8" max="8" width="18.00390625" style="0" customWidth="1"/>
    <col min="10" max="10" width="9.00390625" style="0" customWidth="1"/>
    <col min="12" max="12" width="5.140625" style="0" customWidth="1"/>
    <col min="13" max="13" width="0.13671875" style="0" hidden="1" customWidth="1"/>
    <col min="14" max="14" width="24.00390625" style="0" customWidth="1"/>
    <col min="15" max="15" width="12.57421875" style="0" customWidth="1"/>
    <col min="16" max="16" width="18.57421875" style="0" customWidth="1"/>
    <col min="17" max="17" width="2.7109375" style="0" customWidth="1"/>
    <col min="18" max="18" width="0.2890625" style="0" customWidth="1"/>
    <col min="19" max="19" width="26.8515625" style="0" customWidth="1"/>
    <col min="20" max="20" width="13.421875" style="6" customWidth="1"/>
    <col min="21" max="21" width="0.13671875" style="0" customWidth="1"/>
    <col min="22" max="22" width="23.421875" style="0" customWidth="1"/>
    <col min="23" max="23" width="0.2890625" style="0" customWidth="1"/>
    <col min="24" max="24" width="18.00390625" style="0" customWidth="1"/>
    <col min="25" max="25" width="22.57421875" style="0" customWidth="1"/>
    <col min="26" max="26" width="0.42578125" style="0" hidden="1" customWidth="1"/>
    <col min="27" max="27" width="0.2890625" style="0" customWidth="1"/>
    <col min="28" max="28" width="37.140625" style="0" customWidth="1"/>
    <col min="29" max="29" width="0.42578125" style="0" customWidth="1"/>
    <col min="30" max="30" width="15.00390625" style="0" hidden="1" customWidth="1"/>
    <col min="31" max="31" width="20.8515625" style="0" customWidth="1"/>
    <col min="32" max="32" width="23.140625" style="0" customWidth="1"/>
    <col min="33" max="33" width="31.7109375" style="18" customWidth="1"/>
    <col min="34" max="34" width="19.140625" style="0" customWidth="1"/>
    <col min="35" max="35" width="16.421875" style="0" customWidth="1"/>
    <col min="36" max="36" width="23.57421875" style="0" customWidth="1"/>
    <col min="37" max="37" width="16.7109375" style="0" customWidth="1"/>
    <col min="38" max="38" width="21.28125" style="0" customWidth="1"/>
  </cols>
  <sheetData>
    <row r="1" spans="1:38" ht="45" customHeight="1">
      <c r="A1" s="97" t="s">
        <v>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9" t="s">
        <v>23</v>
      </c>
      <c r="AG1" s="99"/>
      <c r="AH1" s="99"/>
      <c r="AI1" s="99"/>
      <c r="AJ1" s="99"/>
      <c r="AK1" s="99"/>
      <c r="AL1" s="99"/>
    </row>
    <row r="2" spans="1:38" ht="1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9"/>
      <c r="AG2" s="99"/>
      <c r="AH2" s="99"/>
      <c r="AI2" s="99"/>
      <c r="AJ2" s="99"/>
      <c r="AK2" s="99"/>
      <c r="AL2" s="99"/>
    </row>
    <row r="3" spans="1:38" ht="15">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9"/>
      <c r="AG3" s="99"/>
      <c r="AH3" s="99"/>
      <c r="AI3" s="99"/>
      <c r="AJ3" s="99"/>
      <c r="AK3" s="99"/>
      <c r="AL3" s="99"/>
    </row>
    <row r="4" spans="1:38" ht="49.5" customHeight="1">
      <c r="A4" s="107" t="s">
        <v>1</v>
      </c>
      <c r="B4" s="109"/>
      <c r="C4" s="108"/>
      <c r="D4" s="107" t="s">
        <v>2</v>
      </c>
      <c r="E4" s="108"/>
      <c r="F4" s="2" t="s">
        <v>3</v>
      </c>
      <c r="G4" s="107" t="s">
        <v>4</v>
      </c>
      <c r="H4" s="108"/>
      <c r="I4" s="107" t="s">
        <v>5</v>
      </c>
      <c r="J4" s="108"/>
      <c r="K4" s="107" t="s">
        <v>16</v>
      </c>
      <c r="L4" s="108"/>
      <c r="M4" s="107" t="s">
        <v>6</v>
      </c>
      <c r="N4" s="108"/>
      <c r="O4" s="7" t="s">
        <v>7</v>
      </c>
      <c r="P4" s="107" t="s">
        <v>8</v>
      </c>
      <c r="Q4" s="108"/>
      <c r="R4" s="107" t="s">
        <v>9</v>
      </c>
      <c r="S4" s="108"/>
      <c r="T4" s="4" t="s">
        <v>10</v>
      </c>
      <c r="U4" s="107" t="s">
        <v>11</v>
      </c>
      <c r="V4" s="108"/>
      <c r="W4" s="107" t="s">
        <v>12</v>
      </c>
      <c r="X4" s="108"/>
      <c r="Y4" s="107" t="s">
        <v>13</v>
      </c>
      <c r="Z4" s="108"/>
      <c r="AA4" s="107" t="s">
        <v>14</v>
      </c>
      <c r="AB4" s="109"/>
      <c r="AC4" s="108"/>
      <c r="AD4" s="107" t="s">
        <v>17</v>
      </c>
      <c r="AE4" s="108"/>
      <c r="AF4" s="2" t="s">
        <v>18</v>
      </c>
      <c r="AG4" s="2" t="s">
        <v>24</v>
      </c>
      <c r="AH4" s="2" t="s">
        <v>19</v>
      </c>
      <c r="AI4" s="3" t="s">
        <v>20</v>
      </c>
      <c r="AJ4" s="3" t="s">
        <v>21</v>
      </c>
      <c r="AK4" s="3" t="s">
        <v>22</v>
      </c>
      <c r="AL4" s="3" t="s">
        <v>25</v>
      </c>
    </row>
    <row r="5" spans="1:38" ht="409.5" customHeight="1">
      <c r="A5" s="92" t="s">
        <v>28</v>
      </c>
      <c r="B5" s="96"/>
      <c r="C5" s="93"/>
      <c r="D5" s="100">
        <v>43516</v>
      </c>
      <c r="E5" s="103"/>
      <c r="F5" s="9">
        <v>43537</v>
      </c>
      <c r="G5" s="88" t="s">
        <v>15</v>
      </c>
      <c r="H5" s="89"/>
      <c r="I5" s="90">
        <v>2506020590041</v>
      </c>
      <c r="J5" s="91"/>
      <c r="K5" s="88" t="s">
        <v>27</v>
      </c>
      <c r="L5" s="101"/>
      <c r="M5" s="88" t="s">
        <v>26</v>
      </c>
      <c r="N5" s="89"/>
      <c r="O5" s="8">
        <v>50700000</v>
      </c>
      <c r="P5" s="92" t="s">
        <v>29</v>
      </c>
      <c r="Q5" s="93"/>
      <c r="R5" s="92" t="s">
        <v>30</v>
      </c>
      <c r="S5" s="93"/>
      <c r="T5" s="5" t="s">
        <v>31</v>
      </c>
      <c r="U5" s="92">
        <v>46</v>
      </c>
      <c r="V5" s="93"/>
      <c r="W5" s="92" t="s">
        <v>32</v>
      </c>
      <c r="X5" s="93"/>
      <c r="Y5" s="92" t="s">
        <v>33</v>
      </c>
      <c r="Z5" s="93"/>
      <c r="AA5" s="88" t="s">
        <v>428</v>
      </c>
      <c r="AB5" s="106"/>
      <c r="AC5" s="89"/>
      <c r="AD5" s="90">
        <v>38385729900028</v>
      </c>
      <c r="AE5" s="91"/>
      <c r="AF5" s="19" t="s">
        <v>334</v>
      </c>
      <c r="AG5" s="13" t="s">
        <v>435</v>
      </c>
      <c r="AH5" s="13" t="s">
        <v>431</v>
      </c>
      <c r="AI5" s="13" t="s">
        <v>430</v>
      </c>
      <c r="AJ5" s="1" t="s">
        <v>127</v>
      </c>
      <c r="AK5" s="1" t="s">
        <v>127</v>
      </c>
      <c r="AL5" s="19" t="s">
        <v>429</v>
      </c>
    </row>
    <row r="6" spans="1:38" ht="281.25" customHeight="1">
      <c r="A6" s="92" t="s">
        <v>35</v>
      </c>
      <c r="B6" s="96"/>
      <c r="C6" s="93"/>
      <c r="D6" s="100">
        <v>43518</v>
      </c>
      <c r="E6" s="103"/>
      <c r="F6" s="9">
        <v>43537</v>
      </c>
      <c r="G6" s="88" t="s">
        <v>15</v>
      </c>
      <c r="H6" s="89"/>
      <c r="I6" s="90">
        <v>2506020590041</v>
      </c>
      <c r="J6" s="91"/>
      <c r="K6" s="88" t="s">
        <v>27</v>
      </c>
      <c r="L6" s="101"/>
      <c r="M6" s="88" t="s">
        <v>34</v>
      </c>
      <c r="N6" s="89"/>
      <c r="O6" s="8">
        <v>50700000</v>
      </c>
      <c r="P6" s="92" t="s">
        <v>29</v>
      </c>
      <c r="Q6" s="93"/>
      <c r="R6" s="92" t="s">
        <v>30</v>
      </c>
      <c r="S6" s="93"/>
      <c r="T6" s="5" t="s">
        <v>31</v>
      </c>
      <c r="U6" s="92">
        <v>46</v>
      </c>
      <c r="V6" s="93"/>
      <c r="W6" s="94" t="s">
        <v>39</v>
      </c>
      <c r="X6" s="95"/>
      <c r="Y6" s="92" t="s">
        <v>33</v>
      </c>
      <c r="Z6" s="93"/>
      <c r="AA6" s="88" t="s">
        <v>36</v>
      </c>
      <c r="AB6" s="106"/>
      <c r="AC6" s="89"/>
      <c r="AD6" s="90">
        <v>57202552601761</v>
      </c>
      <c r="AE6" s="91"/>
      <c r="AF6" s="12">
        <v>44286</v>
      </c>
      <c r="AG6" s="13" t="s">
        <v>434</v>
      </c>
      <c r="AH6" s="13" t="s">
        <v>432</v>
      </c>
      <c r="AI6" s="13" t="s">
        <v>433</v>
      </c>
      <c r="AJ6" s="1" t="s">
        <v>127</v>
      </c>
      <c r="AK6" s="1" t="s">
        <v>127</v>
      </c>
      <c r="AL6" s="19" t="s">
        <v>333</v>
      </c>
    </row>
    <row r="7" spans="1:38" ht="79.5" customHeight="1">
      <c r="A7" s="92" t="s">
        <v>38</v>
      </c>
      <c r="B7" s="96"/>
      <c r="C7" s="93"/>
      <c r="D7" s="100">
        <v>43396</v>
      </c>
      <c r="E7" s="103"/>
      <c r="F7" s="9">
        <v>43542</v>
      </c>
      <c r="G7" s="88" t="s">
        <v>15</v>
      </c>
      <c r="H7" s="89"/>
      <c r="I7" s="90">
        <v>2506020590041</v>
      </c>
      <c r="J7" s="91"/>
      <c r="K7" s="88" t="s">
        <v>27</v>
      </c>
      <c r="L7" s="101"/>
      <c r="M7" s="88" t="s">
        <v>37</v>
      </c>
      <c r="N7" s="89"/>
      <c r="O7" s="8" t="s">
        <v>45</v>
      </c>
      <c r="P7" s="92" t="s">
        <v>54</v>
      </c>
      <c r="Q7" s="93"/>
      <c r="R7" s="92" t="s">
        <v>44</v>
      </c>
      <c r="S7" s="93"/>
      <c r="T7" s="5" t="s">
        <v>41</v>
      </c>
      <c r="U7" s="92">
        <v>12</v>
      </c>
      <c r="V7" s="93"/>
      <c r="W7" s="94" t="s">
        <v>40</v>
      </c>
      <c r="X7" s="95"/>
      <c r="Y7" s="92" t="s">
        <v>42</v>
      </c>
      <c r="Z7" s="93"/>
      <c r="AA7" s="92" t="s">
        <v>43</v>
      </c>
      <c r="AB7" s="96"/>
      <c r="AC7" s="93"/>
      <c r="AD7" s="90">
        <v>43997073200038</v>
      </c>
      <c r="AE7" s="91"/>
      <c r="AF7" s="1"/>
      <c r="AG7" s="13"/>
      <c r="AH7" s="1"/>
      <c r="AI7" s="1"/>
      <c r="AJ7" s="1"/>
      <c r="AK7" s="1"/>
      <c r="AL7" s="1"/>
    </row>
    <row r="8" spans="1:38" ht="90" customHeight="1">
      <c r="A8" s="92" t="s">
        <v>52</v>
      </c>
      <c r="B8" s="96"/>
      <c r="C8" s="93"/>
      <c r="D8" s="100">
        <v>43381</v>
      </c>
      <c r="E8" s="103"/>
      <c r="F8" s="9">
        <v>43542</v>
      </c>
      <c r="G8" s="88" t="s">
        <v>15</v>
      </c>
      <c r="H8" s="89"/>
      <c r="I8" s="90">
        <v>2506020590041</v>
      </c>
      <c r="J8" s="91"/>
      <c r="K8" s="88" t="s">
        <v>27</v>
      </c>
      <c r="L8" s="101"/>
      <c r="M8" s="88" t="s">
        <v>46</v>
      </c>
      <c r="N8" s="89"/>
      <c r="O8" s="8">
        <v>34928471</v>
      </c>
      <c r="P8" s="92" t="s">
        <v>54</v>
      </c>
      <c r="Q8" s="93"/>
      <c r="R8" s="92" t="s">
        <v>47</v>
      </c>
      <c r="S8" s="93"/>
      <c r="T8" s="11" t="s">
        <v>48</v>
      </c>
      <c r="U8" s="92">
        <v>20</v>
      </c>
      <c r="V8" s="93"/>
      <c r="W8" s="94" t="s">
        <v>49</v>
      </c>
      <c r="X8" s="95"/>
      <c r="Y8" s="92" t="s">
        <v>42</v>
      </c>
      <c r="Z8" s="93"/>
      <c r="AA8" s="92" t="s">
        <v>50</v>
      </c>
      <c r="AB8" s="96"/>
      <c r="AC8" s="93"/>
      <c r="AD8" s="90">
        <v>40332306600015</v>
      </c>
      <c r="AE8" s="91"/>
      <c r="AF8" s="1"/>
      <c r="AG8" s="13"/>
      <c r="AH8" s="1"/>
      <c r="AI8" s="1"/>
      <c r="AJ8" s="1"/>
      <c r="AK8" s="1"/>
      <c r="AL8" s="1"/>
    </row>
    <row r="9" spans="1:38" ht="78" customHeight="1">
      <c r="A9" s="92" t="s">
        <v>57</v>
      </c>
      <c r="B9" s="96"/>
      <c r="C9" s="93"/>
      <c r="D9" s="100">
        <v>43377</v>
      </c>
      <c r="E9" s="103"/>
      <c r="F9" s="9">
        <v>43542</v>
      </c>
      <c r="G9" s="88" t="s">
        <v>15</v>
      </c>
      <c r="H9" s="89"/>
      <c r="I9" s="90">
        <v>2506020590041</v>
      </c>
      <c r="J9" s="91"/>
      <c r="K9" s="88" t="s">
        <v>27</v>
      </c>
      <c r="L9" s="101"/>
      <c r="M9" s="88" t="s">
        <v>51</v>
      </c>
      <c r="N9" s="89"/>
      <c r="O9" s="10">
        <v>50610000</v>
      </c>
      <c r="P9" s="88" t="s">
        <v>53</v>
      </c>
      <c r="Q9" s="89"/>
      <c r="R9" s="92" t="s">
        <v>30</v>
      </c>
      <c r="S9" s="93"/>
      <c r="T9" s="5" t="s">
        <v>31</v>
      </c>
      <c r="U9" s="92">
        <v>12</v>
      </c>
      <c r="V9" s="93"/>
      <c r="W9" s="94" t="s">
        <v>60</v>
      </c>
      <c r="X9" s="95"/>
      <c r="Y9" s="92" t="s">
        <v>42</v>
      </c>
      <c r="Z9" s="93"/>
      <c r="AA9" s="92" t="s">
        <v>55</v>
      </c>
      <c r="AB9" s="96"/>
      <c r="AC9" s="93"/>
      <c r="AD9" s="90">
        <v>5550190200039</v>
      </c>
      <c r="AE9" s="91"/>
      <c r="AF9" s="1"/>
      <c r="AG9" s="13"/>
      <c r="AH9" s="1"/>
      <c r="AI9" s="1"/>
      <c r="AJ9" s="1"/>
      <c r="AK9" s="1"/>
      <c r="AL9" s="1"/>
    </row>
    <row r="10" spans="1:38" ht="64.5" customHeight="1">
      <c r="A10" s="92" t="s">
        <v>58</v>
      </c>
      <c r="B10" s="96"/>
      <c r="C10" s="93"/>
      <c r="D10" s="100">
        <v>43391</v>
      </c>
      <c r="E10" s="103"/>
      <c r="F10" s="9">
        <v>43542</v>
      </c>
      <c r="G10" s="88" t="s">
        <v>15</v>
      </c>
      <c r="H10" s="89"/>
      <c r="I10" s="90">
        <v>2506020590041</v>
      </c>
      <c r="J10" s="91"/>
      <c r="K10" s="88" t="s">
        <v>27</v>
      </c>
      <c r="L10" s="101"/>
      <c r="M10" s="88" t="s">
        <v>56</v>
      </c>
      <c r="N10" s="89"/>
      <c r="O10" s="8" t="s">
        <v>177</v>
      </c>
      <c r="P10" s="88" t="s">
        <v>53</v>
      </c>
      <c r="Q10" s="89"/>
      <c r="R10" s="92" t="s">
        <v>30</v>
      </c>
      <c r="S10" s="93"/>
      <c r="T10" s="5" t="s">
        <v>31</v>
      </c>
      <c r="U10" s="92">
        <v>12</v>
      </c>
      <c r="V10" s="93"/>
      <c r="W10" s="94" t="s">
        <v>59</v>
      </c>
      <c r="X10" s="95"/>
      <c r="Y10" s="92" t="s">
        <v>42</v>
      </c>
      <c r="Z10" s="93"/>
      <c r="AA10" s="92" t="s">
        <v>61</v>
      </c>
      <c r="AB10" s="96"/>
      <c r="AC10" s="93"/>
      <c r="AD10" s="90">
        <v>30052110100042</v>
      </c>
      <c r="AE10" s="91"/>
      <c r="AF10" s="1"/>
      <c r="AG10" s="13"/>
      <c r="AH10" s="1"/>
      <c r="AI10" s="1"/>
      <c r="AJ10" s="1"/>
      <c r="AK10" s="1"/>
      <c r="AL10" s="1"/>
    </row>
    <row r="11" spans="1:38" ht="78.75" customHeight="1">
      <c r="A11" s="92" t="s">
        <v>63</v>
      </c>
      <c r="B11" s="96"/>
      <c r="C11" s="93"/>
      <c r="D11" s="100">
        <v>43382</v>
      </c>
      <c r="E11" s="103"/>
      <c r="F11" s="9">
        <v>43542</v>
      </c>
      <c r="G11" s="88" t="s">
        <v>15</v>
      </c>
      <c r="H11" s="89"/>
      <c r="I11" s="90">
        <v>2506020590041</v>
      </c>
      <c r="J11" s="91"/>
      <c r="K11" s="88" t="s">
        <v>27</v>
      </c>
      <c r="L11" s="101"/>
      <c r="M11" s="88" t="s">
        <v>62</v>
      </c>
      <c r="N11" s="89"/>
      <c r="O11" s="8" t="s">
        <v>66</v>
      </c>
      <c r="P11" s="92" t="s">
        <v>54</v>
      </c>
      <c r="Q11" s="93"/>
      <c r="R11" s="92" t="s">
        <v>44</v>
      </c>
      <c r="S11" s="93"/>
      <c r="T11" s="5" t="s">
        <v>41</v>
      </c>
      <c r="U11" s="92">
        <v>12</v>
      </c>
      <c r="V11" s="93"/>
      <c r="W11" s="94" t="s">
        <v>64</v>
      </c>
      <c r="X11" s="95"/>
      <c r="Y11" s="92" t="s">
        <v>42</v>
      </c>
      <c r="Z11" s="93"/>
      <c r="AA11" s="92" t="s">
        <v>65</v>
      </c>
      <c r="AB11" s="96"/>
      <c r="AC11" s="93"/>
      <c r="AD11" s="90">
        <v>39938571500046</v>
      </c>
      <c r="AE11" s="91"/>
      <c r="AF11" s="1"/>
      <c r="AG11" s="13"/>
      <c r="AH11" s="1"/>
      <c r="AI11" s="1"/>
      <c r="AJ11" s="1"/>
      <c r="AK11" s="1"/>
      <c r="AL11" s="1"/>
    </row>
    <row r="12" spans="1:38" ht="44.25" customHeight="1">
      <c r="A12" s="92" t="s">
        <v>67</v>
      </c>
      <c r="B12" s="96"/>
      <c r="C12" s="93"/>
      <c r="D12" s="100">
        <v>43382</v>
      </c>
      <c r="E12" s="103"/>
      <c r="F12" s="9">
        <v>43542</v>
      </c>
      <c r="G12" s="88" t="s">
        <v>15</v>
      </c>
      <c r="H12" s="89"/>
      <c r="I12" s="90">
        <v>2506020590041</v>
      </c>
      <c r="J12" s="91"/>
      <c r="K12" s="88" t="s">
        <v>27</v>
      </c>
      <c r="L12" s="101"/>
      <c r="M12" s="88" t="s">
        <v>70</v>
      </c>
      <c r="N12" s="89"/>
      <c r="O12" s="8" t="s">
        <v>71</v>
      </c>
      <c r="P12" s="92" t="s">
        <v>54</v>
      </c>
      <c r="Q12" s="93"/>
      <c r="R12" s="92" t="s">
        <v>44</v>
      </c>
      <c r="S12" s="93"/>
      <c r="T12" s="5" t="s">
        <v>41</v>
      </c>
      <c r="U12" s="92">
        <v>12</v>
      </c>
      <c r="V12" s="93"/>
      <c r="W12" s="94" t="s">
        <v>68</v>
      </c>
      <c r="X12" s="95"/>
      <c r="Y12" s="92" t="s">
        <v>42</v>
      </c>
      <c r="Z12" s="93"/>
      <c r="AA12" s="92" t="s">
        <v>69</v>
      </c>
      <c r="AB12" s="96"/>
      <c r="AC12" s="93"/>
      <c r="AD12" s="90">
        <v>60702089800039</v>
      </c>
      <c r="AE12" s="91"/>
      <c r="AF12" s="1"/>
      <c r="AG12" s="13"/>
      <c r="AH12" s="1"/>
      <c r="AI12" s="1"/>
      <c r="AJ12" s="1"/>
      <c r="AK12" s="1"/>
      <c r="AL12" s="1"/>
    </row>
    <row r="13" spans="1:38" ht="26.25" customHeight="1">
      <c r="A13" s="92" t="s">
        <v>73</v>
      </c>
      <c r="B13" s="96"/>
      <c r="C13" s="93"/>
      <c r="D13" s="100">
        <v>43432</v>
      </c>
      <c r="E13" s="103"/>
      <c r="F13" s="9">
        <v>43542</v>
      </c>
      <c r="G13" s="88" t="s">
        <v>15</v>
      </c>
      <c r="H13" s="89"/>
      <c r="I13" s="90">
        <v>2506020590041</v>
      </c>
      <c r="J13" s="91"/>
      <c r="K13" s="88" t="s">
        <v>27</v>
      </c>
      <c r="L13" s="101"/>
      <c r="M13" s="88" t="s">
        <v>72</v>
      </c>
      <c r="N13" s="89"/>
      <c r="O13" s="8" t="s">
        <v>79</v>
      </c>
      <c r="P13" s="92" t="s">
        <v>54</v>
      </c>
      <c r="Q13" s="93"/>
      <c r="R13" s="92" t="s">
        <v>30</v>
      </c>
      <c r="S13" s="93"/>
      <c r="T13" s="11" t="s">
        <v>31</v>
      </c>
      <c r="U13" s="92">
        <v>2</v>
      </c>
      <c r="V13" s="93"/>
      <c r="W13" s="94" t="s">
        <v>76</v>
      </c>
      <c r="X13" s="95"/>
      <c r="Y13" s="92" t="s">
        <v>42</v>
      </c>
      <c r="Z13" s="93"/>
      <c r="AA13" s="92" t="s">
        <v>78</v>
      </c>
      <c r="AB13" s="96"/>
      <c r="AC13" s="93"/>
      <c r="AD13" s="90">
        <v>38530623800028</v>
      </c>
      <c r="AE13" s="91"/>
      <c r="AF13" s="1"/>
      <c r="AG13" s="13"/>
      <c r="AH13" s="1"/>
      <c r="AI13" s="1"/>
      <c r="AJ13" s="1"/>
      <c r="AK13" s="1"/>
      <c r="AL13" s="1"/>
    </row>
    <row r="14" spans="1:38" ht="28.5" customHeight="1">
      <c r="A14" s="92" t="s">
        <v>74</v>
      </c>
      <c r="B14" s="96"/>
      <c r="C14" s="93"/>
      <c r="D14" s="100">
        <v>43474</v>
      </c>
      <c r="E14" s="103"/>
      <c r="F14" s="9">
        <v>43542</v>
      </c>
      <c r="G14" s="88" t="s">
        <v>15</v>
      </c>
      <c r="H14" s="89"/>
      <c r="I14" s="90">
        <v>2506020590041</v>
      </c>
      <c r="J14" s="91"/>
      <c r="K14" s="88" t="s">
        <v>27</v>
      </c>
      <c r="L14" s="101"/>
      <c r="M14" s="88" t="s">
        <v>75</v>
      </c>
      <c r="N14" s="89"/>
      <c r="O14" s="8" t="s">
        <v>79</v>
      </c>
      <c r="P14" s="92" t="s">
        <v>54</v>
      </c>
      <c r="Q14" s="93"/>
      <c r="R14" s="92" t="s">
        <v>47</v>
      </c>
      <c r="S14" s="93"/>
      <c r="T14" s="11" t="s">
        <v>48</v>
      </c>
      <c r="U14" s="92">
        <v>2</v>
      </c>
      <c r="V14" s="93"/>
      <c r="W14" s="94" t="s">
        <v>77</v>
      </c>
      <c r="X14" s="95"/>
      <c r="Y14" s="92" t="s">
        <v>42</v>
      </c>
      <c r="Z14" s="93"/>
      <c r="AA14" s="92" t="s">
        <v>80</v>
      </c>
      <c r="AB14" s="96"/>
      <c r="AC14" s="93"/>
      <c r="AD14" s="90">
        <v>7350060500032</v>
      </c>
      <c r="AE14" s="91"/>
      <c r="AF14" s="1"/>
      <c r="AG14" s="13"/>
      <c r="AH14" s="1"/>
      <c r="AI14" s="1"/>
      <c r="AJ14" s="1"/>
      <c r="AK14" s="1"/>
      <c r="AL14" s="1"/>
    </row>
    <row r="15" spans="1:38" ht="42.75" customHeight="1">
      <c r="A15" s="92" t="s">
        <v>83</v>
      </c>
      <c r="B15" s="96"/>
      <c r="C15" s="93"/>
      <c r="D15" s="100">
        <v>43514</v>
      </c>
      <c r="E15" s="103"/>
      <c r="F15" s="9">
        <v>43542</v>
      </c>
      <c r="G15" s="88" t="s">
        <v>15</v>
      </c>
      <c r="H15" s="89"/>
      <c r="I15" s="90">
        <v>2506020590041</v>
      </c>
      <c r="J15" s="91"/>
      <c r="K15" s="88" t="s">
        <v>27</v>
      </c>
      <c r="L15" s="101"/>
      <c r="M15" s="88" t="s">
        <v>81</v>
      </c>
      <c r="N15" s="89"/>
      <c r="O15" s="8" t="s">
        <v>88</v>
      </c>
      <c r="P15" s="92" t="s">
        <v>54</v>
      </c>
      <c r="Q15" s="93"/>
      <c r="R15" s="92" t="s">
        <v>47</v>
      </c>
      <c r="S15" s="93"/>
      <c r="T15" s="11" t="s">
        <v>48</v>
      </c>
      <c r="U15" s="92">
        <v>24</v>
      </c>
      <c r="V15" s="93"/>
      <c r="W15" s="94" t="s">
        <v>85</v>
      </c>
      <c r="X15" s="95"/>
      <c r="Y15" s="92" t="s">
        <v>42</v>
      </c>
      <c r="Z15" s="93"/>
      <c r="AA15" s="92" t="s">
        <v>87</v>
      </c>
      <c r="AB15" s="96"/>
      <c r="AC15" s="93"/>
      <c r="AD15" s="90">
        <v>31353671600027</v>
      </c>
      <c r="AE15" s="91"/>
      <c r="AF15" s="12">
        <v>44305</v>
      </c>
      <c r="AG15" s="13" t="s">
        <v>329</v>
      </c>
      <c r="AH15" s="1" t="s">
        <v>127</v>
      </c>
      <c r="AI15" s="1" t="s">
        <v>331</v>
      </c>
      <c r="AJ15" s="1" t="s">
        <v>127</v>
      </c>
      <c r="AK15" s="1" t="s">
        <v>127</v>
      </c>
      <c r="AL15" s="12">
        <v>44258</v>
      </c>
    </row>
    <row r="16" spans="1:38" ht="45" customHeight="1">
      <c r="A16" s="92" t="s">
        <v>84</v>
      </c>
      <c r="B16" s="96"/>
      <c r="C16" s="93"/>
      <c r="D16" s="100">
        <v>43514</v>
      </c>
      <c r="E16" s="103"/>
      <c r="F16" s="9">
        <v>43542</v>
      </c>
      <c r="G16" s="88" t="s">
        <v>15</v>
      </c>
      <c r="H16" s="89"/>
      <c r="I16" s="90">
        <v>2506020590041</v>
      </c>
      <c r="J16" s="91"/>
      <c r="K16" s="88" t="s">
        <v>27</v>
      </c>
      <c r="L16" s="101"/>
      <c r="M16" s="88" t="s">
        <v>82</v>
      </c>
      <c r="N16" s="89"/>
      <c r="O16" s="8" t="s">
        <v>88</v>
      </c>
      <c r="P16" s="92" t="s">
        <v>54</v>
      </c>
      <c r="Q16" s="93"/>
      <c r="R16" s="92" t="s">
        <v>30</v>
      </c>
      <c r="S16" s="93"/>
      <c r="T16" s="11" t="s">
        <v>31</v>
      </c>
      <c r="U16" s="92">
        <v>24</v>
      </c>
      <c r="V16" s="93"/>
      <c r="W16" s="94" t="s">
        <v>86</v>
      </c>
      <c r="X16" s="95"/>
      <c r="Y16" s="92" t="s">
        <v>42</v>
      </c>
      <c r="Z16" s="93"/>
      <c r="AA16" s="92" t="s">
        <v>87</v>
      </c>
      <c r="AB16" s="96"/>
      <c r="AC16" s="93"/>
      <c r="AD16" s="90">
        <v>31353671600027</v>
      </c>
      <c r="AE16" s="91"/>
      <c r="AF16" s="12">
        <v>44305</v>
      </c>
      <c r="AG16" s="13" t="s">
        <v>330</v>
      </c>
      <c r="AH16" s="1" t="s">
        <v>127</v>
      </c>
      <c r="AI16" s="1" t="s">
        <v>332</v>
      </c>
      <c r="AJ16" s="1" t="s">
        <v>127</v>
      </c>
      <c r="AK16" s="1" t="s">
        <v>127</v>
      </c>
      <c r="AL16" s="12">
        <v>44258</v>
      </c>
    </row>
    <row r="17" spans="1:38" ht="48" customHeight="1">
      <c r="A17" s="92" t="s">
        <v>90</v>
      </c>
      <c r="B17" s="96"/>
      <c r="C17" s="93"/>
      <c r="D17" s="100">
        <v>43544</v>
      </c>
      <c r="E17" s="103"/>
      <c r="F17" s="9">
        <v>43595</v>
      </c>
      <c r="G17" s="88" t="s">
        <v>15</v>
      </c>
      <c r="H17" s="89"/>
      <c r="I17" s="90">
        <v>2506020590041</v>
      </c>
      <c r="J17" s="91"/>
      <c r="K17" s="88" t="s">
        <v>27</v>
      </c>
      <c r="L17" s="101"/>
      <c r="M17" s="88" t="s">
        <v>89</v>
      </c>
      <c r="N17" s="89"/>
      <c r="O17" s="8" t="s">
        <v>92</v>
      </c>
      <c r="P17" s="88" t="s">
        <v>53</v>
      </c>
      <c r="Q17" s="89"/>
      <c r="R17" s="92" t="s">
        <v>30</v>
      </c>
      <c r="S17" s="93"/>
      <c r="T17" s="11" t="s">
        <v>31</v>
      </c>
      <c r="U17" s="92">
        <v>12</v>
      </c>
      <c r="V17" s="93"/>
      <c r="W17" s="94" t="s">
        <v>91</v>
      </c>
      <c r="X17" s="95"/>
      <c r="Y17" s="92" t="s">
        <v>42</v>
      </c>
      <c r="Z17" s="93"/>
      <c r="AA17" s="92" t="s">
        <v>55</v>
      </c>
      <c r="AB17" s="96"/>
      <c r="AC17" s="93"/>
      <c r="AD17" s="90">
        <v>5550190200039</v>
      </c>
      <c r="AE17" s="91"/>
      <c r="AF17" s="1"/>
      <c r="AG17" s="13"/>
      <c r="AH17" s="1"/>
      <c r="AI17" s="1"/>
      <c r="AJ17" s="1"/>
      <c r="AK17" s="1"/>
      <c r="AL17" s="1"/>
    </row>
    <row r="18" spans="1:38" ht="56.25" customHeight="1">
      <c r="A18" s="92" t="s">
        <v>94</v>
      </c>
      <c r="B18" s="96"/>
      <c r="C18" s="93"/>
      <c r="D18" s="100">
        <v>43543</v>
      </c>
      <c r="E18" s="103"/>
      <c r="F18" s="9">
        <v>43595</v>
      </c>
      <c r="G18" s="88" t="s">
        <v>15</v>
      </c>
      <c r="H18" s="89"/>
      <c r="I18" s="90">
        <v>2506020590041</v>
      </c>
      <c r="J18" s="91"/>
      <c r="K18" s="88" t="s">
        <v>27</v>
      </c>
      <c r="L18" s="101"/>
      <c r="M18" s="88" t="s">
        <v>93</v>
      </c>
      <c r="N18" s="89"/>
      <c r="O18" s="8" t="s">
        <v>97</v>
      </c>
      <c r="P18" s="88" t="s">
        <v>53</v>
      </c>
      <c r="Q18" s="89"/>
      <c r="R18" s="92" t="s">
        <v>47</v>
      </c>
      <c r="S18" s="93"/>
      <c r="T18" s="11" t="s">
        <v>48</v>
      </c>
      <c r="U18" s="92">
        <v>1</v>
      </c>
      <c r="V18" s="93"/>
      <c r="W18" s="94" t="s">
        <v>96</v>
      </c>
      <c r="X18" s="95"/>
      <c r="Y18" s="92" t="s">
        <v>42</v>
      </c>
      <c r="Z18" s="93"/>
      <c r="AA18" s="92" t="s">
        <v>95</v>
      </c>
      <c r="AB18" s="96"/>
      <c r="AC18" s="93"/>
      <c r="AD18" s="104" t="s">
        <v>224</v>
      </c>
      <c r="AE18" s="105"/>
      <c r="AF18" s="1"/>
      <c r="AG18" s="13"/>
      <c r="AH18" s="1"/>
      <c r="AI18" s="1"/>
      <c r="AJ18" s="1"/>
      <c r="AK18" s="1"/>
      <c r="AL18" s="1"/>
    </row>
    <row r="19" spans="1:38" ht="45" customHeight="1">
      <c r="A19" s="92" t="s">
        <v>99</v>
      </c>
      <c r="B19" s="96"/>
      <c r="C19" s="93"/>
      <c r="D19" s="100">
        <v>43544</v>
      </c>
      <c r="E19" s="103"/>
      <c r="F19" s="9">
        <v>43595</v>
      </c>
      <c r="G19" s="88" t="s">
        <v>15</v>
      </c>
      <c r="H19" s="89"/>
      <c r="I19" s="90">
        <v>2506020590041</v>
      </c>
      <c r="J19" s="91"/>
      <c r="K19" s="88" t="s">
        <v>27</v>
      </c>
      <c r="L19" s="101"/>
      <c r="M19" s="88" t="s">
        <v>98</v>
      </c>
      <c r="N19" s="89"/>
      <c r="O19" s="8" t="s">
        <v>97</v>
      </c>
      <c r="P19" s="88" t="s">
        <v>53</v>
      </c>
      <c r="Q19" s="89"/>
      <c r="R19" s="92" t="s">
        <v>47</v>
      </c>
      <c r="S19" s="93"/>
      <c r="T19" s="11" t="s">
        <v>48</v>
      </c>
      <c r="U19" s="92">
        <v>1</v>
      </c>
      <c r="V19" s="93"/>
      <c r="W19" s="94" t="s">
        <v>100</v>
      </c>
      <c r="X19" s="95"/>
      <c r="Y19" s="92" t="s">
        <v>42</v>
      </c>
      <c r="Z19" s="93"/>
      <c r="AA19" s="92" t="s">
        <v>101</v>
      </c>
      <c r="AB19" s="96"/>
      <c r="AC19" s="93"/>
      <c r="AD19" s="90">
        <v>43533734000010</v>
      </c>
      <c r="AE19" s="91"/>
      <c r="AF19" s="1"/>
      <c r="AG19" s="13"/>
      <c r="AH19" s="1"/>
      <c r="AI19" s="1"/>
      <c r="AJ19" s="1"/>
      <c r="AK19" s="1"/>
      <c r="AL19" s="1"/>
    </row>
    <row r="20" spans="1:38" ht="93.75" customHeight="1">
      <c r="A20" s="92" t="s">
        <v>103</v>
      </c>
      <c r="B20" s="96"/>
      <c r="C20" s="93"/>
      <c r="D20" s="100">
        <v>43544</v>
      </c>
      <c r="E20" s="103"/>
      <c r="F20" s="9">
        <v>43595</v>
      </c>
      <c r="G20" s="88" t="s">
        <v>15</v>
      </c>
      <c r="H20" s="89"/>
      <c r="I20" s="90">
        <v>2506020590041</v>
      </c>
      <c r="J20" s="91"/>
      <c r="K20" s="88" t="s">
        <v>27</v>
      </c>
      <c r="L20" s="101"/>
      <c r="M20" s="88" t="s">
        <v>102</v>
      </c>
      <c r="N20" s="89"/>
      <c r="O20" s="8" t="s">
        <v>97</v>
      </c>
      <c r="P20" s="88" t="s">
        <v>53</v>
      </c>
      <c r="Q20" s="89"/>
      <c r="R20" s="92" t="s">
        <v>47</v>
      </c>
      <c r="S20" s="93"/>
      <c r="T20" s="11" t="s">
        <v>48</v>
      </c>
      <c r="U20" s="92">
        <v>1</v>
      </c>
      <c r="V20" s="93"/>
      <c r="W20" s="94" t="s">
        <v>96</v>
      </c>
      <c r="X20" s="95"/>
      <c r="Y20" s="92" t="s">
        <v>42</v>
      </c>
      <c r="Z20" s="93"/>
      <c r="AA20" s="92" t="s">
        <v>104</v>
      </c>
      <c r="AB20" s="96"/>
      <c r="AC20" s="93"/>
      <c r="AD20" s="90">
        <v>54209533613446</v>
      </c>
      <c r="AE20" s="91"/>
      <c r="AF20" s="1"/>
      <c r="AG20" s="13"/>
      <c r="AH20" s="1"/>
      <c r="AI20" s="1"/>
      <c r="AJ20" s="1"/>
      <c r="AK20" s="1"/>
      <c r="AL20" s="1"/>
    </row>
    <row r="21" spans="1:38" ht="132" customHeight="1">
      <c r="A21" s="92" t="s">
        <v>112</v>
      </c>
      <c r="B21" s="96"/>
      <c r="C21" s="93"/>
      <c r="D21" s="100">
        <v>43609</v>
      </c>
      <c r="E21" s="93"/>
      <c r="F21" s="9">
        <v>43622</v>
      </c>
      <c r="G21" s="88" t="s">
        <v>15</v>
      </c>
      <c r="H21" s="89"/>
      <c r="I21" s="90">
        <v>2506020590041</v>
      </c>
      <c r="J21" s="91"/>
      <c r="K21" s="88" t="s">
        <v>27</v>
      </c>
      <c r="L21" s="101"/>
      <c r="M21" s="88" t="s">
        <v>105</v>
      </c>
      <c r="N21" s="89"/>
      <c r="O21" s="8" t="s">
        <v>92</v>
      </c>
      <c r="P21" s="92" t="s">
        <v>54</v>
      </c>
      <c r="Q21" s="93"/>
      <c r="R21" s="92" t="s">
        <v>47</v>
      </c>
      <c r="S21" s="93"/>
      <c r="T21" s="11" t="s">
        <v>48</v>
      </c>
      <c r="U21" s="92">
        <v>18</v>
      </c>
      <c r="V21" s="93"/>
      <c r="W21" s="102" t="s">
        <v>119</v>
      </c>
      <c r="X21" s="95"/>
      <c r="Y21" s="92" t="s">
        <v>118</v>
      </c>
      <c r="Z21" s="93"/>
      <c r="AA21" s="92" t="s">
        <v>123</v>
      </c>
      <c r="AB21" s="96"/>
      <c r="AC21" s="93"/>
      <c r="AD21" s="90">
        <v>43908301500016</v>
      </c>
      <c r="AE21" s="91"/>
      <c r="AF21" s="1"/>
      <c r="AG21" s="13"/>
      <c r="AH21" s="1"/>
      <c r="AI21" s="1"/>
      <c r="AJ21" s="1"/>
      <c r="AK21" s="1"/>
      <c r="AL21" s="1"/>
    </row>
    <row r="22" spans="1:38" ht="116.25" customHeight="1">
      <c r="A22" s="92" t="s">
        <v>113</v>
      </c>
      <c r="B22" s="96"/>
      <c r="C22" s="93"/>
      <c r="D22" s="100">
        <v>43609</v>
      </c>
      <c r="E22" s="93"/>
      <c r="F22" s="9">
        <v>43622</v>
      </c>
      <c r="G22" s="88" t="s">
        <v>15</v>
      </c>
      <c r="H22" s="89"/>
      <c r="I22" s="90">
        <v>2506020590041</v>
      </c>
      <c r="J22" s="91"/>
      <c r="K22" s="88" t="s">
        <v>27</v>
      </c>
      <c r="L22" s="101"/>
      <c r="M22" s="88" t="s">
        <v>106</v>
      </c>
      <c r="N22" s="89"/>
      <c r="O22" s="8" t="s">
        <v>92</v>
      </c>
      <c r="P22" s="92" t="s">
        <v>54</v>
      </c>
      <c r="Q22" s="93"/>
      <c r="R22" s="92" t="s">
        <v>30</v>
      </c>
      <c r="S22" s="93"/>
      <c r="T22" s="11" t="s">
        <v>31</v>
      </c>
      <c r="U22" s="92">
        <v>18</v>
      </c>
      <c r="V22" s="93"/>
      <c r="W22" s="102" t="s">
        <v>120</v>
      </c>
      <c r="X22" s="95"/>
      <c r="Y22" s="92" t="s">
        <v>118</v>
      </c>
      <c r="Z22" s="93"/>
      <c r="AA22" s="92" t="s">
        <v>124</v>
      </c>
      <c r="AB22" s="96"/>
      <c r="AC22" s="93"/>
      <c r="AD22" s="90">
        <v>41928507700022</v>
      </c>
      <c r="AE22" s="91"/>
      <c r="AF22" s="1"/>
      <c r="AG22" s="13"/>
      <c r="AH22" s="1"/>
      <c r="AI22" s="1"/>
      <c r="AJ22" s="1"/>
      <c r="AK22" s="1"/>
      <c r="AL22" s="1"/>
    </row>
    <row r="23" spans="1:38" ht="160.5" customHeight="1">
      <c r="A23" s="92" t="s">
        <v>114</v>
      </c>
      <c r="B23" s="96"/>
      <c r="C23" s="93"/>
      <c r="D23" s="100">
        <v>43609</v>
      </c>
      <c r="E23" s="93"/>
      <c r="F23" s="9">
        <v>43622</v>
      </c>
      <c r="G23" s="88" t="s">
        <v>15</v>
      </c>
      <c r="H23" s="89"/>
      <c r="I23" s="90">
        <v>2506020590041</v>
      </c>
      <c r="J23" s="91"/>
      <c r="K23" s="88" t="s">
        <v>27</v>
      </c>
      <c r="L23" s="101"/>
      <c r="M23" s="88" t="s">
        <v>107</v>
      </c>
      <c r="N23" s="89"/>
      <c r="O23" s="8" t="s">
        <v>92</v>
      </c>
      <c r="P23" s="92" t="s">
        <v>54</v>
      </c>
      <c r="Q23" s="93"/>
      <c r="R23" s="92" t="s">
        <v>44</v>
      </c>
      <c r="S23" s="93"/>
      <c r="T23" s="5" t="s">
        <v>111</v>
      </c>
      <c r="U23" s="92">
        <v>18</v>
      </c>
      <c r="V23" s="93"/>
      <c r="W23" s="102" t="s">
        <v>121</v>
      </c>
      <c r="X23" s="95"/>
      <c r="Y23" s="92" t="s">
        <v>118</v>
      </c>
      <c r="Z23" s="93"/>
      <c r="AA23" s="92" t="s">
        <v>55</v>
      </c>
      <c r="AB23" s="96"/>
      <c r="AC23" s="93"/>
      <c r="AD23" s="90">
        <v>5550190200039</v>
      </c>
      <c r="AE23" s="91"/>
      <c r="AF23" s="12">
        <v>44000</v>
      </c>
      <c r="AG23" s="13" t="s">
        <v>278</v>
      </c>
      <c r="AH23" s="1" t="s">
        <v>127</v>
      </c>
      <c r="AI23" s="15">
        <v>1091531.03</v>
      </c>
      <c r="AJ23" s="1" t="s">
        <v>127</v>
      </c>
      <c r="AK23" s="1" t="s">
        <v>127</v>
      </c>
      <c r="AL23" s="1" t="s">
        <v>127</v>
      </c>
    </row>
    <row r="24" spans="1:38" ht="147" customHeight="1">
      <c r="A24" s="92" t="s">
        <v>115</v>
      </c>
      <c r="B24" s="96"/>
      <c r="C24" s="93"/>
      <c r="D24" s="100">
        <v>43582</v>
      </c>
      <c r="E24" s="93"/>
      <c r="F24" s="9">
        <v>43622</v>
      </c>
      <c r="G24" s="88" t="s">
        <v>15</v>
      </c>
      <c r="H24" s="89"/>
      <c r="I24" s="90">
        <v>2506020590041</v>
      </c>
      <c r="J24" s="91"/>
      <c r="K24" s="88" t="s">
        <v>27</v>
      </c>
      <c r="L24" s="101"/>
      <c r="M24" s="88" t="s">
        <v>108</v>
      </c>
      <c r="N24" s="89"/>
      <c r="O24" s="8" t="s">
        <v>92</v>
      </c>
      <c r="P24" s="92" t="s">
        <v>54</v>
      </c>
      <c r="Q24" s="93"/>
      <c r="R24" s="92" t="s">
        <v>44</v>
      </c>
      <c r="S24" s="93"/>
      <c r="T24" s="5" t="s">
        <v>111</v>
      </c>
      <c r="U24" s="92">
        <v>18</v>
      </c>
      <c r="V24" s="93"/>
      <c r="W24" s="94" t="s">
        <v>122</v>
      </c>
      <c r="X24" s="95"/>
      <c r="Y24" s="92" t="s">
        <v>118</v>
      </c>
      <c r="Z24" s="93"/>
      <c r="AA24" s="92" t="s">
        <v>125</v>
      </c>
      <c r="AB24" s="96"/>
      <c r="AC24" s="93"/>
      <c r="AD24" s="90">
        <v>33147819800012</v>
      </c>
      <c r="AE24" s="91"/>
      <c r="AF24" s="1"/>
      <c r="AG24" s="13"/>
      <c r="AH24" s="1"/>
      <c r="AI24" s="1"/>
      <c r="AJ24" s="1"/>
      <c r="AK24" s="1"/>
      <c r="AL24" s="1"/>
    </row>
    <row r="25" spans="1:38" ht="102" customHeight="1">
      <c r="A25" s="92" t="s">
        <v>116</v>
      </c>
      <c r="B25" s="96"/>
      <c r="C25" s="93"/>
      <c r="D25" s="100">
        <v>43609</v>
      </c>
      <c r="E25" s="93"/>
      <c r="F25" s="9">
        <v>43622</v>
      </c>
      <c r="G25" s="88" t="s">
        <v>15</v>
      </c>
      <c r="H25" s="89"/>
      <c r="I25" s="90">
        <v>2506020590041</v>
      </c>
      <c r="J25" s="91"/>
      <c r="K25" s="88" t="s">
        <v>27</v>
      </c>
      <c r="L25" s="101"/>
      <c r="M25" s="88" t="s">
        <v>109</v>
      </c>
      <c r="N25" s="89"/>
      <c r="O25" s="8" t="s">
        <v>92</v>
      </c>
      <c r="P25" s="92" t="s">
        <v>54</v>
      </c>
      <c r="Q25" s="93"/>
      <c r="R25" s="92" t="s">
        <v>47</v>
      </c>
      <c r="S25" s="93"/>
      <c r="T25" s="11" t="s">
        <v>48</v>
      </c>
      <c r="U25" s="92">
        <v>18</v>
      </c>
      <c r="V25" s="93"/>
      <c r="W25" s="94">
        <v>162850</v>
      </c>
      <c r="X25" s="95"/>
      <c r="Y25" s="92" t="s">
        <v>118</v>
      </c>
      <c r="Z25" s="93"/>
      <c r="AA25" s="92" t="s">
        <v>126</v>
      </c>
      <c r="AB25" s="96"/>
      <c r="AC25" s="93"/>
      <c r="AD25" s="90">
        <v>34309608700022</v>
      </c>
      <c r="AE25" s="91"/>
      <c r="AF25" s="1"/>
      <c r="AG25" s="13"/>
      <c r="AH25" s="1"/>
      <c r="AI25" s="1"/>
      <c r="AJ25" s="1"/>
      <c r="AK25" s="1"/>
      <c r="AL25" s="1"/>
    </row>
    <row r="26" spans="1:38" ht="165" customHeight="1">
      <c r="A26" s="92" t="s">
        <v>117</v>
      </c>
      <c r="B26" s="96"/>
      <c r="C26" s="93"/>
      <c r="D26" s="100">
        <v>43609</v>
      </c>
      <c r="E26" s="93"/>
      <c r="F26" s="9">
        <v>43622</v>
      </c>
      <c r="G26" s="88" t="s">
        <v>15</v>
      </c>
      <c r="H26" s="89"/>
      <c r="I26" s="90">
        <v>2506020590041</v>
      </c>
      <c r="J26" s="91"/>
      <c r="K26" s="88" t="s">
        <v>27</v>
      </c>
      <c r="L26" s="101"/>
      <c r="M26" s="88" t="s">
        <v>110</v>
      </c>
      <c r="N26" s="89"/>
      <c r="O26" s="8" t="s">
        <v>92</v>
      </c>
      <c r="P26" s="92" t="s">
        <v>54</v>
      </c>
      <c r="Q26" s="93"/>
      <c r="R26" s="92" t="s">
        <v>30</v>
      </c>
      <c r="S26" s="93"/>
      <c r="T26" s="11" t="s">
        <v>31</v>
      </c>
      <c r="U26" s="92">
        <v>18</v>
      </c>
      <c r="V26" s="93"/>
      <c r="W26" s="94">
        <v>142250</v>
      </c>
      <c r="X26" s="95"/>
      <c r="Y26" s="92" t="s">
        <v>118</v>
      </c>
      <c r="Z26" s="93"/>
      <c r="AA26" s="92" t="s">
        <v>126</v>
      </c>
      <c r="AB26" s="96"/>
      <c r="AC26" s="93"/>
      <c r="AD26" s="90">
        <v>34309608700022</v>
      </c>
      <c r="AE26" s="91"/>
      <c r="AF26" s="1"/>
      <c r="AG26" s="13"/>
      <c r="AH26" s="1"/>
      <c r="AI26" s="1"/>
      <c r="AJ26" s="1"/>
      <c r="AK26" s="1"/>
      <c r="AL26" s="1"/>
    </row>
    <row r="27" spans="1:38" ht="90" customHeight="1">
      <c r="A27" s="92" t="s">
        <v>129</v>
      </c>
      <c r="B27" s="96"/>
      <c r="C27" s="93"/>
      <c r="D27" s="100">
        <v>43599</v>
      </c>
      <c r="E27" s="93"/>
      <c r="F27" s="9">
        <v>43622</v>
      </c>
      <c r="G27" s="88" t="s">
        <v>15</v>
      </c>
      <c r="H27" s="89"/>
      <c r="I27" s="90">
        <v>2506020590041</v>
      </c>
      <c r="J27" s="91"/>
      <c r="K27" s="88" t="s">
        <v>27</v>
      </c>
      <c r="L27" s="101"/>
      <c r="M27" s="88" t="s">
        <v>128</v>
      </c>
      <c r="N27" s="89"/>
      <c r="O27" s="8" t="s">
        <v>130</v>
      </c>
      <c r="P27" s="92" t="s">
        <v>54</v>
      </c>
      <c r="Q27" s="93"/>
      <c r="R27" s="92" t="s">
        <v>44</v>
      </c>
      <c r="S27" s="93"/>
      <c r="T27" s="5" t="s">
        <v>111</v>
      </c>
      <c r="U27" s="92">
        <v>12</v>
      </c>
      <c r="V27" s="93"/>
      <c r="W27" s="94">
        <v>28700</v>
      </c>
      <c r="X27" s="95"/>
      <c r="Y27" s="92" t="s">
        <v>42</v>
      </c>
      <c r="Z27" s="93"/>
      <c r="AA27" s="92" t="s">
        <v>131</v>
      </c>
      <c r="AB27" s="96"/>
      <c r="AC27" s="93"/>
      <c r="AD27" s="90">
        <v>84028700700016</v>
      </c>
      <c r="AE27" s="91"/>
      <c r="AF27" s="1"/>
      <c r="AG27" s="13"/>
      <c r="AH27" s="1"/>
      <c r="AI27" s="1"/>
      <c r="AJ27" s="1"/>
      <c r="AK27" s="1"/>
      <c r="AL27" s="1"/>
    </row>
    <row r="28" spans="1:38" ht="58.5" customHeight="1">
      <c r="A28" s="92" t="s">
        <v>133</v>
      </c>
      <c r="B28" s="96"/>
      <c r="C28" s="93"/>
      <c r="D28" s="100">
        <v>43619</v>
      </c>
      <c r="E28" s="93"/>
      <c r="F28" s="9">
        <v>43622</v>
      </c>
      <c r="G28" s="88" t="s">
        <v>15</v>
      </c>
      <c r="H28" s="89"/>
      <c r="I28" s="90">
        <v>2506020590041</v>
      </c>
      <c r="J28" s="91"/>
      <c r="K28" s="88" t="s">
        <v>27</v>
      </c>
      <c r="L28" s="101"/>
      <c r="M28" s="88" t="s">
        <v>132</v>
      </c>
      <c r="N28" s="89"/>
      <c r="O28" s="8">
        <v>71300000</v>
      </c>
      <c r="P28" s="92" t="s">
        <v>54</v>
      </c>
      <c r="Q28" s="93"/>
      <c r="R28" s="92" t="s">
        <v>44</v>
      </c>
      <c r="S28" s="93"/>
      <c r="T28" s="5" t="s">
        <v>111</v>
      </c>
      <c r="U28" s="88" t="s">
        <v>138</v>
      </c>
      <c r="V28" s="89"/>
      <c r="W28" s="102" t="s">
        <v>136</v>
      </c>
      <c r="X28" s="95"/>
      <c r="Y28" s="92" t="s">
        <v>33</v>
      </c>
      <c r="Z28" s="93"/>
      <c r="AA28" s="92" t="s">
        <v>139</v>
      </c>
      <c r="AB28" s="96"/>
      <c r="AC28" s="93"/>
      <c r="AD28" s="90">
        <v>43191021500034</v>
      </c>
      <c r="AE28" s="91"/>
      <c r="AF28" s="1"/>
      <c r="AG28" s="13"/>
      <c r="AH28" s="1"/>
      <c r="AI28" s="1"/>
      <c r="AJ28" s="1"/>
      <c r="AK28" s="1"/>
      <c r="AL28" s="1"/>
    </row>
    <row r="29" spans="1:38" ht="59.25" customHeight="1">
      <c r="A29" s="92" t="s">
        <v>134</v>
      </c>
      <c r="B29" s="96"/>
      <c r="C29" s="93"/>
      <c r="D29" s="100">
        <v>43619</v>
      </c>
      <c r="E29" s="93"/>
      <c r="F29" s="9">
        <v>43622</v>
      </c>
      <c r="G29" s="88" t="s">
        <v>15</v>
      </c>
      <c r="H29" s="89"/>
      <c r="I29" s="90">
        <v>2506020590041</v>
      </c>
      <c r="J29" s="91"/>
      <c r="K29" s="88" t="s">
        <v>27</v>
      </c>
      <c r="L29" s="101"/>
      <c r="M29" s="88" t="s">
        <v>135</v>
      </c>
      <c r="N29" s="89"/>
      <c r="O29" s="8" t="s">
        <v>141</v>
      </c>
      <c r="P29" s="92" t="s">
        <v>54</v>
      </c>
      <c r="Q29" s="93"/>
      <c r="R29" s="92" t="s">
        <v>44</v>
      </c>
      <c r="S29" s="93"/>
      <c r="T29" s="5" t="s">
        <v>111</v>
      </c>
      <c r="U29" s="88" t="s">
        <v>138</v>
      </c>
      <c r="V29" s="89"/>
      <c r="W29" s="102" t="s">
        <v>137</v>
      </c>
      <c r="X29" s="95"/>
      <c r="Y29" s="92" t="s">
        <v>33</v>
      </c>
      <c r="Z29" s="93"/>
      <c r="AA29" s="92" t="s">
        <v>140</v>
      </c>
      <c r="AB29" s="96"/>
      <c r="AC29" s="93"/>
      <c r="AD29" s="90">
        <v>32021679900033</v>
      </c>
      <c r="AE29" s="91"/>
      <c r="AF29" s="1"/>
      <c r="AG29" s="13"/>
      <c r="AH29" s="1"/>
      <c r="AI29" s="1"/>
      <c r="AJ29" s="1"/>
      <c r="AK29" s="1"/>
      <c r="AL29" s="1"/>
    </row>
    <row r="30" spans="1:38" ht="48.75" customHeight="1">
      <c r="A30" s="92" t="s">
        <v>142</v>
      </c>
      <c r="B30" s="96"/>
      <c r="C30" s="93"/>
      <c r="D30" s="100">
        <v>43811</v>
      </c>
      <c r="E30" s="93"/>
      <c r="F30" s="14">
        <v>44000</v>
      </c>
      <c r="G30" s="88" t="s">
        <v>15</v>
      </c>
      <c r="H30" s="89"/>
      <c r="I30" s="90">
        <v>2506020590041</v>
      </c>
      <c r="J30" s="91"/>
      <c r="K30" s="88" t="s">
        <v>27</v>
      </c>
      <c r="L30" s="101"/>
      <c r="M30" s="88" t="s">
        <v>143</v>
      </c>
      <c r="N30" s="89"/>
      <c r="O30" s="8" t="s">
        <v>144</v>
      </c>
      <c r="P30" s="92" t="s">
        <v>54</v>
      </c>
      <c r="Q30" s="93"/>
      <c r="R30" s="92" t="s">
        <v>44</v>
      </c>
      <c r="S30" s="93"/>
      <c r="T30" s="5" t="s">
        <v>111</v>
      </c>
      <c r="U30" s="88" t="s">
        <v>145</v>
      </c>
      <c r="V30" s="89"/>
      <c r="W30" s="94">
        <v>28800</v>
      </c>
      <c r="X30" s="95"/>
      <c r="Y30" s="92" t="s">
        <v>42</v>
      </c>
      <c r="Z30" s="93"/>
      <c r="AA30" s="92" t="s">
        <v>87</v>
      </c>
      <c r="AB30" s="96"/>
      <c r="AC30" s="93"/>
      <c r="AD30" s="90">
        <v>31353671600027</v>
      </c>
      <c r="AE30" s="91"/>
      <c r="AF30" s="1"/>
      <c r="AG30" s="13"/>
      <c r="AH30" s="1"/>
      <c r="AI30" s="1"/>
      <c r="AJ30" s="1"/>
      <c r="AK30" s="1"/>
      <c r="AL30" s="1"/>
    </row>
    <row r="31" spans="1:38" ht="29.25" customHeight="1">
      <c r="A31" s="92" t="s">
        <v>147</v>
      </c>
      <c r="B31" s="96"/>
      <c r="C31" s="93"/>
      <c r="D31" s="100">
        <v>43812</v>
      </c>
      <c r="E31" s="93"/>
      <c r="F31" s="14">
        <v>44000</v>
      </c>
      <c r="G31" s="88" t="s">
        <v>15</v>
      </c>
      <c r="H31" s="89"/>
      <c r="I31" s="90">
        <v>2506020590041</v>
      </c>
      <c r="J31" s="91"/>
      <c r="K31" s="88" t="s">
        <v>27</v>
      </c>
      <c r="L31" s="101"/>
      <c r="M31" s="88" t="s">
        <v>146</v>
      </c>
      <c r="N31" s="89"/>
      <c r="O31" s="8" t="s">
        <v>144</v>
      </c>
      <c r="P31" s="92" t="s">
        <v>54</v>
      </c>
      <c r="Q31" s="93"/>
      <c r="R31" s="92" t="s">
        <v>44</v>
      </c>
      <c r="S31" s="93"/>
      <c r="T31" s="5" t="s">
        <v>111</v>
      </c>
      <c r="U31" s="88" t="s">
        <v>145</v>
      </c>
      <c r="V31" s="89"/>
      <c r="W31" s="94">
        <v>26400</v>
      </c>
      <c r="X31" s="95"/>
      <c r="Y31" s="92" t="s">
        <v>42</v>
      </c>
      <c r="Z31" s="93"/>
      <c r="AA31" s="92" t="s">
        <v>87</v>
      </c>
      <c r="AB31" s="96"/>
      <c r="AC31" s="93"/>
      <c r="AD31" s="90">
        <v>31353671600027</v>
      </c>
      <c r="AE31" s="91"/>
      <c r="AF31" s="1"/>
      <c r="AG31" s="13"/>
      <c r="AH31" s="1"/>
      <c r="AI31" s="1"/>
      <c r="AJ31" s="1"/>
      <c r="AK31" s="1"/>
      <c r="AL31" s="1"/>
    </row>
    <row r="32" spans="1:38" ht="44.25" customHeight="1">
      <c r="A32" s="92" t="s">
        <v>149</v>
      </c>
      <c r="B32" s="96"/>
      <c r="C32" s="93"/>
      <c r="D32" s="100">
        <v>43819</v>
      </c>
      <c r="E32" s="93"/>
      <c r="F32" s="14">
        <v>44000</v>
      </c>
      <c r="G32" s="88" t="s">
        <v>15</v>
      </c>
      <c r="H32" s="89"/>
      <c r="I32" s="90">
        <v>2506020590041</v>
      </c>
      <c r="J32" s="91"/>
      <c r="K32" s="88" t="s">
        <v>27</v>
      </c>
      <c r="L32" s="101"/>
      <c r="M32" s="88" t="s">
        <v>148</v>
      </c>
      <c r="N32" s="89"/>
      <c r="O32" s="8" t="s">
        <v>150</v>
      </c>
      <c r="P32" s="88" t="s">
        <v>53</v>
      </c>
      <c r="Q32" s="89"/>
      <c r="R32" s="92" t="s">
        <v>151</v>
      </c>
      <c r="S32" s="93"/>
      <c r="T32" s="11" t="s">
        <v>152</v>
      </c>
      <c r="U32" s="92">
        <v>2</v>
      </c>
      <c r="V32" s="93"/>
      <c r="W32" s="94">
        <v>26102.62</v>
      </c>
      <c r="X32" s="95"/>
      <c r="Y32" s="92" t="s">
        <v>42</v>
      </c>
      <c r="Z32" s="93"/>
      <c r="AA32" s="92" t="s">
        <v>153</v>
      </c>
      <c r="AB32" s="96"/>
      <c r="AC32" s="93"/>
      <c r="AD32" s="90" t="s">
        <v>154</v>
      </c>
      <c r="AE32" s="91"/>
      <c r="AF32" s="1"/>
      <c r="AG32" s="13"/>
      <c r="AH32" s="1"/>
      <c r="AI32" s="1"/>
      <c r="AJ32" s="1"/>
      <c r="AK32" s="1"/>
      <c r="AL32" s="1"/>
    </row>
    <row r="33" spans="1:38" ht="74.25" customHeight="1">
      <c r="A33" s="92" t="s">
        <v>156</v>
      </c>
      <c r="B33" s="96"/>
      <c r="C33" s="93"/>
      <c r="D33" s="100">
        <v>43734</v>
      </c>
      <c r="E33" s="93"/>
      <c r="F33" s="14">
        <v>44000</v>
      </c>
      <c r="G33" s="88" t="s">
        <v>15</v>
      </c>
      <c r="H33" s="89"/>
      <c r="I33" s="90">
        <v>2506020590041</v>
      </c>
      <c r="J33" s="91"/>
      <c r="K33" s="88" t="s">
        <v>27</v>
      </c>
      <c r="L33" s="101"/>
      <c r="M33" s="88" t="s">
        <v>155</v>
      </c>
      <c r="N33" s="89"/>
      <c r="O33" s="8" t="s">
        <v>157</v>
      </c>
      <c r="P33" s="88" t="s">
        <v>53</v>
      </c>
      <c r="Q33" s="89"/>
      <c r="R33" s="92" t="s">
        <v>44</v>
      </c>
      <c r="S33" s="93"/>
      <c r="T33" s="5" t="s">
        <v>111</v>
      </c>
      <c r="U33" s="92">
        <v>12</v>
      </c>
      <c r="V33" s="93"/>
      <c r="W33" s="102" t="s">
        <v>158</v>
      </c>
      <c r="X33" s="95"/>
      <c r="Y33" s="92" t="s">
        <v>42</v>
      </c>
      <c r="Z33" s="93"/>
      <c r="AA33" s="92" t="s">
        <v>43</v>
      </c>
      <c r="AB33" s="96"/>
      <c r="AC33" s="93"/>
      <c r="AD33" s="90">
        <v>43997073200038</v>
      </c>
      <c r="AE33" s="91"/>
      <c r="AF33" s="1"/>
      <c r="AG33" s="13"/>
      <c r="AH33" s="1"/>
      <c r="AI33" s="1"/>
      <c r="AJ33" s="1"/>
      <c r="AK33" s="1"/>
      <c r="AL33" s="1"/>
    </row>
    <row r="34" spans="1:38" ht="26.25" customHeight="1">
      <c r="A34" s="92" t="s">
        <v>160</v>
      </c>
      <c r="B34" s="96"/>
      <c r="C34" s="93"/>
      <c r="D34" s="100">
        <v>43656</v>
      </c>
      <c r="E34" s="93"/>
      <c r="F34" s="14">
        <v>44000</v>
      </c>
      <c r="G34" s="88" t="s">
        <v>15</v>
      </c>
      <c r="H34" s="89"/>
      <c r="I34" s="90">
        <v>2506020590041</v>
      </c>
      <c r="J34" s="91"/>
      <c r="K34" s="88" t="s">
        <v>27</v>
      </c>
      <c r="L34" s="101"/>
      <c r="M34" s="88" t="s">
        <v>159</v>
      </c>
      <c r="N34" s="89"/>
      <c r="O34" s="8" t="s">
        <v>161</v>
      </c>
      <c r="P34" s="88" t="s">
        <v>53</v>
      </c>
      <c r="Q34" s="89"/>
      <c r="R34" s="92" t="s">
        <v>47</v>
      </c>
      <c r="S34" s="93"/>
      <c r="T34" s="11" t="s">
        <v>48</v>
      </c>
      <c r="U34" s="92">
        <v>6</v>
      </c>
      <c r="V34" s="93"/>
      <c r="W34" s="94">
        <v>37700</v>
      </c>
      <c r="X34" s="95"/>
      <c r="Y34" s="92" t="s">
        <v>42</v>
      </c>
      <c r="Z34" s="93"/>
      <c r="AA34" s="92" t="s">
        <v>162</v>
      </c>
      <c r="AB34" s="96"/>
      <c r="AC34" s="93"/>
      <c r="AD34" s="90" t="s">
        <v>163</v>
      </c>
      <c r="AE34" s="91"/>
      <c r="AF34" s="1"/>
      <c r="AG34" s="13"/>
      <c r="AH34" s="1"/>
      <c r="AI34" s="1"/>
      <c r="AJ34" s="1"/>
      <c r="AK34" s="1"/>
      <c r="AL34" s="1"/>
    </row>
    <row r="35" spans="1:38" ht="28.5" customHeight="1">
      <c r="A35" s="92" t="s">
        <v>165</v>
      </c>
      <c r="B35" s="96"/>
      <c r="C35" s="93"/>
      <c r="D35" s="100">
        <v>43754</v>
      </c>
      <c r="E35" s="93"/>
      <c r="F35" s="14">
        <v>44000</v>
      </c>
      <c r="G35" s="88" t="s">
        <v>15</v>
      </c>
      <c r="H35" s="89"/>
      <c r="I35" s="90">
        <v>2506020590041</v>
      </c>
      <c r="J35" s="91"/>
      <c r="K35" s="88" t="s">
        <v>27</v>
      </c>
      <c r="L35" s="101"/>
      <c r="M35" s="88" t="s">
        <v>164</v>
      </c>
      <c r="N35" s="89"/>
      <c r="O35" s="8" t="s">
        <v>166</v>
      </c>
      <c r="P35" s="92" t="s">
        <v>54</v>
      </c>
      <c r="Q35" s="93"/>
      <c r="R35" s="92" t="s">
        <v>47</v>
      </c>
      <c r="S35" s="93"/>
      <c r="T35" s="11" t="s">
        <v>48</v>
      </c>
      <c r="U35" s="92">
        <v>18</v>
      </c>
      <c r="V35" s="93"/>
      <c r="W35" s="94">
        <v>85477</v>
      </c>
      <c r="X35" s="95"/>
      <c r="Y35" s="92" t="s">
        <v>42</v>
      </c>
      <c r="Z35" s="93"/>
      <c r="AA35" s="92" t="s">
        <v>50</v>
      </c>
      <c r="AB35" s="96"/>
      <c r="AC35" s="93"/>
      <c r="AD35" s="90">
        <v>40332306600015</v>
      </c>
      <c r="AE35" s="91"/>
      <c r="AF35" s="1"/>
      <c r="AG35" s="13"/>
      <c r="AH35" s="1"/>
      <c r="AI35" s="1"/>
      <c r="AJ35" s="1"/>
      <c r="AK35" s="1"/>
      <c r="AL35" s="1"/>
    </row>
    <row r="36" spans="1:38" ht="47.25" customHeight="1">
      <c r="A36" s="92" t="s">
        <v>168</v>
      </c>
      <c r="B36" s="96"/>
      <c r="C36" s="93"/>
      <c r="D36" s="100">
        <v>43718</v>
      </c>
      <c r="E36" s="93"/>
      <c r="F36" s="14">
        <v>44000</v>
      </c>
      <c r="G36" s="88" t="s">
        <v>15</v>
      </c>
      <c r="H36" s="89"/>
      <c r="I36" s="90">
        <v>2506020590041</v>
      </c>
      <c r="J36" s="91"/>
      <c r="K36" s="88" t="s">
        <v>27</v>
      </c>
      <c r="L36" s="101"/>
      <c r="M36" s="88" t="s">
        <v>167</v>
      </c>
      <c r="N36" s="89"/>
      <c r="O36" s="8" t="s">
        <v>169</v>
      </c>
      <c r="P36" s="92" t="s">
        <v>54</v>
      </c>
      <c r="Q36" s="93"/>
      <c r="R36" s="92" t="s">
        <v>47</v>
      </c>
      <c r="S36" s="93"/>
      <c r="T36" s="11" t="s">
        <v>48</v>
      </c>
      <c r="U36" s="92">
        <v>2</v>
      </c>
      <c r="V36" s="93"/>
      <c r="W36" s="94">
        <v>64500</v>
      </c>
      <c r="X36" s="95"/>
      <c r="Y36" s="92" t="s">
        <v>42</v>
      </c>
      <c r="Z36" s="93"/>
      <c r="AA36" s="92" t="s">
        <v>170</v>
      </c>
      <c r="AB36" s="96"/>
      <c r="AC36" s="93"/>
      <c r="AD36" s="90">
        <v>49129411200017</v>
      </c>
      <c r="AE36" s="91"/>
      <c r="AF36" s="12">
        <v>44000</v>
      </c>
      <c r="AG36" s="13" t="s">
        <v>279</v>
      </c>
      <c r="AH36" s="1" t="s">
        <v>280</v>
      </c>
      <c r="AI36" s="15">
        <v>85900</v>
      </c>
      <c r="AJ36" s="1" t="s">
        <v>127</v>
      </c>
      <c r="AK36" s="1" t="s">
        <v>127</v>
      </c>
      <c r="AL36" s="1" t="s">
        <v>127</v>
      </c>
    </row>
    <row r="37" spans="1:38" ht="60.75" customHeight="1">
      <c r="A37" s="92" t="s">
        <v>172</v>
      </c>
      <c r="B37" s="96"/>
      <c r="C37" s="93"/>
      <c r="D37" s="100">
        <v>43721</v>
      </c>
      <c r="E37" s="93"/>
      <c r="F37" s="14">
        <v>44000</v>
      </c>
      <c r="G37" s="88" t="s">
        <v>15</v>
      </c>
      <c r="H37" s="89"/>
      <c r="I37" s="90">
        <v>2506020590041</v>
      </c>
      <c r="J37" s="91"/>
      <c r="K37" s="88" t="s">
        <v>27</v>
      </c>
      <c r="L37" s="101"/>
      <c r="M37" s="88" t="s">
        <v>171</v>
      </c>
      <c r="N37" s="89"/>
      <c r="O37" s="8" t="s">
        <v>173</v>
      </c>
      <c r="P37" s="92" t="s">
        <v>54</v>
      </c>
      <c r="Q37" s="93"/>
      <c r="R37" s="92" t="s">
        <v>30</v>
      </c>
      <c r="S37" s="93"/>
      <c r="T37" s="11" t="s">
        <v>31</v>
      </c>
      <c r="U37" s="92">
        <v>1</v>
      </c>
      <c r="V37" s="93"/>
      <c r="W37" s="94">
        <v>43565</v>
      </c>
      <c r="X37" s="95"/>
      <c r="Y37" s="92" t="s">
        <v>42</v>
      </c>
      <c r="Z37" s="93"/>
      <c r="AA37" s="92" t="s">
        <v>174</v>
      </c>
      <c r="AB37" s="96"/>
      <c r="AC37" s="93"/>
      <c r="AD37" s="90">
        <v>32435883700023</v>
      </c>
      <c r="AE37" s="91"/>
      <c r="AF37" s="1"/>
      <c r="AG37" s="13"/>
      <c r="AH37" s="1"/>
      <c r="AI37" s="1"/>
      <c r="AJ37" s="1"/>
      <c r="AK37" s="1"/>
      <c r="AL37" s="1"/>
    </row>
    <row r="38" spans="1:38" ht="30" customHeight="1">
      <c r="A38" s="92" t="s">
        <v>176</v>
      </c>
      <c r="B38" s="96"/>
      <c r="C38" s="93"/>
      <c r="D38" s="100">
        <v>43767</v>
      </c>
      <c r="E38" s="93"/>
      <c r="F38" s="14">
        <v>44000</v>
      </c>
      <c r="G38" s="88" t="s">
        <v>15</v>
      </c>
      <c r="H38" s="89"/>
      <c r="I38" s="90">
        <v>2506020590041</v>
      </c>
      <c r="J38" s="91"/>
      <c r="K38" s="88" t="s">
        <v>27</v>
      </c>
      <c r="L38" s="101"/>
      <c r="M38" s="88" t="s">
        <v>175</v>
      </c>
      <c r="N38" s="89"/>
      <c r="O38" s="8" t="s">
        <v>177</v>
      </c>
      <c r="P38" s="88" t="s">
        <v>53</v>
      </c>
      <c r="Q38" s="89"/>
      <c r="R38" s="92" t="s">
        <v>30</v>
      </c>
      <c r="S38" s="93"/>
      <c r="T38" s="11" t="s">
        <v>31</v>
      </c>
      <c r="U38" s="92">
        <v>12</v>
      </c>
      <c r="V38" s="93"/>
      <c r="W38" s="102" t="s">
        <v>178</v>
      </c>
      <c r="X38" s="95"/>
      <c r="Y38" s="92" t="s">
        <v>42</v>
      </c>
      <c r="Z38" s="93"/>
      <c r="AA38" s="92" t="s">
        <v>61</v>
      </c>
      <c r="AB38" s="96"/>
      <c r="AC38" s="93"/>
      <c r="AD38" s="90">
        <v>30052110100042</v>
      </c>
      <c r="AE38" s="91"/>
      <c r="AF38" s="1"/>
      <c r="AG38" s="13"/>
      <c r="AH38" s="1"/>
      <c r="AI38" s="1"/>
      <c r="AJ38" s="1"/>
      <c r="AK38" s="1"/>
      <c r="AL38" s="1"/>
    </row>
    <row r="39" spans="1:38" ht="43.5" customHeight="1">
      <c r="A39" s="92" t="s">
        <v>180</v>
      </c>
      <c r="B39" s="96"/>
      <c r="C39" s="93"/>
      <c r="D39" s="100">
        <v>43774</v>
      </c>
      <c r="E39" s="93"/>
      <c r="F39" s="14">
        <v>44000</v>
      </c>
      <c r="G39" s="88" t="s">
        <v>15</v>
      </c>
      <c r="H39" s="89"/>
      <c r="I39" s="90">
        <v>2506020590041</v>
      </c>
      <c r="J39" s="91"/>
      <c r="K39" s="88" t="s">
        <v>27</v>
      </c>
      <c r="L39" s="101"/>
      <c r="M39" s="88" t="s">
        <v>179</v>
      </c>
      <c r="N39" s="89"/>
      <c r="O39" s="8" t="s">
        <v>181</v>
      </c>
      <c r="P39" s="92" t="s">
        <v>54</v>
      </c>
      <c r="Q39" s="93"/>
      <c r="R39" s="92" t="s">
        <v>47</v>
      </c>
      <c r="S39" s="93"/>
      <c r="T39" s="11" t="s">
        <v>48</v>
      </c>
      <c r="U39" s="92">
        <v>5</v>
      </c>
      <c r="V39" s="93"/>
      <c r="W39" s="94">
        <v>39875</v>
      </c>
      <c r="X39" s="95"/>
      <c r="Y39" s="92" t="s">
        <v>42</v>
      </c>
      <c r="Z39" s="93"/>
      <c r="AA39" s="92" t="s">
        <v>182</v>
      </c>
      <c r="AB39" s="96"/>
      <c r="AC39" s="93"/>
      <c r="AD39" s="90">
        <v>35302375700035</v>
      </c>
      <c r="AE39" s="91"/>
      <c r="AF39" s="1"/>
      <c r="AG39" s="13"/>
      <c r="AH39" s="1"/>
      <c r="AI39" s="1"/>
      <c r="AJ39" s="1"/>
      <c r="AK39" s="1"/>
      <c r="AL39" s="1"/>
    </row>
    <row r="40" spans="1:38" ht="86.25" customHeight="1">
      <c r="A40" s="92" t="s">
        <v>160</v>
      </c>
      <c r="B40" s="96"/>
      <c r="C40" s="93"/>
      <c r="D40" s="100">
        <v>43650</v>
      </c>
      <c r="E40" s="93"/>
      <c r="F40" s="14">
        <v>44000</v>
      </c>
      <c r="G40" s="88" t="s">
        <v>15</v>
      </c>
      <c r="H40" s="89"/>
      <c r="I40" s="90">
        <v>2506020590041</v>
      </c>
      <c r="J40" s="91"/>
      <c r="K40" s="88" t="s">
        <v>27</v>
      </c>
      <c r="L40" s="101"/>
      <c r="M40" s="88" t="s">
        <v>184</v>
      </c>
      <c r="N40" s="89"/>
      <c r="O40" s="8" t="s">
        <v>92</v>
      </c>
      <c r="P40" s="88" t="s">
        <v>53</v>
      </c>
      <c r="Q40" s="89"/>
      <c r="R40" s="92" t="s">
        <v>47</v>
      </c>
      <c r="S40" s="93"/>
      <c r="T40" s="11" t="s">
        <v>48</v>
      </c>
      <c r="U40" s="92">
        <v>18</v>
      </c>
      <c r="V40" s="93"/>
      <c r="W40" s="94">
        <v>212000</v>
      </c>
      <c r="X40" s="95"/>
      <c r="Y40" s="92" t="s">
        <v>42</v>
      </c>
      <c r="Z40" s="93"/>
      <c r="AA40" s="92" t="s">
        <v>185</v>
      </c>
      <c r="AB40" s="96"/>
      <c r="AC40" s="93"/>
      <c r="AD40" s="90">
        <v>34140244400051</v>
      </c>
      <c r="AE40" s="91"/>
      <c r="AF40" s="1"/>
      <c r="AG40" s="13"/>
      <c r="AH40" s="1"/>
      <c r="AI40" s="1"/>
      <c r="AJ40" s="1"/>
      <c r="AK40" s="1"/>
      <c r="AL40" s="1"/>
    </row>
    <row r="41" spans="1:38" ht="60.75" customHeight="1">
      <c r="A41" s="92" t="s">
        <v>183</v>
      </c>
      <c r="B41" s="96"/>
      <c r="C41" s="93"/>
      <c r="D41" s="100">
        <v>43718</v>
      </c>
      <c r="E41" s="93"/>
      <c r="F41" s="14">
        <v>44000</v>
      </c>
      <c r="G41" s="88" t="s">
        <v>15</v>
      </c>
      <c r="H41" s="89"/>
      <c r="I41" s="90">
        <v>2506020590041</v>
      </c>
      <c r="J41" s="91"/>
      <c r="K41" s="88" t="s">
        <v>27</v>
      </c>
      <c r="L41" s="101"/>
      <c r="M41" s="88" t="s">
        <v>186</v>
      </c>
      <c r="N41" s="89"/>
      <c r="O41" s="8" t="s">
        <v>187</v>
      </c>
      <c r="P41" s="92" t="s">
        <v>54</v>
      </c>
      <c r="Q41" s="93"/>
      <c r="R41" s="92" t="s">
        <v>47</v>
      </c>
      <c r="S41" s="93"/>
      <c r="T41" s="11" t="s">
        <v>48</v>
      </c>
      <c r="U41" s="92">
        <v>2</v>
      </c>
      <c r="V41" s="93"/>
      <c r="W41" s="94">
        <v>122892.25</v>
      </c>
      <c r="X41" s="95"/>
      <c r="Y41" s="92" t="s">
        <v>42</v>
      </c>
      <c r="Z41" s="93"/>
      <c r="AA41" s="92" t="s">
        <v>188</v>
      </c>
      <c r="AB41" s="96"/>
      <c r="AC41" s="93"/>
      <c r="AD41" s="90">
        <v>95780541900026</v>
      </c>
      <c r="AE41" s="91"/>
      <c r="AF41" s="1"/>
      <c r="AG41" s="13"/>
      <c r="AH41" s="1"/>
      <c r="AI41" s="1"/>
      <c r="AJ41" s="1"/>
      <c r="AK41" s="1"/>
      <c r="AL41" s="1"/>
    </row>
    <row r="42" spans="1:38" ht="60" customHeight="1">
      <c r="A42" s="92" t="s">
        <v>190</v>
      </c>
      <c r="B42" s="96"/>
      <c r="C42" s="93"/>
      <c r="D42" s="100">
        <v>43721</v>
      </c>
      <c r="E42" s="93"/>
      <c r="F42" s="14">
        <v>44000</v>
      </c>
      <c r="G42" s="88" t="s">
        <v>15</v>
      </c>
      <c r="H42" s="89"/>
      <c r="I42" s="90">
        <v>2506020590041</v>
      </c>
      <c r="J42" s="91"/>
      <c r="K42" s="88" t="s">
        <v>27</v>
      </c>
      <c r="L42" s="101"/>
      <c r="M42" s="88" t="s">
        <v>189</v>
      </c>
      <c r="N42" s="89"/>
      <c r="O42" s="8" t="s">
        <v>173</v>
      </c>
      <c r="P42" s="92" t="s">
        <v>54</v>
      </c>
      <c r="Q42" s="93"/>
      <c r="R42" s="92" t="s">
        <v>30</v>
      </c>
      <c r="S42" s="93"/>
      <c r="T42" s="11" t="s">
        <v>31</v>
      </c>
      <c r="U42" s="92">
        <v>3</v>
      </c>
      <c r="V42" s="93"/>
      <c r="W42" s="94">
        <v>134394.4</v>
      </c>
      <c r="X42" s="95"/>
      <c r="Y42" s="92" t="s">
        <v>42</v>
      </c>
      <c r="Z42" s="93"/>
      <c r="AA42" s="92" t="s">
        <v>174</v>
      </c>
      <c r="AB42" s="96"/>
      <c r="AC42" s="93"/>
      <c r="AD42" s="90">
        <v>32435883700023</v>
      </c>
      <c r="AE42" s="91"/>
      <c r="AF42" s="1"/>
      <c r="AG42" s="13"/>
      <c r="AH42" s="1"/>
      <c r="AI42" s="1"/>
      <c r="AJ42" s="1"/>
      <c r="AK42" s="1"/>
      <c r="AL42" s="1"/>
    </row>
    <row r="43" spans="1:38" ht="44.25" customHeight="1">
      <c r="A43" s="92" t="s">
        <v>195</v>
      </c>
      <c r="B43" s="96"/>
      <c r="C43" s="93"/>
      <c r="D43" s="100">
        <v>43767</v>
      </c>
      <c r="E43" s="93"/>
      <c r="F43" s="14">
        <v>44000</v>
      </c>
      <c r="G43" s="88" t="s">
        <v>15</v>
      </c>
      <c r="H43" s="89"/>
      <c r="I43" s="90">
        <v>2506020590041</v>
      </c>
      <c r="J43" s="91"/>
      <c r="K43" s="88" t="s">
        <v>27</v>
      </c>
      <c r="L43" s="101"/>
      <c r="M43" s="88" t="s">
        <v>191</v>
      </c>
      <c r="N43" s="89"/>
      <c r="O43" s="8" t="s">
        <v>192</v>
      </c>
      <c r="P43" s="88" t="s">
        <v>53</v>
      </c>
      <c r="Q43" s="89"/>
      <c r="R43" s="92" t="s">
        <v>47</v>
      </c>
      <c r="S43" s="93"/>
      <c r="T43" s="11" t="s">
        <v>48</v>
      </c>
      <c r="U43" s="92">
        <v>12</v>
      </c>
      <c r="V43" s="93"/>
      <c r="W43" s="94" t="s">
        <v>193</v>
      </c>
      <c r="X43" s="95"/>
      <c r="Y43" s="92" t="s">
        <v>42</v>
      </c>
      <c r="Z43" s="93"/>
      <c r="AA43" s="92" t="s">
        <v>427</v>
      </c>
      <c r="AB43" s="96"/>
      <c r="AC43" s="93"/>
      <c r="AD43" s="90">
        <v>75038303600050</v>
      </c>
      <c r="AE43" s="91"/>
      <c r="AF43" s="1"/>
      <c r="AG43" s="13"/>
      <c r="AH43" s="1"/>
      <c r="AI43" s="1"/>
      <c r="AJ43" s="1"/>
      <c r="AK43" s="1"/>
      <c r="AL43" s="1"/>
    </row>
    <row r="44" spans="1:38" ht="63" customHeight="1">
      <c r="A44" s="92" t="s">
        <v>176</v>
      </c>
      <c r="B44" s="96"/>
      <c r="C44" s="93"/>
      <c r="D44" s="100">
        <v>43787</v>
      </c>
      <c r="E44" s="93"/>
      <c r="F44" s="14">
        <v>44000</v>
      </c>
      <c r="G44" s="88" t="s">
        <v>15</v>
      </c>
      <c r="H44" s="89"/>
      <c r="I44" s="90">
        <v>2506020590041</v>
      </c>
      <c r="J44" s="91"/>
      <c r="K44" s="88" t="s">
        <v>27</v>
      </c>
      <c r="L44" s="101"/>
      <c r="M44" s="88" t="s">
        <v>196</v>
      </c>
      <c r="N44" s="89"/>
      <c r="O44" s="8" t="s">
        <v>197</v>
      </c>
      <c r="P44" s="88" t="s">
        <v>53</v>
      </c>
      <c r="Q44" s="89"/>
      <c r="R44" s="92" t="s">
        <v>44</v>
      </c>
      <c r="S44" s="93"/>
      <c r="T44" s="5" t="s">
        <v>111</v>
      </c>
      <c r="U44" s="88" t="s">
        <v>145</v>
      </c>
      <c r="V44" s="89"/>
      <c r="W44" s="94">
        <v>130758</v>
      </c>
      <c r="X44" s="95"/>
      <c r="Y44" s="92" t="s">
        <v>42</v>
      </c>
      <c r="Z44" s="93"/>
      <c r="AA44" s="92" t="s">
        <v>198</v>
      </c>
      <c r="AB44" s="96"/>
      <c r="AC44" s="93"/>
      <c r="AD44" s="90">
        <v>33333648500045</v>
      </c>
      <c r="AE44" s="91"/>
      <c r="AF44" s="1"/>
      <c r="AG44" s="13"/>
      <c r="AH44" s="1"/>
      <c r="AI44" s="1"/>
      <c r="AJ44" s="1"/>
      <c r="AK44" s="1"/>
      <c r="AL44" s="1"/>
    </row>
    <row r="45" spans="1:38" ht="50.25" customHeight="1">
      <c r="A45" s="92" t="s">
        <v>200</v>
      </c>
      <c r="B45" s="96"/>
      <c r="C45" s="93"/>
      <c r="D45" s="100">
        <v>43675</v>
      </c>
      <c r="E45" s="93"/>
      <c r="F45" s="14">
        <v>44000</v>
      </c>
      <c r="G45" s="88" t="s">
        <v>15</v>
      </c>
      <c r="H45" s="89"/>
      <c r="I45" s="90">
        <v>2506020590041</v>
      </c>
      <c r="J45" s="91"/>
      <c r="K45" s="88" t="s">
        <v>27</v>
      </c>
      <c r="L45" s="101"/>
      <c r="M45" s="88" t="s">
        <v>199</v>
      </c>
      <c r="N45" s="89"/>
      <c r="O45" s="8" t="s">
        <v>202</v>
      </c>
      <c r="P45" s="88" t="s">
        <v>53</v>
      </c>
      <c r="Q45" s="89"/>
      <c r="R45" s="92" t="s">
        <v>30</v>
      </c>
      <c r="S45" s="93"/>
      <c r="T45" s="11" t="s">
        <v>31</v>
      </c>
      <c r="U45" s="92">
        <v>6</v>
      </c>
      <c r="V45" s="93"/>
      <c r="W45" s="94">
        <v>36232.22</v>
      </c>
      <c r="X45" s="95"/>
      <c r="Y45" s="92" t="s">
        <v>42</v>
      </c>
      <c r="Z45" s="93"/>
      <c r="AA45" s="92" t="s">
        <v>201</v>
      </c>
      <c r="AB45" s="96"/>
      <c r="AC45" s="93"/>
      <c r="AD45" s="90">
        <v>77605646700587</v>
      </c>
      <c r="AE45" s="91"/>
      <c r="AF45" s="1"/>
      <c r="AG45" s="13"/>
      <c r="AH45" s="1"/>
      <c r="AI45" s="1"/>
      <c r="AJ45" s="1"/>
      <c r="AK45" s="1"/>
      <c r="AL45" s="1"/>
    </row>
    <row r="46" spans="1:38" ht="45.75" customHeight="1">
      <c r="A46" s="92" t="s">
        <v>129</v>
      </c>
      <c r="B46" s="96"/>
      <c r="C46" s="93"/>
      <c r="D46" s="100">
        <v>43718</v>
      </c>
      <c r="E46" s="93"/>
      <c r="F46" s="14">
        <v>44000</v>
      </c>
      <c r="G46" s="88" t="s">
        <v>15</v>
      </c>
      <c r="H46" s="89"/>
      <c r="I46" s="90">
        <v>2506020590041</v>
      </c>
      <c r="J46" s="91"/>
      <c r="K46" s="88" t="s">
        <v>27</v>
      </c>
      <c r="L46" s="101"/>
      <c r="M46" s="88" t="s">
        <v>203</v>
      </c>
      <c r="N46" s="89"/>
      <c r="O46" s="8" t="s">
        <v>204</v>
      </c>
      <c r="P46" s="92" t="s">
        <v>54</v>
      </c>
      <c r="Q46" s="93"/>
      <c r="R46" s="92" t="s">
        <v>44</v>
      </c>
      <c r="S46" s="93"/>
      <c r="T46" s="5" t="s">
        <v>111</v>
      </c>
      <c r="U46" s="92">
        <v>1</v>
      </c>
      <c r="V46" s="93"/>
      <c r="W46" s="94">
        <v>48067.4</v>
      </c>
      <c r="X46" s="95"/>
      <c r="Y46" s="92" t="s">
        <v>42</v>
      </c>
      <c r="Z46" s="93"/>
      <c r="AA46" s="92" t="s">
        <v>205</v>
      </c>
      <c r="AB46" s="96"/>
      <c r="AC46" s="93"/>
      <c r="AD46" s="90">
        <v>53874545600029</v>
      </c>
      <c r="AE46" s="91"/>
      <c r="AF46" s="1"/>
      <c r="AG46" s="13"/>
      <c r="AH46" s="1"/>
      <c r="AI46" s="1"/>
      <c r="AJ46" s="1"/>
      <c r="AK46" s="1"/>
      <c r="AL46" s="1"/>
    </row>
    <row r="47" spans="1:38" ht="75" customHeight="1">
      <c r="A47" s="92" t="s">
        <v>129</v>
      </c>
      <c r="B47" s="96"/>
      <c r="C47" s="93"/>
      <c r="D47" s="100">
        <v>43734</v>
      </c>
      <c r="E47" s="93"/>
      <c r="F47" s="14">
        <v>44000</v>
      </c>
      <c r="G47" s="88" t="s">
        <v>15</v>
      </c>
      <c r="H47" s="89"/>
      <c r="I47" s="90">
        <v>2506020590041</v>
      </c>
      <c r="J47" s="91"/>
      <c r="K47" s="88" t="s">
        <v>27</v>
      </c>
      <c r="L47" s="101"/>
      <c r="M47" s="88" t="s">
        <v>206</v>
      </c>
      <c r="N47" s="89"/>
      <c r="O47" s="8" t="s">
        <v>71</v>
      </c>
      <c r="P47" s="92" t="s">
        <v>54</v>
      </c>
      <c r="Q47" s="93"/>
      <c r="R47" s="92" t="s">
        <v>44</v>
      </c>
      <c r="S47" s="93"/>
      <c r="T47" s="5" t="s">
        <v>111</v>
      </c>
      <c r="U47" s="92">
        <v>2</v>
      </c>
      <c r="V47" s="93"/>
      <c r="W47" s="94">
        <v>36600</v>
      </c>
      <c r="X47" s="95"/>
      <c r="Y47" s="92" t="s">
        <v>42</v>
      </c>
      <c r="Z47" s="93"/>
      <c r="AA47" s="92" t="s">
        <v>69</v>
      </c>
      <c r="AB47" s="96"/>
      <c r="AC47" s="93"/>
      <c r="AD47" s="90">
        <v>60702089800039</v>
      </c>
      <c r="AE47" s="91"/>
      <c r="AF47" s="1"/>
      <c r="AG47" s="13"/>
      <c r="AH47" s="1"/>
      <c r="AI47" s="1"/>
      <c r="AJ47" s="1"/>
      <c r="AK47" s="1"/>
      <c r="AL47" s="1"/>
    </row>
    <row r="48" spans="1:38" ht="44.25" customHeight="1">
      <c r="A48" s="92" t="s">
        <v>208</v>
      </c>
      <c r="B48" s="96"/>
      <c r="C48" s="93"/>
      <c r="D48" s="100">
        <v>43903</v>
      </c>
      <c r="E48" s="93"/>
      <c r="F48" s="14">
        <v>44000</v>
      </c>
      <c r="G48" s="88" t="s">
        <v>15</v>
      </c>
      <c r="H48" s="89"/>
      <c r="I48" s="90">
        <v>2506020590041</v>
      </c>
      <c r="J48" s="91"/>
      <c r="K48" s="88" t="s">
        <v>27</v>
      </c>
      <c r="L48" s="101"/>
      <c r="M48" s="88" t="s">
        <v>207</v>
      </c>
      <c r="N48" s="89"/>
      <c r="O48" s="8" t="s">
        <v>209</v>
      </c>
      <c r="P48" s="88" t="s">
        <v>53</v>
      </c>
      <c r="Q48" s="89"/>
      <c r="R48" s="92" t="s">
        <v>30</v>
      </c>
      <c r="S48" s="93"/>
      <c r="T48" s="11" t="s">
        <v>31</v>
      </c>
      <c r="U48" s="92">
        <v>12</v>
      </c>
      <c r="V48" s="93"/>
      <c r="W48" s="94">
        <v>38290</v>
      </c>
      <c r="X48" s="95"/>
      <c r="Y48" s="92" t="s">
        <v>42</v>
      </c>
      <c r="Z48" s="93"/>
      <c r="AA48" s="92" t="s">
        <v>210</v>
      </c>
      <c r="AB48" s="96"/>
      <c r="AC48" s="93"/>
      <c r="AD48" s="90">
        <v>49172798800033</v>
      </c>
      <c r="AE48" s="91"/>
      <c r="AF48" s="1"/>
      <c r="AG48" s="13"/>
      <c r="AH48" s="1"/>
      <c r="AI48" s="1"/>
      <c r="AJ48" s="1"/>
      <c r="AK48" s="1"/>
      <c r="AL48" s="1"/>
    </row>
    <row r="49" spans="1:38" ht="59.25" customHeight="1">
      <c r="A49" s="92" t="s">
        <v>212</v>
      </c>
      <c r="B49" s="96"/>
      <c r="C49" s="93"/>
      <c r="D49" s="100">
        <v>43900</v>
      </c>
      <c r="E49" s="93"/>
      <c r="F49" s="14">
        <v>44000</v>
      </c>
      <c r="G49" s="88" t="s">
        <v>15</v>
      </c>
      <c r="H49" s="89"/>
      <c r="I49" s="90">
        <v>2506020590041</v>
      </c>
      <c r="J49" s="91"/>
      <c r="K49" s="88" t="s">
        <v>27</v>
      </c>
      <c r="L49" s="101"/>
      <c r="M49" s="88" t="s">
        <v>211</v>
      </c>
      <c r="N49" s="89"/>
      <c r="O49" s="8">
        <v>4531610066</v>
      </c>
      <c r="P49" s="88" t="s">
        <v>53</v>
      </c>
      <c r="Q49" s="89"/>
      <c r="R49" s="92" t="s">
        <v>30</v>
      </c>
      <c r="S49" s="93"/>
      <c r="T49" s="11" t="s">
        <v>31</v>
      </c>
      <c r="U49" s="92">
        <v>12</v>
      </c>
      <c r="V49" s="93"/>
      <c r="W49" s="94">
        <v>57770</v>
      </c>
      <c r="X49" s="95"/>
      <c r="Y49" s="92" t="s">
        <v>42</v>
      </c>
      <c r="Z49" s="93"/>
      <c r="AA49" s="92" t="s">
        <v>213</v>
      </c>
      <c r="AB49" s="96"/>
      <c r="AC49" s="93"/>
      <c r="AD49" s="90">
        <v>49247588400010</v>
      </c>
      <c r="AE49" s="91"/>
      <c r="AF49" s="1"/>
      <c r="AG49" s="13"/>
      <c r="AH49" s="1"/>
      <c r="AI49" s="1"/>
      <c r="AJ49" s="1"/>
      <c r="AK49" s="1"/>
      <c r="AL49" s="1"/>
    </row>
    <row r="50" spans="1:38" ht="69.75" customHeight="1">
      <c r="A50" s="92" t="s">
        <v>215</v>
      </c>
      <c r="B50" s="96"/>
      <c r="C50" s="93"/>
      <c r="D50" s="100">
        <v>43900</v>
      </c>
      <c r="E50" s="93"/>
      <c r="F50" s="14">
        <v>44000</v>
      </c>
      <c r="G50" s="88" t="s">
        <v>15</v>
      </c>
      <c r="H50" s="89"/>
      <c r="I50" s="90">
        <v>2506020590041</v>
      </c>
      <c r="J50" s="91"/>
      <c r="K50" s="88" t="s">
        <v>27</v>
      </c>
      <c r="L50" s="101"/>
      <c r="M50" s="88" t="s">
        <v>214</v>
      </c>
      <c r="N50" s="89"/>
      <c r="O50" s="8">
        <v>4531430064</v>
      </c>
      <c r="P50" s="88" t="s">
        <v>53</v>
      </c>
      <c r="Q50" s="89"/>
      <c r="R50" s="92" t="s">
        <v>30</v>
      </c>
      <c r="S50" s="93"/>
      <c r="T50" s="11" t="s">
        <v>31</v>
      </c>
      <c r="U50" s="92">
        <v>60</v>
      </c>
      <c r="V50" s="93"/>
      <c r="W50" s="102" t="s">
        <v>216</v>
      </c>
      <c r="X50" s="95"/>
      <c r="Y50" s="92" t="s">
        <v>33</v>
      </c>
      <c r="Z50" s="93"/>
      <c r="AA50" s="92" t="s">
        <v>55</v>
      </c>
      <c r="AB50" s="96"/>
      <c r="AC50" s="93"/>
      <c r="AD50" s="90">
        <v>5550190200039</v>
      </c>
      <c r="AE50" s="91"/>
      <c r="AF50" s="17">
        <v>44305</v>
      </c>
      <c r="AG50" s="13" t="s">
        <v>504</v>
      </c>
      <c r="AH50" s="1" t="s">
        <v>280</v>
      </c>
      <c r="AI50" s="1" t="s">
        <v>127</v>
      </c>
      <c r="AJ50" s="1" t="s">
        <v>127</v>
      </c>
      <c r="AK50" s="1" t="s">
        <v>127</v>
      </c>
      <c r="AL50" s="12">
        <v>43912</v>
      </c>
    </row>
    <row r="51" spans="1:38" ht="100.5" customHeight="1">
      <c r="A51" s="92" t="s">
        <v>218</v>
      </c>
      <c r="B51" s="96"/>
      <c r="C51" s="93"/>
      <c r="D51" s="100">
        <v>43901</v>
      </c>
      <c r="E51" s="93"/>
      <c r="F51" s="14">
        <v>44000</v>
      </c>
      <c r="G51" s="88" t="s">
        <v>15</v>
      </c>
      <c r="H51" s="89"/>
      <c r="I51" s="90">
        <v>2506020590041</v>
      </c>
      <c r="J51" s="91"/>
      <c r="K51" s="88" t="s">
        <v>27</v>
      </c>
      <c r="L51" s="101"/>
      <c r="M51" s="88" t="s">
        <v>217</v>
      </c>
      <c r="N51" s="89"/>
      <c r="O51" s="8" t="s">
        <v>219</v>
      </c>
      <c r="P51" s="92" t="s">
        <v>54</v>
      </c>
      <c r="Q51" s="93"/>
      <c r="R51" s="92" t="s">
        <v>44</v>
      </c>
      <c r="S51" s="93"/>
      <c r="T51" s="5" t="s">
        <v>111</v>
      </c>
      <c r="U51" s="88" t="s">
        <v>145</v>
      </c>
      <c r="V51" s="89"/>
      <c r="W51" s="102" t="s">
        <v>220</v>
      </c>
      <c r="X51" s="95"/>
      <c r="Y51" s="92" t="s">
        <v>42</v>
      </c>
      <c r="Z51" s="93"/>
      <c r="AA51" s="92" t="s">
        <v>123</v>
      </c>
      <c r="AB51" s="96"/>
      <c r="AC51" s="93"/>
      <c r="AD51" s="90">
        <v>43908301500016</v>
      </c>
      <c r="AE51" s="91"/>
      <c r="AF51" s="1"/>
      <c r="AG51" s="13"/>
      <c r="AH51" s="1"/>
      <c r="AI51" s="1"/>
      <c r="AJ51" s="1"/>
      <c r="AK51" s="1"/>
      <c r="AL51" s="1"/>
    </row>
    <row r="52" spans="1:38" ht="88.5" customHeight="1">
      <c r="A52" s="92" t="s">
        <v>222</v>
      </c>
      <c r="B52" s="96"/>
      <c r="C52" s="93"/>
      <c r="D52" s="100">
        <v>43902</v>
      </c>
      <c r="E52" s="93"/>
      <c r="F52" s="14">
        <v>44000</v>
      </c>
      <c r="G52" s="88" t="s">
        <v>15</v>
      </c>
      <c r="H52" s="89"/>
      <c r="I52" s="90">
        <v>2506020590041</v>
      </c>
      <c r="J52" s="91"/>
      <c r="K52" s="88" t="s">
        <v>27</v>
      </c>
      <c r="L52" s="101"/>
      <c r="M52" s="88" t="s">
        <v>221</v>
      </c>
      <c r="N52" s="89"/>
      <c r="O52" s="8" t="s">
        <v>219</v>
      </c>
      <c r="P52" s="92" t="s">
        <v>54</v>
      </c>
      <c r="Q52" s="93"/>
      <c r="R52" s="92" t="s">
        <v>44</v>
      </c>
      <c r="S52" s="93"/>
      <c r="T52" s="5" t="s">
        <v>111</v>
      </c>
      <c r="U52" s="88" t="s">
        <v>145</v>
      </c>
      <c r="V52" s="89"/>
      <c r="W52" s="102" t="s">
        <v>223</v>
      </c>
      <c r="X52" s="95"/>
      <c r="Y52" s="92" t="s">
        <v>42</v>
      </c>
      <c r="Z52" s="93"/>
      <c r="AA52" s="92" t="s">
        <v>124</v>
      </c>
      <c r="AB52" s="96"/>
      <c r="AC52" s="93"/>
      <c r="AD52" s="90">
        <v>41928507700022</v>
      </c>
      <c r="AE52" s="91"/>
      <c r="AF52" s="1"/>
      <c r="AG52" s="13"/>
      <c r="AH52" s="1"/>
      <c r="AI52" s="1"/>
      <c r="AJ52" s="1"/>
      <c r="AK52" s="1"/>
      <c r="AL52" s="1"/>
    </row>
    <row r="53" spans="1:38" ht="105.75" customHeight="1">
      <c r="A53" s="92" t="s">
        <v>226</v>
      </c>
      <c r="B53" s="96"/>
      <c r="C53" s="93"/>
      <c r="D53" s="100">
        <v>43901</v>
      </c>
      <c r="E53" s="93"/>
      <c r="F53" s="14">
        <v>44000</v>
      </c>
      <c r="G53" s="88" t="s">
        <v>15</v>
      </c>
      <c r="H53" s="89"/>
      <c r="I53" s="90">
        <v>2506020590041</v>
      </c>
      <c r="J53" s="91"/>
      <c r="K53" s="88" t="s">
        <v>27</v>
      </c>
      <c r="L53" s="101"/>
      <c r="M53" s="88" t="s">
        <v>225</v>
      </c>
      <c r="N53" s="89"/>
      <c r="O53" s="8" t="s">
        <v>227</v>
      </c>
      <c r="P53" s="92" t="s">
        <v>54</v>
      </c>
      <c r="Q53" s="93"/>
      <c r="R53" s="92" t="s">
        <v>44</v>
      </c>
      <c r="S53" s="93"/>
      <c r="T53" s="5" t="s">
        <v>111</v>
      </c>
      <c r="U53" s="88" t="s">
        <v>145</v>
      </c>
      <c r="V53" s="89"/>
      <c r="W53" s="102" t="s">
        <v>228</v>
      </c>
      <c r="X53" s="95"/>
      <c r="Y53" s="92" t="s">
        <v>42</v>
      </c>
      <c r="Z53" s="93"/>
      <c r="AA53" s="92" t="s">
        <v>55</v>
      </c>
      <c r="AB53" s="96"/>
      <c r="AC53" s="93"/>
      <c r="AD53" s="90">
        <v>5550190200039</v>
      </c>
      <c r="AE53" s="91"/>
      <c r="AF53" s="1"/>
      <c r="AG53" s="13"/>
      <c r="AH53" s="1"/>
      <c r="AI53" s="1"/>
      <c r="AJ53" s="1"/>
      <c r="AK53" s="1"/>
      <c r="AL53" s="1"/>
    </row>
    <row r="54" spans="1:38" ht="44.25" customHeight="1">
      <c r="A54" s="92" t="s">
        <v>230</v>
      </c>
      <c r="B54" s="96"/>
      <c r="C54" s="93"/>
      <c r="D54" s="100">
        <v>43901</v>
      </c>
      <c r="E54" s="93"/>
      <c r="F54" s="14">
        <v>44000</v>
      </c>
      <c r="G54" s="88" t="s">
        <v>15</v>
      </c>
      <c r="H54" s="89"/>
      <c r="I54" s="90">
        <v>2506020590041</v>
      </c>
      <c r="J54" s="91"/>
      <c r="K54" s="88" t="s">
        <v>27</v>
      </c>
      <c r="L54" s="101"/>
      <c r="M54" s="88" t="s">
        <v>229</v>
      </c>
      <c r="N54" s="89"/>
      <c r="O54" s="8" t="s">
        <v>231</v>
      </c>
      <c r="P54" s="92" t="s">
        <v>54</v>
      </c>
      <c r="Q54" s="93"/>
      <c r="R54" s="92" t="s">
        <v>44</v>
      </c>
      <c r="S54" s="93"/>
      <c r="T54" s="5" t="s">
        <v>111</v>
      </c>
      <c r="U54" s="88" t="s">
        <v>145</v>
      </c>
      <c r="V54" s="89"/>
      <c r="W54" s="94" t="s">
        <v>232</v>
      </c>
      <c r="X54" s="95"/>
      <c r="Y54" s="92" t="s">
        <v>42</v>
      </c>
      <c r="Z54" s="93"/>
      <c r="AA54" s="92" t="s">
        <v>125</v>
      </c>
      <c r="AB54" s="96"/>
      <c r="AC54" s="93"/>
      <c r="AD54" s="90">
        <v>33147819800012</v>
      </c>
      <c r="AE54" s="91"/>
      <c r="AF54" s="1"/>
      <c r="AG54" s="13"/>
      <c r="AH54" s="1"/>
      <c r="AI54" s="1"/>
      <c r="AJ54" s="1"/>
      <c r="AK54" s="1"/>
      <c r="AL54" s="1"/>
    </row>
    <row r="55" spans="1:38" ht="57" customHeight="1">
      <c r="A55" s="92" t="s">
        <v>234</v>
      </c>
      <c r="B55" s="96"/>
      <c r="C55" s="93"/>
      <c r="D55" s="100">
        <v>43900</v>
      </c>
      <c r="E55" s="93"/>
      <c r="F55" s="14">
        <v>44000</v>
      </c>
      <c r="G55" s="88" t="s">
        <v>15</v>
      </c>
      <c r="H55" s="89"/>
      <c r="I55" s="90">
        <v>2506020590041</v>
      </c>
      <c r="J55" s="91"/>
      <c r="K55" s="88" t="s">
        <v>27</v>
      </c>
      <c r="L55" s="101"/>
      <c r="M55" s="88" t="s">
        <v>233</v>
      </c>
      <c r="N55" s="89"/>
      <c r="O55" s="8" t="s">
        <v>235</v>
      </c>
      <c r="P55" s="92" t="s">
        <v>54</v>
      </c>
      <c r="Q55" s="93"/>
      <c r="R55" s="92" t="s">
        <v>44</v>
      </c>
      <c r="S55" s="93"/>
      <c r="T55" s="5" t="s">
        <v>111</v>
      </c>
      <c r="U55" s="88" t="s">
        <v>145</v>
      </c>
      <c r="V55" s="89"/>
      <c r="W55" s="94">
        <v>84350</v>
      </c>
      <c r="X55" s="95"/>
      <c r="Y55" s="92" t="s">
        <v>42</v>
      </c>
      <c r="Z55" s="93"/>
      <c r="AA55" s="92" t="s">
        <v>174</v>
      </c>
      <c r="AB55" s="96"/>
      <c r="AC55" s="93"/>
      <c r="AD55" s="90">
        <v>32435883700023</v>
      </c>
      <c r="AE55" s="91"/>
      <c r="AF55" s="1"/>
      <c r="AG55" s="13"/>
      <c r="AH55" s="1"/>
      <c r="AI55" s="1"/>
      <c r="AJ55" s="1"/>
      <c r="AK55" s="1"/>
      <c r="AL55" s="1"/>
    </row>
    <row r="56" spans="1:38" ht="59.25" customHeight="1">
      <c r="A56" s="92" t="s">
        <v>237</v>
      </c>
      <c r="B56" s="96"/>
      <c r="C56" s="93"/>
      <c r="D56" s="100">
        <v>43900</v>
      </c>
      <c r="E56" s="93"/>
      <c r="F56" s="14">
        <v>44000</v>
      </c>
      <c r="G56" s="88" t="s">
        <v>15</v>
      </c>
      <c r="H56" s="89"/>
      <c r="I56" s="90">
        <v>2506020590041</v>
      </c>
      <c r="J56" s="91"/>
      <c r="K56" s="88" t="s">
        <v>27</v>
      </c>
      <c r="L56" s="101"/>
      <c r="M56" s="88" t="s">
        <v>236</v>
      </c>
      <c r="N56" s="89"/>
      <c r="O56" s="8" t="s">
        <v>219</v>
      </c>
      <c r="P56" s="92" t="s">
        <v>54</v>
      </c>
      <c r="Q56" s="93"/>
      <c r="R56" s="92" t="s">
        <v>44</v>
      </c>
      <c r="S56" s="93"/>
      <c r="T56" s="5" t="s">
        <v>111</v>
      </c>
      <c r="U56" s="88" t="s">
        <v>145</v>
      </c>
      <c r="V56" s="89"/>
      <c r="W56" s="94">
        <v>145160</v>
      </c>
      <c r="X56" s="95"/>
      <c r="Y56" s="92" t="s">
        <v>42</v>
      </c>
      <c r="Z56" s="93"/>
      <c r="AA56" s="92" t="s">
        <v>123</v>
      </c>
      <c r="AB56" s="96"/>
      <c r="AC56" s="93"/>
      <c r="AD56" s="90">
        <v>43908301500016</v>
      </c>
      <c r="AE56" s="91"/>
      <c r="AF56" s="1"/>
      <c r="AG56" s="13"/>
      <c r="AH56" s="1"/>
      <c r="AI56" s="1"/>
      <c r="AJ56" s="1"/>
      <c r="AK56" s="1"/>
      <c r="AL56" s="1"/>
    </row>
    <row r="57" spans="1:38" ht="44.25" customHeight="1">
      <c r="A57" s="92" t="s">
        <v>239</v>
      </c>
      <c r="B57" s="96"/>
      <c r="C57" s="93"/>
      <c r="D57" s="100">
        <v>43899</v>
      </c>
      <c r="E57" s="93"/>
      <c r="F57" s="14">
        <v>44000</v>
      </c>
      <c r="G57" s="88" t="s">
        <v>15</v>
      </c>
      <c r="H57" s="89"/>
      <c r="I57" s="90">
        <v>2506020590041</v>
      </c>
      <c r="J57" s="91"/>
      <c r="K57" s="88" t="s">
        <v>27</v>
      </c>
      <c r="L57" s="101"/>
      <c r="M57" s="88" t="s">
        <v>238</v>
      </c>
      <c r="N57" s="89"/>
      <c r="O57" s="8" t="s">
        <v>161</v>
      </c>
      <c r="P57" s="92" t="s">
        <v>54</v>
      </c>
      <c r="Q57" s="93"/>
      <c r="R57" s="92" t="s">
        <v>47</v>
      </c>
      <c r="S57" s="93"/>
      <c r="T57" s="11" t="s">
        <v>48</v>
      </c>
      <c r="U57" s="88" t="s">
        <v>145</v>
      </c>
      <c r="V57" s="89"/>
      <c r="W57" s="94">
        <v>458007</v>
      </c>
      <c r="X57" s="95"/>
      <c r="Y57" s="92" t="s">
        <v>42</v>
      </c>
      <c r="Z57" s="93"/>
      <c r="AA57" s="92" t="s">
        <v>240</v>
      </c>
      <c r="AB57" s="96"/>
      <c r="AC57" s="93"/>
      <c r="AD57" s="90">
        <v>44307340800017</v>
      </c>
      <c r="AE57" s="91"/>
      <c r="AF57" s="1"/>
      <c r="AG57" s="13"/>
      <c r="AH57" s="1"/>
      <c r="AI57" s="1"/>
      <c r="AJ57" s="1"/>
      <c r="AK57" s="1"/>
      <c r="AL57" s="1"/>
    </row>
    <row r="58" spans="1:38" ht="105" customHeight="1">
      <c r="A58" s="92" t="s">
        <v>242</v>
      </c>
      <c r="B58" s="96"/>
      <c r="C58" s="93"/>
      <c r="D58" s="100">
        <v>43899</v>
      </c>
      <c r="E58" s="93"/>
      <c r="F58" s="14">
        <v>44000</v>
      </c>
      <c r="G58" s="88" t="s">
        <v>15</v>
      </c>
      <c r="H58" s="89"/>
      <c r="I58" s="90">
        <v>2506020590041</v>
      </c>
      <c r="J58" s="91"/>
      <c r="K58" s="88" t="s">
        <v>27</v>
      </c>
      <c r="L58" s="101"/>
      <c r="M58" s="88" t="s">
        <v>241</v>
      </c>
      <c r="N58" s="89"/>
      <c r="O58" s="8" t="s">
        <v>243</v>
      </c>
      <c r="P58" s="92" t="s">
        <v>54</v>
      </c>
      <c r="Q58" s="93"/>
      <c r="R58" s="92" t="s">
        <v>47</v>
      </c>
      <c r="S58" s="93"/>
      <c r="T58" s="11" t="s">
        <v>48</v>
      </c>
      <c r="U58" s="88" t="s">
        <v>145</v>
      </c>
      <c r="V58" s="89"/>
      <c r="W58" s="94">
        <v>973200</v>
      </c>
      <c r="X58" s="95"/>
      <c r="Y58" s="92" t="s">
        <v>42</v>
      </c>
      <c r="Z58" s="93"/>
      <c r="AA58" s="92" t="s">
        <v>244</v>
      </c>
      <c r="AB58" s="96"/>
      <c r="AC58" s="93"/>
      <c r="AD58" s="90">
        <v>4391703900005</v>
      </c>
      <c r="AE58" s="91"/>
      <c r="AF58" s="17">
        <v>44305</v>
      </c>
      <c r="AG58" s="13" t="s">
        <v>327</v>
      </c>
      <c r="AH58" s="1" t="s">
        <v>280</v>
      </c>
      <c r="AI58" s="1" t="s">
        <v>324</v>
      </c>
      <c r="AJ58" s="1" t="s">
        <v>127</v>
      </c>
      <c r="AK58" s="1" t="s">
        <v>127</v>
      </c>
      <c r="AL58" s="12">
        <v>44182</v>
      </c>
    </row>
    <row r="59" spans="1:38" ht="42" customHeight="1">
      <c r="A59" s="92" t="s">
        <v>246</v>
      </c>
      <c r="B59" s="96"/>
      <c r="C59" s="93"/>
      <c r="D59" s="100">
        <v>43899</v>
      </c>
      <c r="E59" s="93"/>
      <c r="F59" s="14">
        <v>44000</v>
      </c>
      <c r="G59" s="88" t="s">
        <v>15</v>
      </c>
      <c r="H59" s="89"/>
      <c r="I59" s="90">
        <v>2506020590041</v>
      </c>
      <c r="J59" s="91"/>
      <c r="K59" s="88" t="s">
        <v>27</v>
      </c>
      <c r="L59" s="101"/>
      <c r="M59" s="88" t="s">
        <v>245</v>
      </c>
      <c r="N59" s="89"/>
      <c r="O59" s="8" t="s">
        <v>247</v>
      </c>
      <c r="P59" s="92" t="s">
        <v>54</v>
      </c>
      <c r="Q59" s="93"/>
      <c r="R59" s="92" t="s">
        <v>47</v>
      </c>
      <c r="S59" s="93"/>
      <c r="T59" s="11" t="s">
        <v>48</v>
      </c>
      <c r="U59" s="88" t="s">
        <v>145</v>
      </c>
      <c r="V59" s="89"/>
      <c r="W59" s="94">
        <v>438862.2</v>
      </c>
      <c r="X59" s="95"/>
      <c r="Y59" s="92" t="s">
        <v>42</v>
      </c>
      <c r="Z59" s="93"/>
      <c r="AA59" s="92" t="s">
        <v>194</v>
      </c>
      <c r="AB59" s="96"/>
      <c r="AC59" s="93"/>
      <c r="AD59" s="90">
        <v>75038303600050</v>
      </c>
      <c r="AE59" s="91"/>
      <c r="AF59" s="17">
        <v>44305</v>
      </c>
      <c r="AG59" s="13" t="s">
        <v>325</v>
      </c>
      <c r="AH59" s="1" t="s">
        <v>280</v>
      </c>
      <c r="AI59" s="1" t="s">
        <v>326</v>
      </c>
      <c r="AJ59" s="1" t="s">
        <v>127</v>
      </c>
      <c r="AK59" s="1" t="s">
        <v>127</v>
      </c>
      <c r="AL59" s="12">
        <v>44180</v>
      </c>
    </row>
    <row r="60" spans="1:38" ht="60" customHeight="1">
      <c r="A60" s="92" t="s">
        <v>249</v>
      </c>
      <c r="B60" s="96"/>
      <c r="C60" s="93"/>
      <c r="D60" s="100">
        <v>43899</v>
      </c>
      <c r="E60" s="93"/>
      <c r="F60" s="14">
        <v>44000</v>
      </c>
      <c r="G60" s="88" t="s">
        <v>15</v>
      </c>
      <c r="H60" s="89"/>
      <c r="I60" s="90">
        <v>2506020590041</v>
      </c>
      <c r="J60" s="91"/>
      <c r="K60" s="88" t="s">
        <v>27</v>
      </c>
      <c r="L60" s="101"/>
      <c r="M60" s="88" t="s">
        <v>248</v>
      </c>
      <c r="N60" s="89"/>
      <c r="O60" s="8" t="s">
        <v>243</v>
      </c>
      <c r="P60" s="92" t="s">
        <v>54</v>
      </c>
      <c r="Q60" s="93"/>
      <c r="R60" s="92" t="s">
        <v>47</v>
      </c>
      <c r="S60" s="93"/>
      <c r="T60" s="11" t="s">
        <v>48</v>
      </c>
      <c r="U60" s="88" t="s">
        <v>145</v>
      </c>
      <c r="V60" s="89"/>
      <c r="W60" s="94">
        <v>179772.9</v>
      </c>
      <c r="X60" s="95"/>
      <c r="Y60" s="92" t="s">
        <v>42</v>
      </c>
      <c r="Z60" s="93"/>
      <c r="AA60" s="92" t="s">
        <v>250</v>
      </c>
      <c r="AB60" s="96"/>
      <c r="AC60" s="93"/>
      <c r="AD60" s="90">
        <v>32398437700040</v>
      </c>
      <c r="AE60" s="91"/>
      <c r="AF60" s="1"/>
      <c r="AG60" s="13"/>
      <c r="AH60" s="1"/>
      <c r="AI60" s="1"/>
      <c r="AJ60" s="1"/>
      <c r="AK60" s="1"/>
      <c r="AL60" s="1"/>
    </row>
    <row r="61" spans="1:38" ht="74.25" customHeight="1">
      <c r="A61" s="92" t="s">
        <v>258</v>
      </c>
      <c r="B61" s="96"/>
      <c r="C61" s="93"/>
      <c r="D61" s="100">
        <v>43899</v>
      </c>
      <c r="E61" s="93"/>
      <c r="F61" s="14">
        <v>44000</v>
      </c>
      <c r="G61" s="88" t="s">
        <v>15</v>
      </c>
      <c r="H61" s="89"/>
      <c r="I61" s="90">
        <v>2506020590041</v>
      </c>
      <c r="J61" s="91"/>
      <c r="K61" s="88" t="s">
        <v>27</v>
      </c>
      <c r="L61" s="101"/>
      <c r="M61" s="88" t="s">
        <v>251</v>
      </c>
      <c r="N61" s="89"/>
      <c r="O61" s="8" t="s">
        <v>253</v>
      </c>
      <c r="P61" s="92" t="s">
        <v>54</v>
      </c>
      <c r="Q61" s="93"/>
      <c r="R61" s="92" t="s">
        <v>47</v>
      </c>
      <c r="S61" s="93"/>
      <c r="T61" s="11" t="s">
        <v>48</v>
      </c>
      <c r="U61" s="88" t="s">
        <v>145</v>
      </c>
      <c r="V61" s="89"/>
      <c r="W61" s="94">
        <v>133758</v>
      </c>
      <c r="X61" s="95"/>
      <c r="Y61" s="92" t="s">
        <v>42</v>
      </c>
      <c r="Z61" s="93"/>
      <c r="AA61" s="88" t="s">
        <v>252</v>
      </c>
      <c r="AB61" s="106"/>
      <c r="AC61" s="89"/>
      <c r="AD61" s="90">
        <v>95780541900026</v>
      </c>
      <c r="AE61" s="91"/>
      <c r="AF61" s="1"/>
      <c r="AG61" s="13"/>
      <c r="AH61" s="1"/>
      <c r="AI61" s="1"/>
      <c r="AJ61" s="1"/>
      <c r="AK61" s="1"/>
      <c r="AL61" s="1"/>
    </row>
    <row r="62" spans="1:38" ht="87.75" customHeight="1">
      <c r="A62" s="92" t="s">
        <v>259</v>
      </c>
      <c r="B62" s="96"/>
      <c r="C62" s="93"/>
      <c r="D62" s="100">
        <v>43899</v>
      </c>
      <c r="E62" s="93"/>
      <c r="F62" s="14">
        <v>44000</v>
      </c>
      <c r="G62" s="88" t="s">
        <v>15</v>
      </c>
      <c r="H62" s="89"/>
      <c r="I62" s="90">
        <v>2506020590041</v>
      </c>
      <c r="J62" s="91"/>
      <c r="K62" s="88" t="s">
        <v>27</v>
      </c>
      <c r="L62" s="101"/>
      <c r="M62" s="88" t="s">
        <v>254</v>
      </c>
      <c r="N62" s="89"/>
      <c r="O62" s="8" t="s">
        <v>256</v>
      </c>
      <c r="P62" s="92" t="s">
        <v>54</v>
      </c>
      <c r="Q62" s="93"/>
      <c r="R62" s="92" t="s">
        <v>47</v>
      </c>
      <c r="S62" s="93"/>
      <c r="T62" s="11" t="s">
        <v>48</v>
      </c>
      <c r="U62" s="88" t="s">
        <v>145</v>
      </c>
      <c r="V62" s="89"/>
      <c r="W62" s="94">
        <v>880000</v>
      </c>
      <c r="X62" s="95"/>
      <c r="Y62" s="92" t="s">
        <v>42</v>
      </c>
      <c r="Z62" s="93"/>
      <c r="AA62" s="92" t="s">
        <v>255</v>
      </c>
      <c r="AB62" s="96"/>
      <c r="AC62" s="93"/>
      <c r="AD62" s="90">
        <v>34140244400051</v>
      </c>
      <c r="AE62" s="91"/>
      <c r="AF62" s="17">
        <v>44305</v>
      </c>
      <c r="AG62" s="13" t="s">
        <v>328</v>
      </c>
      <c r="AH62" s="1" t="s">
        <v>280</v>
      </c>
      <c r="AI62" s="1" t="s">
        <v>323</v>
      </c>
      <c r="AJ62" s="1" t="s">
        <v>127</v>
      </c>
      <c r="AK62" s="1" t="s">
        <v>127</v>
      </c>
      <c r="AL62" s="12">
        <v>44277</v>
      </c>
    </row>
    <row r="63" spans="1:38" ht="93.75" customHeight="1">
      <c r="A63" s="92" t="s">
        <v>260</v>
      </c>
      <c r="B63" s="96"/>
      <c r="C63" s="93"/>
      <c r="D63" s="100">
        <v>43899</v>
      </c>
      <c r="E63" s="93"/>
      <c r="F63" s="14">
        <v>44000</v>
      </c>
      <c r="G63" s="88" t="s">
        <v>15</v>
      </c>
      <c r="H63" s="89"/>
      <c r="I63" s="90">
        <v>2506020590041</v>
      </c>
      <c r="J63" s="91"/>
      <c r="K63" s="88" t="s">
        <v>27</v>
      </c>
      <c r="L63" s="101"/>
      <c r="M63" s="88" t="s">
        <v>257</v>
      </c>
      <c r="N63" s="89"/>
      <c r="O63" s="8" t="s">
        <v>263</v>
      </c>
      <c r="P63" s="92" t="s">
        <v>54</v>
      </c>
      <c r="Q63" s="93"/>
      <c r="R63" s="92" t="s">
        <v>47</v>
      </c>
      <c r="S63" s="93"/>
      <c r="T63" s="11" t="s">
        <v>48</v>
      </c>
      <c r="U63" s="88" t="s">
        <v>145</v>
      </c>
      <c r="V63" s="89"/>
      <c r="W63" s="102" t="s">
        <v>261</v>
      </c>
      <c r="X63" s="95"/>
      <c r="Y63" s="92" t="s">
        <v>42</v>
      </c>
      <c r="Z63" s="93"/>
      <c r="AA63" s="92" t="s">
        <v>262</v>
      </c>
      <c r="AB63" s="96"/>
      <c r="AC63" s="93"/>
      <c r="AD63" s="90">
        <v>42981128400208</v>
      </c>
      <c r="AE63" s="91"/>
      <c r="AF63" s="1"/>
      <c r="AG63" s="13"/>
      <c r="AH63" s="1"/>
      <c r="AI63" s="1"/>
      <c r="AJ63" s="1"/>
      <c r="AK63" s="1"/>
      <c r="AL63" s="1"/>
    </row>
    <row r="64" spans="1:38" ht="75" customHeight="1">
      <c r="A64" s="92" t="s">
        <v>265</v>
      </c>
      <c r="B64" s="96"/>
      <c r="C64" s="93"/>
      <c r="D64" s="100">
        <v>43878</v>
      </c>
      <c r="E64" s="93"/>
      <c r="F64" s="14">
        <v>44000</v>
      </c>
      <c r="G64" s="88" t="s">
        <v>15</v>
      </c>
      <c r="H64" s="89"/>
      <c r="I64" s="90">
        <v>2506020590041</v>
      </c>
      <c r="J64" s="91"/>
      <c r="K64" s="88" t="s">
        <v>27</v>
      </c>
      <c r="L64" s="101"/>
      <c r="M64" s="88" t="s">
        <v>264</v>
      </c>
      <c r="N64" s="89"/>
      <c r="O64" s="8" t="s">
        <v>267</v>
      </c>
      <c r="P64" s="92" t="s">
        <v>54</v>
      </c>
      <c r="Q64" s="93"/>
      <c r="R64" s="92" t="s">
        <v>47</v>
      </c>
      <c r="S64" s="93"/>
      <c r="T64" s="11" t="s">
        <v>48</v>
      </c>
      <c r="U64" s="92">
        <v>18</v>
      </c>
      <c r="V64" s="93"/>
      <c r="W64" s="94">
        <v>28450</v>
      </c>
      <c r="X64" s="95"/>
      <c r="Y64" s="92" t="s">
        <v>42</v>
      </c>
      <c r="Z64" s="93"/>
      <c r="AA64" s="92" t="s">
        <v>266</v>
      </c>
      <c r="AB64" s="96"/>
      <c r="AC64" s="93"/>
      <c r="AD64" s="90">
        <v>75031232400031</v>
      </c>
      <c r="AE64" s="91"/>
      <c r="AF64" s="1"/>
      <c r="AG64" s="13"/>
      <c r="AH64" s="1"/>
      <c r="AI64" s="1"/>
      <c r="AJ64" s="1"/>
      <c r="AK64" s="1"/>
      <c r="AL64" s="1"/>
    </row>
    <row r="65" spans="1:38" ht="35.25" customHeight="1">
      <c r="A65" s="92" t="s">
        <v>272</v>
      </c>
      <c r="B65" s="96"/>
      <c r="C65" s="93"/>
      <c r="D65" s="100">
        <v>43867</v>
      </c>
      <c r="E65" s="93"/>
      <c r="F65" s="14">
        <v>44000</v>
      </c>
      <c r="G65" s="88" t="s">
        <v>15</v>
      </c>
      <c r="H65" s="89"/>
      <c r="I65" s="90">
        <v>2506020590041</v>
      </c>
      <c r="J65" s="91"/>
      <c r="K65" s="88" t="s">
        <v>27</v>
      </c>
      <c r="L65" s="101"/>
      <c r="M65" s="88" t="s">
        <v>268</v>
      </c>
      <c r="N65" s="89"/>
      <c r="O65" s="8" t="s">
        <v>270</v>
      </c>
      <c r="P65" s="92" t="s">
        <v>54</v>
      </c>
      <c r="Q65" s="93"/>
      <c r="R65" s="92" t="s">
        <v>30</v>
      </c>
      <c r="S65" s="93"/>
      <c r="T65" s="11" t="s">
        <v>31</v>
      </c>
      <c r="U65" s="92">
        <v>2</v>
      </c>
      <c r="V65" s="93"/>
      <c r="W65" s="94" t="s">
        <v>269</v>
      </c>
      <c r="X65" s="95"/>
      <c r="Y65" s="92" t="s">
        <v>42</v>
      </c>
      <c r="Z65" s="93"/>
      <c r="AA65" s="92" t="s">
        <v>271</v>
      </c>
      <c r="AB65" s="96"/>
      <c r="AC65" s="93"/>
      <c r="AD65" s="90">
        <v>63201725700460</v>
      </c>
      <c r="AE65" s="91"/>
      <c r="AF65" s="1"/>
      <c r="AG65" s="13"/>
      <c r="AH65" s="1"/>
      <c r="AI65" s="1"/>
      <c r="AJ65" s="1"/>
      <c r="AK65" s="1"/>
      <c r="AL65" s="1"/>
    </row>
    <row r="66" spans="1:38" ht="43.5" customHeight="1">
      <c r="A66" s="92" t="s">
        <v>274</v>
      </c>
      <c r="B66" s="96"/>
      <c r="C66" s="93"/>
      <c r="D66" s="100">
        <v>43899</v>
      </c>
      <c r="E66" s="93"/>
      <c r="F66" s="14">
        <v>44000</v>
      </c>
      <c r="G66" s="88" t="s">
        <v>15</v>
      </c>
      <c r="H66" s="89"/>
      <c r="I66" s="90">
        <v>2506020590041</v>
      </c>
      <c r="J66" s="91"/>
      <c r="K66" s="88" t="s">
        <v>27</v>
      </c>
      <c r="L66" s="101"/>
      <c r="M66" s="88" t="s">
        <v>273</v>
      </c>
      <c r="N66" s="89"/>
      <c r="O66" s="8" t="s">
        <v>275</v>
      </c>
      <c r="P66" s="92" t="s">
        <v>54</v>
      </c>
      <c r="Q66" s="93"/>
      <c r="R66" s="92" t="s">
        <v>30</v>
      </c>
      <c r="S66" s="93"/>
      <c r="T66" s="11" t="s">
        <v>31</v>
      </c>
      <c r="U66" s="92">
        <v>75</v>
      </c>
      <c r="V66" s="93"/>
      <c r="W66" s="102" t="s">
        <v>277</v>
      </c>
      <c r="X66" s="95"/>
      <c r="Y66" s="92" t="s">
        <v>42</v>
      </c>
      <c r="Z66" s="93"/>
      <c r="AA66" s="92" t="s">
        <v>276</v>
      </c>
      <c r="AB66" s="96"/>
      <c r="AC66" s="93"/>
      <c r="AD66" s="90">
        <v>53258467900031</v>
      </c>
      <c r="AE66" s="91"/>
      <c r="AF66" s="1"/>
      <c r="AG66" s="13"/>
      <c r="AH66" s="1"/>
      <c r="AI66" s="1"/>
      <c r="AJ66" s="1"/>
      <c r="AK66" s="1"/>
      <c r="AL66" s="1"/>
    </row>
    <row r="67" spans="1:38" ht="42.75" customHeight="1">
      <c r="A67" s="92" t="s">
        <v>284</v>
      </c>
      <c r="B67" s="96"/>
      <c r="C67" s="93"/>
      <c r="D67" s="100">
        <f>'[1]Fournitures'!F52</f>
        <v>44020</v>
      </c>
      <c r="E67" s="93"/>
      <c r="F67" s="9">
        <v>44305</v>
      </c>
      <c r="G67" s="88" t="s">
        <v>15</v>
      </c>
      <c r="H67" s="89"/>
      <c r="I67" s="90">
        <v>2506020590041</v>
      </c>
      <c r="J67" s="91"/>
      <c r="K67" s="88" t="s">
        <v>27</v>
      </c>
      <c r="L67" s="89"/>
      <c r="M67" s="88" t="s">
        <v>281</v>
      </c>
      <c r="N67" s="89" t="s">
        <v>281</v>
      </c>
      <c r="O67" s="16" t="s">
        <v>310</v>
      </c>
      <c r="P67" s="92" t="s">
        <v>54</v>
      </c>
      <c r="Q67" s="93"/>
      <c r="R67" s="92" t="s">
        <v>30</v>
      </c>
      <c r="S67" s="93"/>
      <c r="T67" s="11" t="str">
        <f>$T$66</f>
        <v>06420</v>
      </c>
      <c r="U67" s="110">
        <v>1</v>
      </c>
      <c r="V67" s="111"/>
      <c r="W67" s="94" t="str">
        <f>'[1]Fournitures'!E52</f>
        <v>35 740,11 € H.T</v>
      </c>
      <c r="X67" s="95"/>
      <c r="Y67" s="92" t="str">
        <f>$Y$66</f>
        <v>Ferme</v>
      </c>
      <c r="Z67" s="93"/>
      <c r="AA67" s="92" t="str">
        <f>'[1]Fournitures'!I52</f>
        <v>AM.COM</v>
      </c>
      <c r="AB67" s="96"/>
      <c r="AC67" s="93"/>
      <c r="AD67" s="112">
        <v>7519070490025</v>
      </c>
      <c r="AE67" s="113"/>
      <c r="AF67" s="1"/>
      <c r="AG67" s="13"/>
      <c r="AH67" s="1"/>
      <c r="AI67" s="1"/>
      <c r="AJ67" s="1"/>
      <c r="AK67" s="1"/>
      <c r="AL67" s="1"/>
    </row>
    <row r="68" spans="1:38" ht="57" customHeight="1">
      <c r="A68" s="92" t="s">
        <v>285</v>
      </c>
      <c r="B68" s="96"/>
      <c r="C68" s="93"/>
      <c r="D68" s="100">
        <f>'[1]Fournitures'!F53</f>
        <v>44046</v>
      </c>
      <c r="E68" s="93"/>
      <c r="F68" s="9">
        <v>44305</v>
      </c>
      <c r="G68" s="88" t="s">
        <v>15</v>
      </c>
      <c r="H68" s="89"/>
      <c r="I68" s="90">
        <v>2506020590041</v>
      </c>
      <c r="J68" s="91"/>
      <c r="K68" s="88" t="s">
        <v>27</v>
      </c>
      <c r="L68" s="89"/>
      <c r="M68" s="88" t="s">
        <v>282</v>
      </c>
      <c r="N68" s="89" t="s">
        <v>282</v>
      </c>
      <c r="O68" s="16" t="s">
        <v>311</v>
      </c>
      <c r="P68" s="92" t="s">
        <v>54</v>
      </c>
      <c r="Q68" s="93"/>
      <c r="R68" s="92" t="s">
        <v>151</v>
      </c>
      <c r="S68" s="93"/>
      <c r="T68" s="11" t="s">
        <v>287</v>
      </c>
      <c r="U68" s="110">
        <v>1</v>
      </c>
      <c r="V68" s="111"/>
      <c r="W68" s="94">
        <f>'[1]Fournitures'!E53</f>
        <v>28468</v>
      </c>
      <c r="X68" s="95"/>
      <c r="Y68" s="92" t="str">
        <f>$Y$66</f>
        <v>Ferme</v>
      </c>
      <c r="Z68" s="93"/>
      <c r="AA68" s="92" t="str">
        <f>'[1]Fournitures'!I53</f>
        <v>ATMOSPHERE SUD</v>
      </c>
      <c r="AB68" s="96"/>
      <c r="AC68" s="93"/>
      <c r="AD68" s="112">
        <v>43007491400044</v>
      </c>
      <c r="AE68" s="113"/>
      <c r="AF68" s="1"/>
      <c r="AG68" s="13"/>
      <c r="AH68" s="1"/>
      <c r="AI68" s="1"/>
      <c r="AJ68" s="1"/>
      <c r="AK68" s="1"/>
      <c r="AL68" s="1"/>
    </row>
    <row r="69" spans="1:38" ht="63" customHeight="1">
      <c r="A69" s="92" t="s">
        <v>286</v>
      </c>
      <c r="B69" s="96"/>
      <c r="C69" s="93"/>
      <c r="D69" s="100">
        <f>'[1]Fournitures'!F54</f>
        <v>44152</v>
      </c>
      <c r="E69" s="93"/>
      <c r="F69" s="9">
        <v>44305</v>
      </c>
      <c r="G69" s="88" t="s">
        <v>15</v>
      </c>
      <c r="H69" s="89"/>
      <c r="I69" s="90">
        <v>2506020590041</v>
      </c>
      <c r="J69" s="91"/>
      <c r="K69" s="88" t="s">
        <v>27</v>
      </c>
      <c r="L69" s="89"/>
      <c r="M69" s="88" t="s">
        <v>283</v>
      </c>
      <c r="N69" s="89" t="s">
        <v>283</v>
      </c>
      <c r="O69" s="16" t="s">
        <v>71</v>
      </c>
      <c r="P69" s="92" t="s">
        <v>54</v>
      </c>
      <c r="Q69" s="93"/>
      <c r="R69" s="92" t="str">
        <f>$R$47</f>
        <v>Auron et Isola</v>
      </c>
      <c r="S69" s="93"/>
      <c r="T69" s="5" t="s">
        <v>111</v>
      </c>
      <c r="U69" s="110">
        <v>1</v>
      </c>
      <c r="V69" s="111"/>
      <c r="W69" s="94">
        <f>'[1]Fournitures'!E54</f>
        <v>36619.17</v>
      </c>
      <c r="X69" s="95"/>
      <c r="Y69" s="92" t="str">
        <f>$Y$66</f>
        <v>Ferme</v>
      </c>
      <c r="Z69" s="93"/>
      <c r="AA69" s="92" t="str">
        <f>'[1]Fournitures'!I54</f>
        <v>IDM</v>
      </c>
      <c r="AB69" s="96"/>
      <c r="AC69" s="93"/>
      <c r="AD69" s="112">
        <v>39090558600033</v>
      </c>
      <c r="AE69" s="113"/>
      <c r="AF69" s="1"/>
      <c r="AG69" s="13"/>
      <c r="AH69" s="1"/>
      <c r="AI69" s="1"/>
      <c r="AJ69" s="1"/>
      <c r="AK69" s="1"/>
      <c r="AL69" s="1"/>
    </row>
    <row r="70" spans="1:38" ht="45.75" customHeight="1">
      <c r="A70" s="92" t="s">
        <v>288</v>
      </c>
      <c r="B70" s="96"/>
      <c r="C70" s="93"/>
      <c r="D70" s="100">
        <f>'[1]Fournitures'!F58</f>
        <v>44165</v>
      </c>
      <c r="E70" s="93"/>
      <c r="F70" s="9">
        <v>44305</v>
      </c>
      <c r="G70" s="88" t="s">
        <v>15</v>
      </c>
      <c r="H70" s="89"/>
      <c r="I70" s="90">
        <v>2506020590041</v>
      </c>
      <c r="J70" s="91"/>
      <c r="K70" s="88" t="s">
        <v>27</v>
      </c>
      <c r="L70" s="101"/>
      <c r="M70" s="88" t="str">
        <f>'[1]Fournitures'!D58</f>
        <v>Fourniture d'engins de damage pour les Stations du Mercantour
Lot 1 : Fourniture et reprise d'engins de damage</v>
      </c>
      <c r="N70" s="89"/>
      <c r="O70" s="16" t="s">
        <v>71</v>
      </c>
      <c r="P70" s="92" t="s">
        <v>29</v>
      </c>
      <c r="Q70" s="93"/>
      <c r="R70" s="92" t="str">
        <f>$R$69</f>
        <v>Auron et Isola</v>
      </c>
      <c r="S70" s="93"/>
      <c r="T70" s="5" t="s">
        <v>111</v>
      </c>
      <c r="U70" s="92">
        <v>48</v>
      </c>
      <c r="V70" s="93"/>
      <c r="W70" s="94" t="str">
        <f>'[1]Fournitures'!E58</f>
        <v>Mini : 1 200 000 € 
Maxi : 2 400 000 €</v>
      </c>
      <c r="X70" s="95"/>
      <c r="Y70" s="92" t="s">
        <v>33</v>
      </c>
      <c r="Z70" s="93"/>
      <c r="AA70" s="92" t="str">
        <f>'[1]Fournitures'!I58</f>
        <v>KASSBOHRER</v>
      </c>
      <c r="AB70" s="96"/>
      <c r="AC70" s="93"/>
      <c r="AD70" s="90">
        <v>60702089800039</v>
      </c>
      <c r="AE70" s="91"/>
      <c r="AF70" s="1"/>
      <c r="AG70" s="13"/>
      <c r="AH70" s="1"/>
      <c r="AI70" s="1"/>
      <c r="AJ70" s="1"/>
      <c r="AK70" s="1"/>
      <c r="AL70" s="1"/>
    </row>
    <row r="71" spans="1:38" ht="82.5" customHeight="1">
      <c r="A71" s="92" t="s">
        <v>289</v>
      </c>
      <c r="B71" s="96"/>
      <c r="C71" s="93"/>
      <c r="D71" s="100">
        <f>'[1]Fournitures'!F59</f>
        <v>44165</v>
      </c>
      <c r="E71" s="93"/>
      <c r="F71" s="9">
        <v>44305</v>
      </c>
      <c r="G71" s="88" t="s">
        <v>15</v>
      </c>
      <c r="H71" s="89"/>
      <c r="I71" s="90">
        <v>2506020590041</v>
      </c>
      <c r="J71" s="91"/>
      <c r="K71" s="88" t="s">
        <v>27</v>
      </c>
      <c r="L71" s="101"/>
      <c r="M71" s="88" t="str">
        <f>'[1]Fournitures'!D59</f>
        <v>Fourniture d'engins de damage pour les Stations du Mercantour
Lot 2 : Fourniture d'un système de mesure de neige pour les engins de damage</v>
      </c>
      <c r="N71" s="89"/>
      <c r="O71" s="16" t="s">
        <v>71</v>
      </c>
      <c r="P71" s="92" t="s">
        <v>29</v>
      </c>
      <c r="Q71" s="93"/>
      <c r="R71" s="92" t="str">
        <f>$R$69</f>
        <v>Auron et Isola</v>
      </c>
      <c r="S71" s="93"/>
      <c r="T71" s="5" t="s">
        <v>111</v>
      </c>
      <c r="U71" s="92">
        <v>48</v>
      </c>
      <c r="V71" s="93"/>
      <c r="W71" s="94" t="str">
        <f>'[1]Fournitures'!E59</f>
        <v>Mini : 100 000 € 
Maxi : 300 000 €</v>
      </c>
      <c r="X71" s="95"/>
      <c r="Y71" s="92" t="s">
        <v>33</v>
      </c>
      <c r="Z71" s="93"/>
      <c r="AA71" s="92" t="str">
        <f>'[1]Fournitures'!I59</f>
        <v>KASSBOHRER</v>
      </c>
      <c r="AB71" s="96"/>
      <c r="AC71" s="93"/>
      <c r="AD71" s="90">
        <v>60702089800039</v>
      </c>
      <c r="AE71" s="91"/>
      <c r="AF71" s="1"/>
      <c r="AG71" s="13"/>
      <c r="AH71" s="1"/>
      <c r="AI71" s="1"/>
      <c r="AJ71" s="1"/>
      <c r="AK71" s="1"/>
      <c r="AL71" s="1"/>
    </row>
    <row r="72" spans="1:38" ht="86.25" customHeight="1">
      <c r="A72" s="92" t="s">
        <v>265</v>
      </c>
      <c r="B72" s="96"/>
      <c r="C72" s="93"/>
      <c r="D72" s="100">
        <f>'[1]Services'!F56</f>
        <v>44020</v>
      </c>
      <c r="E72" s="93"/>
      <c r="F72" s="9">
        <v>44305</v>
      </c>
      <c r="G72" s="88" t="s">
        <v>15</v>
      </c>
      <c r="H72" s="89"/>
      <c r="I72" s="90">
        <v>2506020590041</v>
      </c>
      <c r="J72" s="91"/>
      <c r="K72" s="88" t="s">
        <v>27</v>
      </c>
      <c r="L72" s="101"/>
      <c r="M72" s="88" t="str">
        <f>'[1]Services'!D56</f>
        <v>Mission de prestations environnementales-Domaine skiable des Stations Nice Côte d'Azur
Réalisation d'un plan de gestion et de suivi des zones humides</v>
      </c>
      <c r="N72" s="89"/>
      <c r="O72" s="16" t="s">
        <v>312</v>
      </c>
      <c r="P72" s="92" t="str">
        <f aca="true" t="shared" si="0" ref="P72:P77">$P$69</f>
        <v>Procédure adaptée</v>
      </c>
      <c r="Q72" s="93"/>
      <c r="R72" s="92" t="s">
        <v>30</v>
      </c>
      <c r="S72" s="93"/>
      <c r="T72" s="11" t="s">
        <v>31</v>
      </c>
      <c r="U72" s="110">
        <v>5</v>
      </c>
      <c r="V72" s="111"/>
      <c r="W72" s="94">
        <f>'[1]Services'!E56</f>
        <v>44795</v>
      </c>
      <c r="X72" s="95"/>
      <c r="Y72" s="92" t="s">
        <v>42</v>
      </c>
      <c r="Z72" s="93"/>
      <c r="AA72" s="92" t="str">
        <f>'[1]Services'!I56</f>
        <v>BIOTEC BIOLOGIE APPLIQUEE </v>
      </c>
      <c r="AB72" s="96"/>
      <c r="AC72" s="93"/>
      <c r="AD72" s="112">
        <v>43415977800027</v>
      </c>
      <c r="AE72" s="113"/>
      <c r="AF72" s="1"/>
      <c r="AG72" s="13"/>
      <c r="AH72" s="1"/>
      <c r="AI72" s="1"/>
      <c r="AJ72" s="1"/>
      <c r="AK72" s="1"/>
      <c r="AL72" s="1"/>
    </row>
    <row r="73" spans="1:38" ht="44.25" customHeight="1">
      <c r="A73" s="92" t="s">
        <v>291</v>
      </c>
      <c r="B73" s="96"/>
      <c r="C73" s="93"/>
      <c r="D73" s="100">
        <f>'[1]Services'!F57</f>
        <v>44111</v>
      </c>
      <c r="E73" s="93"/>
      <c r="F73" s="9">
        <v>44301</v>
      </c>
      <c r="G73" s="88" t="s">
        <v>15</v>
      </c>
      <c r="H73" s="89"/>
      <c r="I73" s="90">
        <v>2506020590041</v>
      </c>
      <c r="J73" s="91"/>
      <c r="K73" s="88" t="s">
        <v>27</v>
      </c>
      <c r="L73" s="101"/>
      <c r="M73" s="88" t="str">
        <f>'[1]Services'!D57</f>
        <v>Réalisation des plans parcellaires pour la mise en place de SUP pour la pratique et le développement des activités de la station d'Auron</v>
      </c>
      <c r="N73" s="89"/>
      <c r="O73" s="16" t="s">
        <v>313</v>
      </c>
      <c r="P73" s="92" t="str">
        <f t="shared" si="0"/>
        <v>Procédure adaptée</v>
      </c>
      <c r="Q73" s="93"/>
      <c r="R73" s="92" t="s">
        <v>47</v>
      </c>
      <c r="S73" s="93"/>
      <c r="T73" s="11" t="s">
        <v>290</v>
      </c>
      <c r="U73" s="110">
        <v>12</v>
      </c>
      <c r="V73" s="111"/>
      <c r="W73" s="94">
        <f>'[1]Services'!E57</f>
        <v>38500</v>
      </c>
      <c r="X73" s="95"/>
      <c r="Y73" s="92" t="s">
        <v>42</v>
      </c>
      <c r="Z73" s="93"/>
      <c r="AA73" s="92" t="str">
        <f>'[1]Services'!I57</f>
        <v>GEOTECH CONSEILS</v>
      </c>
      <c r="AB73" s="96"/>
      <c r="AC73" s="93"/>
      <c r="AD73" s="112">
        <v>41059748800064</v>
      </c>
      <c r="AE73" s="113"/>
      <c r="AF73" s="1"/>
      <c r="AG73" s="13"/>
      <c r="AH73" s="1"/>
      <c r="AI73" s="1"/>
      <c r="AJ73" s="1"/>
      <c r="AK73" s="1"/>
      <c r="AL73" s="1"/>
    </row>
    <row r="74" spans="1:38" ht="72" customHeight="1">
      <c r="A74" s="92" t="s">
        <v>292</v>
      </c>
      <c r="B74" s="96"/>
      <c r="C74" s="93"/>
      <c r="D74" s="100">
        <f>'[1]Services'!F58</f>
        <v>44111</v>
      </c>
      <c r="E74" s="93"/>
      <c r="F74" s="9">
        <v>44305</v>
      </c>
      <c r="G74" s="88" t="s">
        <v>15</v>
      </c>
      <c r="H74" s="89"/>
      <c r="I74" s="90">
        <v>2506020590041</v>
      </c>
      <c r="J74" s="91"/>
      <c r="K74" s="88" t="s">
        <v>27</v>
      </c>
      <c r="L74" s="101"/>
      <c r="M74" s="88" t="str">
        <f>'[1]Services'!D58</f>
        <v>Réalisation d'une prestation de migration de serveurs billetterie et contrôle d'accès SQL/DTA/OPC/DAZ - station d'Auron</v>
      </c>
      <c r="N74" s="89"/>
      <c r="O74" s="16" t="s">
        <v>314</v>
      </c>
      <c r="P74" s="92" t="str">
        <f t="shared" si="0"/>
        <v>Procédure adaptée</v>
      </c>
      <c r="Q74" s="93"/>
      <c r="R74" s="92" t="s">
        <v>47</v>
      </c>
      <c r="S74" s="93"/>
      <c r="T74" s="11" t="s">
        <v>290</v>
      </c>
      <c r="U74" s="110">
        <v>1</v>
      </c>
      <c r="V74" s="111"/>
      <c r="W74" s="102">
        <f>'[1]Services'!E58</f>
        <v>30961.6</v>
      </c>
      <c r="X74" s="114"/>
      <c r="Y74" s="92" t="s">
        <v>42</v>
      </c>
      <c r="Z74" s="93"/>
      <c r="AA74" s="92" t="str">
        <f>'[1]Services'!I58</f>
        <v>SKIDATA France SAS</v>
      </c>
      <c r="AB74" s="96"/>
      <c r="AC74" s="93"/>
      <c r="AD74" s="112">
        <v>419992706</v>
      </c>
      <c r="AE74" s="113"/>
      <c r="AF74" s="1"/>
      <c r="AG74" s="13"/>
      <c r="AH74" s="1"/>
      <c r="AI74" s="1"/>
      <c r="AJ74" s="1"/>
      <c r="AK74" s="1"/>
      <c r="AL74" s="1"/>
    </row>
    <row r="75" spans="1:38" ht="43.5" customHeight="1">
      <c r="A75" s="92" t="s">
        <v>293</v>
      </c>
      <c r="B75" s="96"/>
      <c r="C75" s="93"/>
      <c r="D75" s="100">
        <f>'[1]Services'!F59</f>
        <v>44151</v>
      </c>
      <c r="E75" s="93"/>
      <c r="F75" s="9">
        <v>44305</v>
      </c>
      <c r="G75" s="88" t="s">
        <v>15</v>
      </c>
      <c r="H75" s="89"/>
      <c r="I75" s="90">
        <v>2506020590041</v>
      </c>
      <c r="J75" s="91"/>
      <c r="K75" s="88" t="s">
        <v>27</v>
      </c>
      <c r="L75" s="101"/>
      <c r="M75" s="88" t="str">
        <f>'[1]Services'!D59</f>
        <v>Prestations topographiques, foncières et d'exploitation de données numériques</v>
      </c>
      <c r="N75" s="89"/>
      <c r="O75" s="16" t="s">
        <v>315</v>
      </c>
      <c r="P75" s="92" t="str">
        <f t="shared" si="0"/>
        <v>Procédure adaptée</v>
      </c>
      <c r="Q75" s="93"/>
      <c r="R75" s="92" t="str">
        <f>$R$69</f>
        <v>Auron et Isola</v>
      </c>
      <c r="S75" s="93"/>
      <c r="T75" s="5" t="s">
        <v>111</v>
      </c>
      <c r="U75" s="110">
        <v>36</v>
      </c>
      <c r="V75" s="111"/>
      <c r="W75" s="102" t="str">
        <f>'[1]Services'!E59</f>
        <v>Mini sur 2 ans : 15 000,00 €
Maxi sur 2 ans : 60 000,00 €</v>
      </c>
      <c r="X75" s="114"/>
      <c r="Y75" s="92" t="s">
        <v>33</v>
      </c>
      <c r="Z75" s="93"/>
      <c r="AA75" s="92" t="str">
        <f>'[1]Services'!I59</f>
        <v>PENSA GEOTOPO</v>
      </c>
      <c r="AB75" s="96"/>
      <c r="AC75" s="93"/>
      <c r="AD75" s="112">
        <v>50434207200015</v>
      </c>
      <c r="AE75" s="113"/>
      <c r="AF75" s="1"/>
      <c r="AG75" s="13"/>
      <c r="AH75" s="1"/>
      <c r="AI75" s="1"/>
      <c r="AJ75" s="1"/>
      <c r="AK75" s="1"/>
      <c r="AL75" s="1"/>
    </row>
    <row r="76" spans="1:38" ht="76.5" customHeight="1">
      <c r="A76" s="92" t="s">
        <v>294</v>
      </c>
      <c r="B76" s="96"/>
      <c r="C76" s="93"/>
      <c r="D76" s="100">
        <f>'[1]Services'!F60</f>
        <v>44133</v>
      </c>
      <c r="E76" s="93"/>
      <c r="F76" s="9">
        <v>44305</v>
      </c>
      <c r="G76" s="88" t="s">
        <v>15</v>
      </c>
      <c r="H76" s="89"/>
      <c r="I76" s="90">
        <v>2506020590041</v>
      </c>
      <c r="J76" s="91"/>
      <c r="K76" s="88" t="s">
        <v>27</v>
      </c>
      <c r="L76" s="101"/>
      <c r="M76" s="88" t="str">
        <f>'[1]Services'!D60</f>
        <v>Conception et assistance au déploiement d'une campagne de communication pour les stations Nice Côte d'Azur</v>
      </c>
      <c r="N76" s="89"/>
      <c r="O76" s="16" t="s">
        <v>316</v>
      </c>
      <c r="P76" s="92" t="str">
        <f t="shared" si="0"/>
        <v>Procédure adaptée</v>
      </c>
      <c r="Q76" s="93"/>
      <c r="R76" s="92" t="str">
        <f>$R$69</f>
        <v>Auron et Isola</v>
      </c>
      <c r="S76" s="93"/>
      <c r="T76" s="5" t="s">
        <v>111</v>
      </c>
      <c r="U76" s="110">
        <v>12</v>
      </c>
      <c r="V76" s="111"/>
      <c r="W76" s="102" t="str">
        <f>'[1]Services'!E60</f>
        <v>Partie forfaitaire : 21 555,00 € 
Mini : 2 000,00 €
Maxi : 60 000,00 €</v>
      </c>
      <c r="X76" s="114"/>
      <c r="Y76" s="92" t="s">
        <v>42</v>
      </c>
      <c r="Z76" s="93"/>
      <c r="AA76" s="92" t="str">
        <f>'[1]Services'!I60</f>
        <v>AGENCE COMBACK</v>
      </c>
      <c r="AB76" s="96"/>
      <c r="AC76" s="93"/>
      <c r="AD76" s="112">
        <v>43638912130</v>
      </c>
      <c r="AE76" s="113"/>
      <c r="AF76" s="1"/>
      <c r="AG76" s="13"/>
      <c r="AH76" s="1"/>
      <c r="AI76" s="1"/>
      <c r="AJ76" s="1"/>
      <c r="AK76" s="1"/>
      <c r="AL76" s="1"/>
    </row>
    <row r="77" spans="1:38" ht="69" customHeight="1">
      <c r="A77" s="92" t="s">
        <v>295</v>
      </c>
      <c r="B77" s="96"/>
      <c r="C77" s="93"/>
      <c r="D77" s="100">
        <f>'[1]Services'!F61</f>
        <v>44158</v>
      </c>
      <c r="E77" s="93"/>
      <c r="F77" s="9">
        <v>44305</v>
      </c>
      <c r="G77" s="88" t="s">
        <v>15</v>
      </c>
      <c r="H77" s="89"/>
      <c r="I77" s="90">
        <v>2506020590041</v>
      </c>
      <c r="J77" s="91"/>
      <c r="K77" s="88" t="s">
        <v>27</v>
      </c>
      <c r="L77" s="101"/>
      <c r="M77" s="88" t="str">
        <f>'[1]Services'!D61</f>
        <v>Mission de maîtrise d'œuvre pour l'éclairage du Stade du Colombier -  Station d'Auron</v>
      </c>
      <c r="N77" s="89"/>
      <c r="O77" s="16" t="s">
        <v>144</v>
      </c>
      <c r="P77" s="92" t="str">
        <f t="shared" si="0"/>
        <v>Procédure adaptée</v>
      </c>
      <c r="Q77" s="93"/>
      <c r="R77" s="92" t="s">
        <v>47</v>
      </c>
      <c r="S77" s="93"/>
      <c r="T77" s="11" t="s">
        <v>290</v>
      </c>
      <c r="U77" s="88" t="s">
        <v>145</v>
      </c>
      <c r="V77" s="89"/>
      <c r="W77" s="94">
        <f>'[1]Services'!E61</f>
        <v>38480</v>
      </c>
      <c r="X77" s="95"/>
      <c r="Y77" s="92" t="s">
        <v>42</v>
      </c>
      <c r="Z77" s="93"/>
      <c r="AA77" s="92" t="str">
        <f>'[1]Services'!I61</f>
        <v>AD2i</v>
      </c>
      <c r="AB77" s="96"/>
      <c r="AC77" s="93"/>
      <c r="AD77" s="112">
        <v>40261780700035</v>
      </c>
      <c r="AE77" s="113"/>
      <c r="AF77" s="1"/>
      <c r="AG77" s="13"/>
      <c r="AH77" s="1"/>
      <c r="AI77" s="1"/>
      <c r="AJ77" s="1"/>
      <c r="AK77" s="1"/>
      <c r="AL77" s="1"/>
    </row>
    <row r="78" spans="1:38" ht="69" customHeight="1">
      <c r="A78" s="92" t="s">
        <v>296</v>
      </c>
      <c r="B78" s="96"/>
      <c r="C78" s="93"/>
      <c r="D78" s="100">
        <f>'[1]Travaux'!E30</f>
        <v>44104</v>
      </c>
      <c r="E78" s="93"/>
      <c r="F78" s="9">
        <v>44305</v>
      </c>
      <c r="G78" s="88" t="s">
        <v>15</v>
      </c>
      <c r="H78" s="89"/>
      <c r="I78" s="90">
        <v>2506020590041</v>
      </c>
      <c r="J78" s="91"/>
      <c r="K78" s="88" t="s">
        <v>27</v>
      </c>
      <c r="L78" s="101"/>
      <c r="M78" s="88" t="s">
        <v>297</v>
      </c>
      <c r="N78" s="89" t="s">
        <v>297</v>
      </c>
      <c r="O78" s="16" t="s">
        <v>317</v>
      </c>
      <c r="P78" s="92" t="str">
        <f aca="true" t="shared" si="1" ref="P78:P84">$P$77</f>
        <v>Procédure adaptée</v>
      </c>
      <c r="Q78" s="93"/>
      <c r="R78" s="92" t="s">
        <v>47</v>
      </c>
      <c r="S78" s="93"/>
      <c r="T78" s="11" t="s">
        <v>290</v>
      </c>
      <c r="U78" s="92">
        <v>2</v>
      </c>
      <c r="V78" s="93"/>
      <c r="W78" s="94">
        <f>'[1]Travaux'!D30</f>
        <v>88875</v>
      </c>
      <c r="X78" s="95"/>
      <c r="Y78" s="92" t="s">
        <v>42</v>
      </c>
      <c r="Z78" s="93"/>
      <c r="AA78" s="92" t="str">
        <f>'[1]Travaux'!H30</f>
        <v>ALPES AZUR ENVIRONNEMENT</v>
      </c>
      <c r="AB78" s="96"/>
      <c r="AC78" s="93"/>
      <c r="AD78" s="90">
        <v>35302375700035</v>
      </c>
      <c r="AE78" s="91"/>
      <c r="AF78" s="1"/>
      <c r="AG78" s="13"/>
      <c r="AH78" s="1"/>
      <c r="AI78" s="1"/>
      <c r="AJ78" s="1"/>
      <c r="AK78" s="1"/>
      <c r="AL78" s="1"/>
    </row>
    <row r="79" spans="1:38" ht="69" customHeight="1">
      <c r="A79" s="92" t="s">
        <v>304</v>
      </c>
      <c r="B79" s="96"/>
      <c r="C79" s="93"/>
      <c r="D79" s="100">
        <f>'[1]Travaux'!E31</f>
        <v>44104</v>
      </c>
      <c r="E79" s="93"/>
      <c r="F79" s="9">
        <v>44305</v>
      </c>
      <c r="G79" s="88" t="s">
        <v>15</v>
      </c>
      <c r="H79" s="89"/>
      <c r="I79" s="90">
        <v>2506020590041</v>
      </c>
      <c r="J79" s="91"/>
      <c r="K79" s="88" t="s">
        <v>27</v>
      </c>
      <c r="L79" s="101"/>
      <c r="M79" s="88" t="s">
        <v>298</v>
      </c>
      <c r="N79" s="89" t="s">
        <v>298</v>
      </c>
      <c r="O79" s="16" t="s">
        <v>318</v>
      </c>
      <c r="P79" s="92" t="str">
        <f t="shared" si="1"/>
        <v>Procédure adaptée</v>
      </c>
      <c r="Q79" s="93"/>
      <c r="R79" s="92" t="s">
        <v>30</v>
      </c>
      <c r="S79" s="93"/>
      <c r="T79" s="11" t="s">
        <v>31</v>
      </c>
      <c r="U79" s="92">
        <v>12</v>
      </c>
      <c r="V79" s="93"/>
      <c r="W79" s="94">
        <f>'[1]Travaux'!D31</f>
        <v>34624</v>
      </c>
      <c r="X79" s="95"/>
      <c r="Y79" s="92" t="s">
        <v>42</v>
      </c>
      <c r="Z79" s="93"/>
      <c r="AA79" s="92" t="str">
        <f>'[1]Travaux'!H31</f>
        <v>DEP ENGINEERING</v>
      </c>
      <c r="AB79" s="96"/>
      <c r="AC79" s="93"/>
      <c r="AD79" s="90">
        <v>30052110100042</v>
      </c>
      <c r="AE79" s="91"/>
      <c r="AF79" s="1"/>
      <c r="AG79" s="13"/>
      <c r="AH79" s="1"/>
      <c r="AI79" s="1"/>
      <c r="AJ79" s="1"/>
      <c r="AK79" s="1"/>
      <c r="AL79" s="1"/>
    </row>
    <row r="80" spans="1:38" ht="122.25" customHeight="1">
      <c r="A80" s="92" t="s">
        <v>305</v>
      </c>
      <c r="B80" s="96"/>
      <c r="C80" s="93"/>
      <c r="D80" s="100">
        <f>'[1]Travaux'!E32</f>
        <v>44088</v>
      </c>
      <c r="E80" s="93"/>
      <c r="F80" s="9">
        <v>44305</v>
      </c>
      <c r="G80" s="88" t="s">
        <v>15</v>
      </c>
      <c r="H80" s="89"/>
      <c r="I80" s="90">
        <v>2506020590041</v>
      </c>
      <c r="J80" s="91"/>
      <c r="K80" s="88" t="s">
        <v>27</v>
      </c>
      <c r="L80" s="101"/>
      <c r="M80" s="88" t="s">
        <v>299</v>
      </c>
      <c r="N80" s="89" t="s">
        <v>299</v>
      </c>
      <c r="O80" s="16" t="s">
        <v>319</v>
      </c>
      <c r="P80" s="92" t="str">
        <f t="shared" si="1"/>
        <v>Procédure adaptée</v>
      </c>
      <c r="Q80" s="93"/>
      <c r="R80" s="92" t="s">
        <v>47</v>
      </c>
      <c r="S80" s="93"/>
      <c r="T80" s="11" t="s">
        <v>290</v>
      </c>
      <c r="U80" s="92">
        <v>2</v>
      </c>
      <c r="V80" s="93"/>
      <c r="W80" s="94">
        <f>'[1]Travaux'!D32</f>
        <v>80187.42</v>
      </c>
      <c r="X80" s="95"/>
      <c r="Y80" s="92" t="s">
        <v>42</v>
      </c>
      <c r="Z80" s="93"/>
      <c r="AA80" s="92" t="str">
        <f>'[1]Travaux'!H32</f>
        <v>ENEDIS</v>
      </c>
      <c r="AB80" s="96"/>
      <c r="AC80" s="93"/>
      <c r="AD80" s="90">
        <v>444608442</v>
      </c>
      <c r="AE80" s="91"/>
      <c r="AF80" s="1"/>
      <c r="AG80" s="13"/>
      <c r="AH80" s="1"/>
      <c r="AI80" s="1"/>
      <c r="AJ80" s="1"/>
      <c r="AK80" s="1"/>
      <c r="AL80" s="1"/>
    </row>
    <row r="81" spans="1:38" ht="69" customHeight="1">
      <c r="A81" s="92" t="s">
        <v>306</v>
      </c>
      <c r="B81" s="96"/>
      <c r="C81" s="93"/>
      <c r="D81" s="100">
        <f>'[1]Travaux'!E33</f>
        <v>44112</v>
      </c>
      <c r="E81" s="93"/>
      <c r="F81" s="9">
        <v>44305</v>
      </c>
      <c r="G81" s="88" t="s">
        <v>15</v>
      </c>
      <c r="H81" s="89"/>
      <c r="I81" s="90">
        <v>2506020590041</v>
      </c>
      <c r="J81" s="91"/>
      <c r="K81" s="88" t="s">
        <v>27</v>
      </c>
      <c r="L81" s="101"/>
      <c r="M81" s="88" t="s">
        <v>300</v>
      </c>
      <c r="N81" s="89" t="s">
        <v>300</v>
      </c>
      <c r="O81" s="16" t="s">
        <v>320</v>
      </c>
      <c r="P81" s="92" t="str">
        <f t="shared" si="1"/>
        <v>Procédure adaptée</v>
      </c>
      <c r="Q81" s="93"/>
      <c r="R81" s="92" t="s">
        <v>47</v>
      </c>
      <c r="S81" s="93"/>
      <c r="T81" s="11" t="s">
        <v>290</v>
      </c>
      <c r="U81" s="92">
        <v>2</v>
      </c>
      <c r="V81" s="93"/>
      <c r="W81" s="94">
        <f>'[1]Travaux'!D33</f>
        <v>48100</v>
      </c>
      <c r="X81" s="95"/>
      <c r="Y81" s="92" t="s">
        <v>42</v>
      </c>
      <c r="Z81" s="93"/>
      <c r="AA81" s="92" t="str">
        <f>'[1]Travaux'!H33</f>
        <v>SHTP</v>
      </c>
      <c r="AB81" s="96"/>
      <c r="AC81" s="93"/>
      <c r="AD81" s="90">
        <v>48334291100029</v>
      </c>
      <c r="AE81" s="91"/>
      <c r="AF81" s="1"/>
      <c r="AG81" s="13"/>
      <c r="AH81" s="1"/>
      <c r="AI81" s="1"/>
      <c r="AJ81" s="1"/>
      <c r="AK81" s="1"/>
      <c r="AL81" s="1"/>
    </row>
    <row r="82" spans="1:38" ht="69" customHeight="1">
      <c r="A82" s="92" t="s">
        <v>307</v>
      </c>
      <c r="B82" s="96"/>
      <c r="C82" s="93"/>
      <c r="D82" s="100">
        <f>'[1]Travaux'!E34</f>
        <v>44125</v>
      </c>
      <c r="E82" s="93"/>
      <c r="F82" s="9">
        <v>44305</v>
      </c>
      <c r="G82" s="88" t="s">
        <v>15</v>
      </c>
      <c r="H82" s="89"/>
      <c r="I82" s="90">
        <v>2506020590041</v>
      </c>
      <c r="J82" s="91"/>
      <c r="K82" s="88" t="s">
        <v>27</v>
      </c>
      <c r="L82" s="101"/>
      <c r="M82" s="88" t="s">
        <v>301</v>
      </c>
      <c r="N82" s="89" t="s">
        <v>301</v>
      </c>
      <c r="O82" s="16" t="s">
        <v>321</v>
      </c>
      <c r="P82" s="92" t="str">
        <f t="shared" si="1"/>
        <v>Procédure adaptée</v>
      </c>
      <c r="Q82" s="93"/>
      <c r="R82" s="92" t="s">
        <v>47</v>
      </c>
      <c r="S82" s="93"/>
      <c r="T82" s="11" t="s">
        <v>290</v>
      </c>
      <c r="U82" s="92">
        <v>2</v>
      </c>
      <c r="V82" s="93"/>
      <c r="W82" s="94">
        <f>'[1]Travaux'!D34</f>
        <v>25856</v>
      </c>
      <c r="X82" s="95"/>
      <c r="Y82" s="92" t="s">
        <v>42</v>
      </c>
      <c r="Z82" s="93"/>
      <c r="AA82" s="92" t="str">
        <f>'[1]Travaux'!H34</f>
        <v>NGE FONDATIONS</v>
      </c>
      <c r="AB82" s="96"/>
      <c r="AC82" s="93"/>
      <c r="AD82" s="90"/>
      <c r="AE82" s="91"/>
      <c r="AF82" s="1"/>
      <c r="AG82" s="13"/>
      <c r="AH82" s="1"/>
      <c r="AI82" s="1"/>
      <c r="AJ82" s="1"/>
      <c r="AK82" s="1"/>
      <c r="AL82" s="1"/>
    </row>
    <row r="83" spans="1:38" ht="69" customHeight="1">
      <c r="A83" s="92" t="s">
        <v>308</v>
      </c>
      <c r="B83" s="96"/>
      <c r="C83" s="93"/>
      <c r="D83" s="100">
        <f>'[1]Travaux'!E35</f>
        <v>44126</v>
      </c>
      <c r="E83" s="93"/>
      <c r="F83" s="9">
        <v>44305</v>
      </c>
      <c r="G83" s="88" t="s">
        <v>15</v>
      </c>
      <c r="H83" s="89"/>
      <c r="I83" s="90">
        <v>2506020590041</v>
      </c>
      <c r="J83" s="91"/>
      <c r="K83" s="88" t="s">
        <v>27</v>
      </c>
      <c r="L83" s="101"/>
      <c r="M83" s="88" t="s">
        <v>302</v>
      </c>
      <c r="N83" s="89" t="s">
        <v>302</v>
      </c>
      <c r="O83" s="16" t="s">
        <v>321</v>
      </c>
      <c r="P83" s="92" t="str">
        <f t="shared" si="1"/>
        <v>Procédure adaptée</v>
      </c>
      <c r="Q83" s="93"/>
      <c r="R83" s="92" t="s">
        <v>30</v>
      </c>
      <c r="S83" s="93"/>
      <c r="T83" s="11" t="s">
        <v>31</v>
      </c>
      <c r="U83" s="92">
        <v>2</v>
      </c>
      <c r="V83" s="93"/>
      <c r="W83" s="94">
        <f>'[1]Travaux'!D35</f>
        <v>69888</v>
      </c>
      <c r="X83" s="95"/>
      <c r="Y83" s="92" t="s">
        <v>42</v>
      </c>
      <c r="Z83" s="93"/>
      <c r="AA83" s="92" t="str">
        <f>'[1]Travaux'!H35</f>
        <v>TP FERRIER</v>
      </c>
      <c r="AB83" s="96"/>
      <c r="AC83" s="93"/>
      <c r="AD83" s="90"/>
      <c r="AE83" s="91"/>
      <c r="AF83" s="1"/>
      <c r="AG83" s="13"/>
      <c r="AH83" s="1"/>
      <c r="AI83" s="1"/>
      <c r="AJ83" s="1"/>
      <c r="AK83" s="1"/>
      <c r="AL83" s="1"/>
    </row>
    <row r="84" spans="1:38" ht="94.5" customHeight="1">
      <c r="A84" s="92" t="s">
        <v>309</v>
      </c>
      <c r="B84" s="96"/>
      <c r="C84" s="93"/>
      <c r="D84" s="100">
        <f>'[1]Travaux'!E36</f>
        <v>44141</v>
      </c>
      <c r="E84" s="93"/>
      <c r="F84" s="9">
        <v>44305</v>
      </c>
      <c r="G84" s="88" t="s">
        <v>15</v>
      </c>
      <c r="H84" s="89"/>
      <c r="I84" s="90">
        <v>2506020590041</v>
      </c>
      <c r="J84" s="91"/>
      <c r="K84" s="88" t="s">
        <v>27</v>
      </c>
      <c r="L84" s="101"/>
      <c r="M84" s="88" t="s">
        <v>303</v>
      </c>
      <c r="N84" s="89" t="s">
        <v>303</v>
      </c>
      <c r="O84" s="16" t="s">
        <v>322</v>
      </c>
      <c r="P84" s="92" t="str">
        <f t="shared" si="1"/>
        <v>Procédure adaptée</v>
      </c>
      <c r="Q84" s="93"/>
      <c r="R84" s="92" t="s">
        <v>47</v>
      </c>
      <c r="S84" s="93"/>
      <c r="T84" s="11" t="s">
        <v>290</v>
      </c>
      <c r="U84" s="88" t="s">
        <v>145</v>
      </c>
      <c r="V84" s="89"/>
      <c r="W84" s="94">
        <f>'[1]Travaux'!D36</f>
        <v>89283</v>
      </c>
      <c r="X84" s="95"/>
      <c r="Y84" s="92" t="s">
        <v>42</v>
      </c>
      <c r="Z84" s="93"/>
      <c r="AA84" s="92" t="str">
        <f>'[1]Travaux'!H36</f>
        <v>ETS SUD ANTENNE</v>
      </c>
      <c r="AB84" s="96"/>
      <c r="AC84" s="93"/>
      <c r="AD84" s="90">
        <v>39813549100049</v>
      </c>
      <c r="AE84" s="91"/>
      <c r="AF84" s="1"/>
      <c r="AG84" s="13"/>
      <c r="AH84" s="1"/>
      <c r="AI84" s="1"/>
      <c r="AJ84" s="1"/>
      <c r="AK84" s="1"/>
      <c r="AL84" s="1"/>
    </row>
    <row r="85" spans="1:38" ht="52.5" customHeight="1">
      <c r="A85" s="20"/>
      <c r="B85" s="22" t="s">
        <v>335</v>
      </c>
      <c r="C85" s="21"/>
      <c r="D85" s="30" t="s">
        <v>336</v>
      </c>
      <c r="E85" s="29"/>
      <c r="F85" s="14">
        <v>44589</v>
      </c>
      <c r="G85" s="88" t="s">
        <v>15</v>
      </c>
      <c r="H85" s="89"/>
      <c r="I85" s="90">
        <v>2506020590041</v>
      </c>
      <c r="J85" s="91"/>
      <c r="K85" s="88" t="s">
        <v>27</v>
      </c>
      <c r="L85" s="101"/>
      <c r="M85" s="26"/>
      <c r="N85" s="27" t="s">
        <v>337</v>
      </c>
      <c r="O85" s="8">
        <v>45112500</v>
      </c>
      <c r="P85" s="92" t="s">
        <v>54</v>
      </c>
      <c r="Q85" s="93"/>
      <c r="R85" s="20" t="s">
        <v>338</v>
      </c>
      <c r="S85" s="21"/>
      <c r="T85" s="11" t="s">
        <v>31</v>
      </c>
      <c r="U85" s="88">
        <v>4</v>
      </c>
      <c r="V85" s="89"/>
      <c r="W85" s="28"/>
      <c r="X85" s="37" t="s">
        <v>339</v>
      </c>
      <c r="Y85" s="92" t="s">
        <v>118</v>
      </c>
      <c r="Z85" s="93"/>
      <c r="AA85" s="20" t="s">
        <v>345</v>
      </c>
      <c r="AB85" s="39"/>
      <c r="AC85" s="21"/>
      <c r="AD85" s="40"/>
      <c r="AE85" s="41">
        <v>49262795500031</v>
      </c>
      <c r="AF85" s="1"/>
      <c r="AG85" s="13"/>
      <c r="AH85" s="1"/>
      <c r="AI85" s="1"/>
      <c r="AJ85" s="1"/>
      <c r="AK85" s="1"/>
      <c r="AL85" s="1"/>
    </row>
    <row r="86" spans="1:38" ht="52.5" customHeight="1">
      <c r="A86" s="20"/>
      <c r="B86" s="22" t="s">
        <v>340</v>
      </c>
      <c r="C86" s="21"/>
      <c r="D86" s="30" t="s">
        <v>341</v>
      </c>
      <c r="E86" s="31"/>
      <c r="F86" s="14">
        <v>44589</v>
      </c>
      <c r="G86" s="88" t="s">
        <v>15</v>
      </c>
      <c r="H86" s="89"/>
      <c r="I86" s="90">
        <v>2506020590041</v>
      </c>
      <c r="J86" s="91"/>
      <c r="K86" s="88" t="s">
        <v>27</v>
      </c>
      <c r="L86" s="101"/>
      <c r="M86" s="26"/>
      <c r="N86" s="27" t="s">
        <v>342</v>
      </c>
      <c r="O86" s="8">
        <v>42418220</v>
      </c>
      <c r="P86" s="92" t="s">
        <v>54</v>
      </c>
      <c r="Q86" s="93"/>
      <c r="R86" s="20"/>
      <c r="S86" s="36" t="s">
        <v>30</v>
      </c>
      <c r="T86" s="11" t="s">
        <v>31</v>
      </c>
      <c r="U86" s="88">
        <v>6</v>
      </c>
      <c r="V86" s="89"/>
      <c r="W86" s="28"/>
      <c r="X86" s="37" t="s">
        <v>343</v>
      </c>
      <c r="Y86" s="92" t="s">
        <v>42</v>
      </c>
      <c r="Z86" s="93"/>
      <c r="AA86" s="20" t="s">
        <v>344</v>
      </c>
      <c r="AB86" s="22"/>
      <c r="AC86" s="21"/>
      <c r="AD86" s="23"/>
      <c r="AE86" s="24">
        <v>81922410600024</v>
      </c>
      <c r="AF86" s="1"/>
      <c r="AG86" s="13"/>
      <c r="AH86" s="1"/>
      <c r="AI86" s="1"/>
      <c r="AJ86" s="1"/>
      <c r="AK86" s="1"/>
      <c r="AL86" s="1"/>
    </row>
    <row r="87" spans="1:38" ht="52.5" customHeight="1">
      <c r="A87" s="20"/>
      <c r="B87" s="22" t="s">
        <v>346</v>
      </c>
      <c r="C87" s="21"/>
      <c r="D87" s="9" t="s">
        <v>347</v>
      </c>
      <c r="E87" s="53"/>
      <c r="F87" s="14">
        <v>44589</v>
      </c>
      <c r="G87" s="88" t="s">
        <v>15</v>
      </c>
      <c r="H87" s="89"/>
      <c r="I87" s="90">
        <v>2506020590041</v>
      </c>
      <c r="J87" s="91"/>
      <c r="K87" s="88" t="s">
        <v>27</v>
      </c>
      <c r="L87" s="101"/>
      <c r="M87" s="26"/>
      <c r="N87" s="27" t="s">
        <v>348</v>
      </c>
      <c r="O87" s="8">
        <v>42418220</v>
      </c>
      <c r="P87" s="92" t="s">
        <v>54</v>
      </c>
      <c r="Q87" s="93"/>
      <c r="R87" s="20"/>
      <c r="S87" s="21" t="s">
        <v>30</v>
      </c>
      <c r="T87" s="11" t="s">
        <v>31</v>
      </c>
      <c r="U87" s="88">
        <v>6</v>
      </c>
      <c r="V87" s="89"/>
      <c r="W87" s="28"/>
      <c r="X87" s="37" t="s">
        <v>349</v>
      </c>
      <c r="Y87" s="92" t="s">
        <v>42</v>
      </c>
      <c r="Z87" s="93"/>
      <c r="AA87" s="20"/>
      <c r="AB87" s="32" t="s">
        <v>423</v>
      </c>
      <c r="AC87" s="21"/>
      <c r="AD87" s="23"/>
      <c r="AE87" s="24">
        <v>81922410600024</v>
      </c>
      <c r="AF87" s="1"/>
      <c r="AG87" s="13"/>
      <c r="AH87" s="1"/>
      <c r="AI87" s="1"/>
      <c r="AJ87" s="1"/>
      <c r="AK87" s="1"/>
      <c r="AL87" s="1"/>
    </row>
    <row r="88" spans="1:38" ht="130.5" customHeight="1">
      <c r="A88" s="20"/>
      <c r="B88" s="22" t="s">
        <v>350</v>
      </c>
      <c r="C88" s="21"/>
      <c r="D88" s="25" t="s">
        <v>351</v>
      </c>
      <c r="E88" s="31"/>
      <c r="F88" s="14">
        <v>44589</v>
      </c>
      <c r="G88" s="88" t="s">
        <v>15</v>
      </c>
      <c r="H88" s="89"/>
      <c r="I88" s="90">
        <v>2506020590041</v>
      </c>
      <c r="J88" s="91"/>
      <c r="K88" s="88" t="s">
        <v>27</v>
      </c>
      <c r="L88" s="101"/>
      <c r="M88" s="26"/>
      <c r="N88" s="27" t="s">
        <v>352</v>
      </c>
      <c r="O88" s="8">
        <v>42418220</v>
      </c>
      <c r="P88" s="92" t="s">
        <v>54</v>
      </c>
      <c r="Q88" s="93"/>
      <c r="R88" s="20"/>
      <c r="S88" s="21" t="s">
        <v>44</v>
      </c>
      <c r="T88" s="5" t="s">
        <v>111</v>
      </c>
      <c r="U88" s="88">
        <v>18</v>
      </c>
      <c r="V88" s="89"/>
      <c r="W88" s="28"/>
      <c r="X88" s="37" t="s">
        <v>353</v>
      </c>
      <c r="Y88" s="115" t="s">
        <v>424</v>
      </c>
      <c r="Z88" s="116"/>
      <c r="AA88" s="33"/>
      <c r="AB88" s="22" t="s">
        <v>123</v>
      </c>
      <c r="AC88" s="21"/>
      <c r="AD88" s="23"/>
      <c r="AE88" s="24">
        <v>43908301500016</v>
      </c>
      <c r="AF88" s="1"/>
      <c r="AG88" s="13"/>
      <c r="AH88" s="1"/>
      <c r="AI88" s="1"/>
      <c r="AJ88" s="1"/>
      <c r="AK88" s="1"/>
      <c r="AL88" s="1"/>
    </row>
    <row r="89" spans="1:38" ht="86.25" customHeight="1">
      <c r="A89" s="20"/>
      <c r="B89" s="22" t="s">
        <v>354</v>
      </c>
      <c r="C89" s="21"/>
      <c r="D89" s="25" t="s">
        <v>351</v>
      </c>
      <c r="E89" s="21"/>
      <c r="F89" s="14">
        <v>44589</v>
      </c>
      <c r="G89" s="88" t="s">
        <v>15</v>
      </c>
      <c r="H89" s="89"/>
      <c r="I89" s="90">
        <v>2506020590041</v>
      </c>
      <c r="J89" s="91"/>
      <c r="K89" s="88" t="s">
        <v>27</v>
      </c>
      <c r="L89" s="101"/>
      <c r="M89" s="26"/>
      <c r="N89" s="27" t="s">
        <v>355</v>
      </c>
      <c r="O89" s="8">
        <v>42418220</v>
      </c>
      <c r="P89" s="92" t="s">
        <v>54</v>
      </c>
      <c r="Q89" s="93"/>
      <c r="R89" s="20"/>
      <c r="S89" s="21" t="s">
        <v>44</v>
      </c>
      <c r="T89" s="5" t="s">
        <v>111</v>
      </c>
      <c r="U89" s="88">
        <v>18</v>
      </c>
      <c r="V89" s="89"/>
      <c r="W89" s="28"/>
      <c r="X89" s="37" t="s">
        <v>356</v>
      </c>
      <c r="Y89" s="33" t="s">
        <v>425</v>
      </c>
      <c r="Z89" s="21"/>
      <c r="AA89" s="20"/>
      <c r="AB89" s="22" t="s">
        <v>357</v>
      </c>
      <c r="AC89" s="21"/>
      <c r="AD89" s="23"/>
      <c r="AE89" s="24">
        <v>390905586000033</v>
      </c>
      <c r="AF89" s="1"/>
      <c r="AG89" s="13"/>
      <c r="AH89" s="1"/>
      <c r="AI89" s="1"/>
      <c r="AJ89" s="1"/>
      <c r="AK89" s="1"/>
      <c r="AL89" s="1"/>
    </row>
    <row r="90" spans="1:38" ht="64.5" customHeight="1">
      <c r="A90" s="20"/>
      <c r="B90" s="22" t="s">
        <v>358</v>
      </c>
      <c r="C90" s="21"/>
      <c r="D90" s="25" t="s">
        <v>359</v>
      </c>
      <c r="E90" s="29"/>
      <c r="F90" s="14">
        <v>44589</v>
      </c>
      <c r="G90" s="88" t="s">
        <v>15</v>
      </c>
      <c r="H90" s="89"/>
      <c r="I90" s="90">
        <v>2506020590041</v>
      </c>
      <c r="J90" s="91"/>
      <c r="K90" s="88" t="s">
        <v>27</v>
      </c>
      <c r="L90" s="101"/>
      <c r="M90" s="26"/>
      <c r="N90" s="27" t="s">
        <v>360</v>
      </c>
      <c r="O90" s="8" t="s">
        <v>417</v>
      </c>
      <c r="P90" s="42" t="s">
        <v>437</v>
      </c>
      <c r="Q90" s="21"/>
      <c r="R90" s="20" t="s">
        <v>410</v>
      </c>
      <c r="S90" s="21"/>
      <c r="T90" s="11" t="s">
        <v>31</v>
      </c>
      <c r="U90" s="88">
        <v>6</v>
      </c>
      <c r="V90" s="89"/>
      <c r="W90" s="28"/>
      <c r="X90" s="37" t="s">
        <v>361</v>
      </c>
      <c r="Y90" s="33" t="s">
        <v>425</v>
      </c>
      <c r="Z90" s="21"/>
      <c r="AA90" s="20" t="s">
        <v>362</v>
      </c>
      <c r="AB90" s="22"/>
      <c r="AC90" s="21"/>
      <c r="AD90" s="23"/>
      <c r="AE90" s="24">
        <v>95780541900026</v>
      </c>
      <c r="AF90" s="1"/>
      <c r="AG90" s="13"/>
      <c r="AH90" s="1"/>
      <c r="AI90" s="1"/>
      <c r="AJ90" s="1"/>
      <c r="AK90" s="1"/>
      <c r="AL90" s="1"/>
    </row>
    <row r="91" spans="1:38" ht="64.5" customHeight="1">
      <c r="A91" s="20"/>
      <c r="B91" s="22" t="s">
        <v>363</v>
      </c>
      <c r="C91" s="21"/>
      <c r="D91" s="25" t="s">
        <v>364</v>
      </c>
      <c r="E91" s="21"/>
      <c r="F91" s="14">
        <v>44589</v>
      </c>
      <c r="G91" s="88" t="s">
        <v>15</v>
      </c>
      <c r="H91" s="89"/>
      <c r="I91" s="90">
        <v>2506020590041</v>
      </c>
      <c r="J91" s="91"/>
      <c r="K91" s="88" t="s">
        <v>27</v>
      </c>
      <c r="L91" s="101"/>
      <c r="M91" s="26"/>
      <c r="N91" s="27" t="s">
        <v>365</v>
      </c>
      <c r="O91" s="8" t="s">
        <v>417</v>
      </c>
      <c r="P91" s="92" t="s">
        <v>54</v>
      </c>
      <c r="Q91" s="93"/>
      <c r="R91" s="20" t="s">
        <v>411</v>
      </c>
      <c r="S91" s="21"/>
      <c r="T91" s="11" t="s">
        <v>31</v>
      </c>
      <c r="U91" s="88">
        <v>6</v>
      </c>
      <c r="V91" s="89"/>
      <c r="W91" s="28"/>
      <c r="X91" s="37" t="s">
        <v>366</v>
      </c>
      <c r="Y91" s="33" t="s">
        <v>426</v>
      </c>
      <c r="Z91" s="21"/>
      <c r="AA91" s="20"/>
      <c r="AB91" s="22" t="s">
        <v>367</v>
      </c>
      <c r="AC91" s="21"/>
      <c r="AD91" s="23"/>
      <c r="AE91" s="34">
        <v>95780541900026</v>
      </c>
      <c r="AF91" s="1"/>
      <c r="AG91" s="13"/>
      <c r="AH91" s="1"/>
      <c r="AI91" s="1"/>
      <c r="AJ91" s="1"/>
      <c r="AK91" s="1"/>
      <c r="AL91" s="1"/>
    </row>
    <row r="92" spans="1:38" ht="61.5" customHeight="1">
      <c r="A92" s="20"/>
      <c r="B92" s="22" t="s">
        <v>368</v>
      </c>
      <c r="C92" s="21"/>
      <c r="D92" s="25" t="s">
        <v>369</v>
      </c>
      <c r="E92" s="21"/>
      <c r="F92" s="14">
        <v>44589</v>
      </c>
      <c r="G92" s="88" t="s">
        <v>15</v>
      </c>
      <c r="H92" s="89"/>
      <c r="I92" s="90">
        <v>2506020590041</v>
      </c>
      <c r="J92" s="91"/>
      <c r="K92" s="88" t="s">
        <v>27</v>
      </c>
      <c r="L92" s="89"/>
      <c r="M92" s="26"/>
      <c r="N92" s="27" t="s">
        <v>370</v>
      </c>
      <c r="O92" s="8" t="s">
        <v>417</v>
      </c>
      <c r="P92" s="42" t="s">
        <v>437</v>
      </c>
      <c r="Q92" s="21"/>
      <c r="R92" s="20" t="s">
        <v>338</v>
      </c>
      <c r="S92" s="21"/>
      <c r="T92" s="11" t="s">
        <v>31</v>
      </c>
      <c r="U92" s="88">
        <v>6</v>
      </c>
      <c r="V92" s="89"/>
      <c r="W92" s="28"/>
      <c r="X92" s="37" t="s">
        <v>372</v>
      </c>
      <c r="Y92" s="33" t="s">
        <v>426</v>
      </c>
      <c r="Z92" s="21"/>
      <c r="AA92" s="20" t="s">
        <v>371</v>
      </c>
      <c r="AB92" s="22" t="s">
        <v>373</v>
      </c>
      <c r="AC92" s="21"/>
      <c r="AD92" s="23"/>
      <c r="AE92" s="34">
        <v>95780541900026</v>
      </c>
      <c r="AF92" s="1"/>
      <c r="AG92" s="13"/>
      <c r="AH92" s="1"/>
      <c r="AI92" s="1"/>
      <c r="AJ92" s="1"/>
      <c r="AK92" s="1"/>
      <c r="AL92" s="1"/>
    </row>
    <row r="93" spans="1:38" ht="75" customHeight="1">
      <c r="A93" s="20"/>
      <c r="B93" s="22" t="s">
        <v>374</v>
      </c>
      <c r="C93" s="21"/>
      <c r="D93" s="25" t="s">
        <v>375</v>
      </c>
      <c r="E93" s="29"/>
      <c r="F93" s="14">
        <v>44589</v>
      </c>
      <c r="G93" s="88" t="s">
        <v>15</v>
      </c>
      <c r="H93" s="89"/>
      <c r="I93" s="90">
        <v>2506020590041</v>
      </c>
      <c r="J93" s="91"/>
      <c r="K93" s="88" t="s">
        <v>27</v>
      </c>
      <c r="L93" s="89"/>
      <c r="M93" s="26"/>
      <c r="N93" s="27" t="s">
        <v>376</v>
      </c>
      <c r="O93" s="8" t="s">
        <v>157</v>
      </c>
      <c r="P93" s="92" t="s">
        <v>54</v>
      </c>
      <c r="Q93" s="93"/>
      <c r="R93" s="92" t="str">
        <f>$R$69</f>
        <v>Auron et Isola</v>
      </c>
      <c r="S93" s="93"/>
      <c r="T93" s="5" t="s">
        <v>111</v>
      </c>
      <c r="U93" s="88">
        <v>18</v>
      </c>
      <c r="V93" s="89"/>
      <c r="W93" s="28"/>
      <c r="X93" s="37" t="s">
        <v>377</v>
      </c>
      <c r="Y93" s="92" t="s">
        <v>42</v>
      </c>
      <c r="Z93" s="93"/>
      <c r="AA93" s="20" t="s">
        <v>345</v>
      </c>
      <c r="AB93" s="35" t="s">
        <v>378</v>
      </c>
      <c r="AC93" s="21"/>
      <c r="AD93" s="23"/>
      <c r="AE93" s="24">
        <v>53051208600014</v>
      </c>
      <c r="AF93" s="1"/>
      <c r="AG93" s="13"/>
      <c r="AH93" s="1"/>
      <c r="AI93" s="1"/>
      <c r="AJ93" s="1"/>
      <c r="AK93" s="1"/>
      <c r="AL93" s="1"/>
    </row>
    <row r="94" spans="1:38" ht="86.25" customHeight="1">
      <c r="A94" s="20"/>
      <c r="B94" s="22" t="s">
        <v>379</v>
      </c>
      <c r="C94" s="21"/>
      <c r="D94" s="25" t="s">
        <v>381</v>
      </c>
      <c r="E94" s="29"/>
      <c r="F94" s="14">
        <v>44589</v>
      </c>
      <c r="G94" s="88" t="s">
        <v>15</v>
      </c>
      <c r="H94" s="89"/>
      <c r="I94" s="90">
        <v>2506020590041</v>
      </c>
      <c r="J94" s="91"/>
      <c r="K94" s="88" t="s">
        <v>27</v>
      </c>
      <c r="L94" s="89"/>
      <c r="M94" s="26"/>
      <c r="N94" s="27" t="s">
        <v>382</v>
      </c>
      <c r="O94" s="8" t="s">
        <v>418</v>
      </c>
      <c r="P94" s="92" t="s">
        <v>54</v>
      </c>
      <c r="Q94" s="93"/>
      <c r="R94" s="20" t="s">
        <v>412</v>
      </c>
      <c r="S94" s="21"/>
      <c r="T94" s="11" t="s">
        <v>31</v>
      </c>
      <c r="U94" s="88">
        <v>2</v>
      </c>
      <c r="V94" s="89"/>
      <c r="W94" s="28"/>
      <c r="X94" s="37" t="s">
        <v>383</v>
      </c>
      <c r="Y94" s="92" t="s">
        <v>42</v>
      </c>
      <c r="Z94" s="93"/>
      <c r="AA94" s="20" t="s">
        <v>345</v>
      </c>
      <c r="AB94" s="35" t="s">
        <v>357</v>
      </c>
      <c r="AC94" s="21"/>
      <c r="AD94" s="23"/>
      <c r="AE94" s="24">
        <v>39090558600033</v>
      </c>
      <c r="AF94" s="1"/>
      <c r="AG94" s="13"/>
      <c r="AH94" s="1"/>
      <c r="AI94" s="1"/>
      <c r="AJ94" s="1"/>
      <c r="AK94" s="1"/>
      <c r="AL94" s="1"/>
    </row>
    <row r="95" spans="1:38" ht="103.5" customHeight="1">
      <c r="A95" s="20"/>
      <c r="B95" s="22" t="s">
        <v>380</v>
      </c>
      <c r="C95" s="21"/>
      <c r="D95" s="25" t="s">
        <v>381</v>
      </c>
      <c r="E95" s="29"/>
      <c r="F95" s="14">
        <v>44589</v>
      </c>
      <c r="G95" s="88" t="s">
        <v>15</v>
      </c>
      <c r="H95" s="89"/>
      <c r="I95" s="90">
        <v>2506020590041</v>
      </c>
      <c r="J95" s="91"/>
      <c r="K95" s="88" t="s">
        <v>27</v>
      </c>
      <c r="L95" s="89"/>
      <c r="M95" s="26"/>
      <c r="N95" s="27" t="s">
        <v>385</v>
      </c>
      <c r="O95" s="8" t="s">
        <v>418</v>
      </c>
      <c r="P95" s="92" t="s">
        <v>54</v>
      </c>
      <c r="Q95" s="93"/>
      <c r="R95" s="20" t="s">
        <v>413</v>
      </c>
      <c r="S95" s="21"/>
      <c r="T95" s="11" t="s">
        <v>31</v>
      </c>
      <c r="U95" s="88">
        <v>2</v>
      </c>
      <c r="V95" s="89"/>
      <c r="W95" s="28"/>
      <c r="X95" s="37" t="s">
        <v>384</v>
      </c>
      <c r="Y95" s="92" t="s">
        <v>42</v>
      </c>
      <c r="Z95" s="93"/>
      <c r="AA95" s="20" t="s">
        <v>345</v>
      </c>
      <c r="AB95" s="35" t="s">
        <v>357</v>
      </c>
      <c r="AC95" s="21"/>
      <c r="AD95" s="23"/>
      <c r="AE95" s="34">
        <v>39090558600033</v>
      </c>
      <c r="AF95" s="1"/>
      <c r="AG95" s="13"/>
      <c r="AH95" s="1"/>
      <c r="AI95" s="1"/>
      <c r="AJ95" s="1"/>
      <c r="AK95" s="1"/>
      <c r="AL95" s="1"/>
    </row>
    <row r="96" spans="1:38" ht="90.75" customHeight="1">
      <c r="A96" s="20"/>
      <c r="B96" s="22" t="s">
        <v>386</v>
      </c>
      <c r="C96" s="21"/>
      <c r="D96" s="25" t="s">
        <v>387</v>
      </c>
      <c r="E96" s="29"/>
      <c r="F96" s="14">
        <v>44589</v>
      </c>
      <c r="G96" s="88" t="s">
        <v>15</v>
      </c>
      <c r="H96" s="89"/>
      <c r="I96" s="90">
        <v>2506020590041</v>
      </c>
      <c r="J96" s="91"/>
      <c r="K96" s="88" t="s">
        <v>27</v>
      </c>
      <c r="L96" s="89"/>
      <c r="M96" s="26"/>
      <c r="N96" s="27" t="s">
        <v>388</v>
      </c>
      <c r="O96" s="8" t="s">
        <v>419</v>
      </c>
      <c r="P96" s="92" t="s">
        <v>54</v>
      </c>
      <c r="Q96" s="93"/>
      <c r="R96" s="92" t="s">
        <v>47</v>
      </c>
      <c r="S96" s="93"/>
      <c r="T96" s="5" t="s">
        <v>111</v>
      </c>
      <c r="U96" s="88">
        <v>12</v>
      </c>
      <c r="V96" s="89"/>
      <c r="W96" s="28"/>
      <c r="X96" s="38" t="s">
        <v>389</v>
      </c>
      <c r="Y96" s="92" t="s">
        <v>42</v>
      </c>
      <c r="Z96" s="93"/>
      <c r="AA96" s="20" t="s">
        <v>345</v>
      </c>
      <c r="AB96" s="35" t="s">
        <v>390</v>
      </c>
      <c r="AC96" s="21"/>
      <c r="AD96" s="23"/>
      <c r="AE96" s="24">
        <v>49459222300015</v>
      </c>
      <c r="AF96" s="1"/>
      <c r="AG96" s="13"/>
      <c r="AH96" s="1"/>
      <c r="AI96" s="1"/>
      <c r="AJ96" s="1"/>
      <c r="AK96" s="1"/>
      <c r="AL96" s="1"/>
    </row>
    <row r="97" spans="1:38" ht="76.5" customHeight="1">
      <c r="A97" s="20"/>
      <c r="B97" s="22" t="s">
        <v>391</v>
      </c>
      <c r="C97" s="21"/>
      <c r="D97" s="25" t="s">
        <v>387</v>
      </c>
      <c r="E97" s="29"/>
      <c r="F97" s="14">
        <v>44589</v>
      </c>
      <c r="G97" s="88" t="s">
        <v>15</v>
      </c>
      <c r="H97" s="89"/>
      <c r="I97" s="90">
        <v>2506020590041</v>
      </c>
      <c r="J97" s="91"/>
      <c r="K97" s="88" t="s">
        <v>27</v>
      </c>
      <c r="L97" s="89"/>
      <c r="M97" s="26"/>
      <c r="N97" s="27" t="s">
        <v>392</v>
      </c>
      <c r="O97" s="8" t="s">
        <v>420</v>
      </c>
      <c r="P97" s="92" t="s">
        <v>54</v>
      </c>
      <c r="Q97" s="93"/>
      <c r="R97" s="92" t="s">
        <v>47</v>
      </c>
      <c r="S97" s="93"/>
      <c r="T97" s="5" t="s">
        <v>436</v>
      </c>
      <c r="U97" s="88">
        <v>12</v>
      </c>
      <c r="V97" s="89"/>
      <c r="W97" s="28"/>
      <c r="X97" s="38" t="s">
        <v>393</v>
      </c>
      <c r="Y97" s="92" t="s">
        <v>42</v>
      </c>
      <c r="Z97" s="93"/>
      <c r="AA97" s="20" t="s">
        <v>345</v>
      </c>
      <c r="AB97" s="35" t="s">
        <v>394</v>
      </c>
      <c r="AC97" s="21"/>
      <c r="AD97" s="23"/>
      <c r="AE97" s="24">
        <v>84028700700016</v>
      </c>
      <c r="AF97" s="1"/>
      <c r="AG97" s="13"/>
      <c r="AH97" s="1"/>
      <c r="AI97" s="1"/>
      <c r="AJ97" s="1"/>
      <c r="AK97" s="1"/>
      <c r="AL97" s="1"/>
    </row>
    <row r="98" spans="1:38" ht="63.75" customHeight="1">
      <c r="A98" s="20"/>
      <c r="B98" s="22" t="s">
        <v>395</v>
      </c>
      <c r="C98" s="21"/>
      <c r="D98" s="25" t="s">
        <v>387</v>
      </c>
      <c r="E98" s="29"/>
      <c r="F98" s="14">
        <v>44589</v>
      </c>
      <c r="G98" s="88" t="s">
        <v>15</v>
      </c>
      <c r="H98" s="89"/>
      <c r="I98" s="90">
        <v>2506020590041</v>
      </c>
      <c r="J98" s="91"/>
      <c r="K98" s="88" t="s">
        <v>27</v>
      </c>
      <c r="L98" s="89"/>
      <c r="M98" s="26"/>
      <c r="N98" s="27" t="s">
        <v>396</v>
      </c>
      <c r="O98" s="8" t="s">
        <v>421</v>
      </c>
      <c r="P98" s="92" t="s">
        <v>54</v>
      </c>
      <c r="Q98" s="93"/>
      <c r="R98" s="20" t="s">
        <v>414</v>
      </c>
      <c r="S98" s="21"/>
      <c r="T98" s="11" t="s">
        <v>31</v>
      </c>
      <c r="U98" s="88">
        <v>12</v>
      </c>
      <c r="V98" s="89"/>
      <c r="W98" s="28"/>
      <c r="X98" s="38" t="s">
        <v>397</v>
      </c>
      <c r="Y98" s="92" t="s">
        <v>42</v>
      </c>
      <c r="Z98" s="93"/>
      <c r="AA98" s="20" t="s">
        <v>345</v>
      </c>
      <c r="AB98" s="35" t="s">
        <v>398</v>
      </c>
      <c r="AC98" s="21"/>
      <c r="AD98" s="23"/>
      <c r="AE98" s="24">
        <v>52129367000027</v>
      </c>
      <c r="AF98" s="1"/>
      <c r="AG98" s="13"/>
      <c r="AH98" s="1"/>
      <c r="AI98" s="1"/>
      <c r="AJ98" s="1"/>
      <c r="AK98" s="1"/>
      <c r="AL98" s="1"/>
    </row>
    <row r="99" spans="1:38" ht="117.75" customHeight="1">
      <c r="A99" s="20"/>
      <c r="B99" s="22" t="s">
        <v>399</v>
      </c>
      <c r="C99" s="21"/>
      <c r="D99" s="25" t="s">
        <v>387</v>
      </c>
      <c r="E99" s="29"/>
      <c r="F99" s="14">
        <v>44589</v>
      </c>
      <c r="G99" s="88" t="s">
        <v>15</v>
      </c>
      <c r="H99" s="89"/>
      <c r="I99" s="90">
        <v>2506020590041</v>
      </c>
      <c r="J99" s="91"/>
      <c r="K99" s="88" t="s">
        <v>27</v>
      </c>
      <c r="L99" s="89"/>
      <c r="M99" s="26"/>
      <c r="N99" s="27" t="s">
        <v>402</v>
      </c>
      <c r="O99" s="8" t="s">
        <v>419</v>
      </c>
      <c r="P99" s="92" t="s">
        <v>54</v>
      </c>
      <c r="Q99" s="93"/>
      <c r="R99" s="20" t="s">
        <v>416</v>
      </c>
      <c r="S99" s="21"/>
      <c r="T99" s="11" t="s">
        <v>48</v>
      </c>
      <c r="U99" s="88">
        <v>12</v>
      </c>
      <c r="V99" s="89"/>
      <c r="W99" s="28"/>
      <c r="X99" s="38" t="s">
        <v>400</v>
      </c>
      <c r="Y99" s="92" t="s">
        <v>42</v>
      </c>
      <c r="Z99" s="93"/>
      <c r="AA99" s="20" t="s">
        <v>345</v>
      </c>
      <c r="AB99" s="35" t="s">
        <v>390</v>
      </c>
      <c r="AC99" s="21"/>
      <c r="AD99" s="23"/>
      <c r="AE99" s="24">
        <v>49459222300015</v>
      </c>
      <c r="AF99" s="1"/>
      <c r="AG99" s="13"/>
      <c r="AH99" s="1"/>
      <c r="AI99" s="1"/>
      <c r="AJ99" s="1"/>
      <c r="AK99" s="1"/>
      <c r="AL99" s="1"/>
    </row>
    <row r="100" spans="1:38" ht="120.75" customHeight="1">
      <c r="A100" s="20"/>
      <c r="B100" s="22" t="s">
        <v>401</v>
      </c>
      <c r="C100" s="21"/>
      <c r="D100" s="25" t="s">
        <v>387</v>
      </c>
      <c r="E100" s="29"/>
      <c r="F100" s="14">
        <v>44589</v>
      </c>
      <c r="G100" s="88" t="s">
        <v>15</v>
      </c>
      <c r="H100" s="89"/>
      <c r="I100" s="90">
        <v>2506020590041</v>
      </c>
      <c r="J100" s="91"/>
      <c r="K100" s="88" t="s">
        <v>27</v>
      </c>
      <c r="L100" s="89"/>
      <c r="M100" s="26"/>
      <c r="N100" s="27" t="s">
        <v>403</v>
      </c>
      <c r="O100" s="8" t="s">
        <v>419</v>
      </c>
      <c r="P100" s="92" t="s">
        <v>54</v>
      </c>
      <c r="Q100" s="93"/>
      <c r="R100" s="20" t="s">
        <v>415</v>
      </c>
      <c r="S100" s="21"/>
      <c r="T100" s="11" t="s">
        <v>31</v>
      </c>
      <c r="U100" s="88">
        <v>12</v>
      </c>
      <c r="V100" s="89"/>
      <c r="W100" s="28"/>
      <c r="X100" s="38" t="s">
        <v>404</v>
      </c>
      <c r="Y100" s="92" t="s">
        <v>42</v>
      </c>
      <c r="Z100" s="93"/>
      <c r="AA100" s="20" t="s">
        <v>345</v>
      </c>
      <c r="AB100" s="35" t="s">
        <v>405</v>
      </c>
      <c r="AC100" s="21"/>
      <c r="AD100" s="23"/>
      <c r="AE100" s="24">
        <v>52145557600053</v>
      </c>
      <c r="AF100" s="1"/>
      <c r="AG100" s="13"/>
      <c r="AH100" s="1"/>
      <c r="AI100" s="1"/>
      <c r="AJ100" s="1"/>
      <c r="AK100" s="1"/>
      <c r="AL100" s="1"/>
    </row>
    <row r="101" spans="1:38" ht="151.5" customHeight="1">
      <c r="A101" s="20"/>
      <c r="B101" s="22" t="s">
        <v>406</v>
      </c>
      <c r="C101" s="21"/>
      <c r="D101" s="25" t="s">
        <v>387</v>
      </c>
      <c r="E101" s="76"/>
      <c r="F101" s="14">
        <v>44589</v>
      </c>
      <c r="G101" s="88" t="s">
        <v>15</v>
      </c>
      <c r="H101" s="89"/>
      <c r="I101" s="90">
        <v>2506020590041</v>
      </c>
      <c r="J101" s="91"/>
      <c r="K101" s="88" t="s">
        <v>27</v>
      </c>
      <c r="L101" s="89"/>
      <c r="M101" s="26"/>
      <c r="N101" s="27" t="s">
        <v>407</v>
      </c>
      <c r="O101" s="8" t="s">
        <v>422</v>
      </c>
      <c r="P101" s="92" t="s">
        <v>54</v>
      </c>
      <c r="Q101" s="93"/>
      <c r="R101" s="20" t="s">
        <v>411</v>
      </c>
      <c r="S101" s="21"/>
      <c r="T101" s="11" t="s">
        <v>31</v>
      </c>
      <c r="U101" s="88">
        <v>12</v>
      </c>
      <c r="V101" s="89"/>
      <c r="W101" s="28"/>
      <c r="X101" s="38" t="s">
        <v>408</v>
      </c>
      <c r="Y101" s="92" t="s">
        <v>42</v>
      </c>
      <c r="Z101" s="93"/>
      <c r="AA101" s="20" t="s">
        <v>345</v>
      </c>
      <c r="AB101" s="35" t="s">
        <v>409</v>
      </c>
      <c r="AC101" s="21"/>
      <c r="AD101" s="23"/>
      <c r="AE101" s="24">
        <v>60702089800039</v>
      </c>
      <c r="AF101" s="1"/>
      <c r="AG101" s="13"/>
      <c r="AH101" s="1"/>
      <c r="AI101" s="1"/>
      <c r="AJ101" s="1"/>
      <c r="AK101" s="1"/>
      <c r="AL101" s="1"/>
    </row>
    <row r="102" spans="1:38" ht="151.5" customHeight="1">
      <c r="A102" s="43"/>
      <c r="B102" s="45" t="s">
        <v>438</v>
      </c>
      <c r="C102" s="44"/>
      <c r="D102" s="48" t="s">
        <v>387</v>
      </c>
      <c r="E102" s="64">
        <v>44862</v>
      </c>
      <c r="F102" s="14">
        <v>44902</v>
      </c>
      <c r="G102" s="88" t="s">
        <v>15</v>
      </c>
      <c r="H102" s="89"/>
      <c r="I102" s="90">
        <v>2506020590041</v>
      </c>
      <c r="J102" s="91"/>
      <c r="K102" s="88" t="s">
        <v>27</v>
      </c>
      <c r="L102" s="89"/>
      <c r="M102" s="49"/>
      <c r="N102" s="50" t="s">
        <v>439</v>
      </c>
      <c r="O102" s="8">
        <v>45454100</v>
      </c>
      <c r="P102" s="92" t="s">
        <v>54</v>
      </c>
      <c r="Q102" s="93"/>
      <c r="R102" s="43" t="s">
        <v>411</v>
      </c>
      <c r="S102" s="44"/>
      <c r="T102" s="11" t="s">
        <v>31</v>
      </c>
      <c r="U102" s="88" t="s">
        <v>493</v>
      </c>
      <c r="V102" s="89"/>
      <c r="W102" s="51"/>
      <c r="X102" s="52" t="s">
        <v>440</v>
      </c>
      <c r="Y102" s="92" t="s">
        <v>502</v>
      </c>
      <c r="Z102" s="93"/>
      <c r="AA102" s="43" t="s">
        <v>345</v>
      </c>
      <c r="AB102" s="35" t="s">
        <v>441</v>
      </c>
      <c r="AC102" s="44"/>
      <c r="AD102" s="46"/>
      <c r="AE102" s="47">
        <v>95780541900026</v>
      </c>
      <c r="AF102" s="1"/>
      <c r="AG102" s="13"/>
      <c r="AH102" s="1"/>
      <c r="AI102" s="1"/>
      <c r="AJ102" s="1"/>
      <c r="AK102" s="1"/>
      <c r="AL102" s="1"/>
    </row>
    <row r="103" spans="1:38" ht="209.25" customHeight="1">
      <c r="A103" s="56"/>
      <c r="B103" s="60" t="s">
        <v>442</v>
      </c>
      <c r="C103" s="57"/>
      <c r="D103" s="61" t="s">
        <v>387</v>
      </c>
      <c r="E103" s="64">
        <v>44650</v>
      </c>
      <c r="F103" s="14">
        <v>44902</v>
      </c>
      <c r="G103" s="88" t="s">
        <v>15</v>
      </c>
      <c r="H103" s="89"/>
      <c r="I103" s="90">
        <v>2506020590041</v>
      </c>
      <c r="J103" s="91"/>
      <c r="K103" s="88" t="s">
        <v>27</v>
      </c>
      <c r="L103" s="89"/>
      <c r="M103" s="54"/>
      <c r="N103" s="55" t="s">
        <v>443</v>
      </c>
      <c r="O103" s="8">
        <v>45234230</v>
      </c>
      <c r="P103" s="92" t="s">
        <v>54</v>
      </c>
      <c r="Q103" s="93"/>
      <c r="R103" s="56" t="s">
        <v>411</v>
      </c>
      <c r="S103" s="57" t="s">
        <v>44</v>
      </c>
      <c r="T103" s="5" t="s">
        <v>492</v>
      </c>
      <c r="U103" s="88" t="s">
        <v>494</v>
      </c>
      <c r="V103" s="89"/>
      <c r="W103" s="62"/>
      <c r="X103" s="63" t="s">
        <v>444</v>
      </c>
      <c r="Y103" s="92" t="s">
        <v>33</v>
      </c>
      <c r="Z103" s="93"/>
      <c r="AA103" s="56" t="s">
        <v>345</v>
      </c>
      <c r="AB103" s="35" t="s">
        <v>445</v>
      </c>
      <c r="AC103" s="57"/>
      <c r="AD103" s="58"/>
      <c r="AE103" s="59">
        <v>43908301500016</v>
      </c>
      <c r="AF103" s="1"/>
      <c r="AG103" s="13"/>
      <c r="AH103" s="1"/>
      <c r="AI103" s="1"/>
      <c r="AJ103" s="1"/>
      <c r="AK103" s="1"/>
      <c r="AL103" s="1"/>
    </row>
    <row r="104" spans="1:38" ht="209.25" customHeight="1">
      <c r="A104" s="56"/>
      <c r="B104" s="60" t="s">
        <v>446</v>
      </c>
      <c r="C104" s="57"/>
      <c r="D104" s="61" t="s">
        <v>387</v>
      </c>
      <c r="E104" s="64">
        <v>44650</v>
      </c>
      <c r="F104" s="14">
        <v>44902</v>
      </c>
      <c r="G104" s="88" t="s">
        <v>15</v>
      </c>
      <c r="H104" s="89"/>
      <c r="I104" s="90">
        <v>2506020590041</v>
      </c>
      <c r="J104" s="91"/>
      <c r="K104" s="88" t="s">
        <v>27</v>
      </c>
      <c r="L104" s="89"/>
      <c r="M104" s="54"/>
      <c r="N104" s="55" t="s">
        <v>447</v>
      </c>
      <c r="O104" s="8">
        <v>45234230</v>
      </c>
      <c r="P104" s="92" t="s">
        <v>54</v>
      </c>
      <c r="Q104" s="93"/>
      <c r="R104" s="56" t="s">
        <v>411</v>
      </c>
      <c r="S104" s="57"/>
      <c r="T104" s="11" t="s">
        <v>31</v>
      </c>
      <c r="U104" s="88" t="s">
        <v>495</v>
      </c>
      <c r="V104" s="89"/>
      <c r="W104" s="62"/>
      <c r="X104" s="63" t="s">
        <v>448</v>
      </c>
      <c r="Y104" s="92" t="s">
        <v>33</v>
      </c>
      <c r="Z104" s="93"/>
      <c r="AA104" s="56" t="s">
        <v>345</v>
      </c>
      <c r="AB104" s="35" t="s">
        <v>124</v>
      </c>
      <c r="AC104" s="57"/>
      <c r="AD104" s="58"/>
      <c r="AE104" s="59">
        <v>41928507700048</v>
      </c>
      <c r="AF104" s="1"/>
      <c r="AG104" s="13"/>
      <c r="AH104" s="1"/>
      <c r="AI104" s="1"/>
      <c r="AJ104" s="1"/>
      <c r="AK104" s="1"/>
      <c r="AL104" s="1"/>
    </row>
    <row r="105" spans="1:38" ht="209.25" customHeight="1">
      <c r="A105" s="56"/>
      <c r="B105" s="60" t="s">
        <v>449</v>
      </c>
      <c r="C105" s="57"/>
      <c r="D105" s="61" t="s">
        <v>387</v>
      </c>
      <c r="E105" s="64">
        <v>44705</v>
      </c>
      <c r="F105" s="14">
        <v>44902</v>
      </c>
      <c r="G105" s="88" t="s">
        <v>15</v>
      </c>
      <c r="H105" s="89"/>
      <c r="I105" s="90">
        <v>2506020590041</v>
      </c>
      <c r="J105" s="91"/>
      <c r="K105" s="88" t="s">
        <v>27</v>
      </c>
      <c r="L105" s="89"/>
      <c r="M105" s="54"/>
      <c r="N105" s="55" t="s">
        <v>450</v>
      </c>
      <c r="O105" s="8">
        <v>45234230</v>
      </c>
      <c r="P105" s="92" t="s">
        <v>54</v>
      </c>
      <c r="Q105" s="93"/>
      <c r="R105" s="56" t="s">
        <v>411</v>
      </c>
      <c r="S105" s="57"/>
      <c r="T105" s="11" t="s">
        <v>31</v>
      </c>
      <c r="U105" s="88" t="s">
        <v>494</v>
      </c>
      <c r="V105" s="89"/>
      <c r="W105" s="62"/>
      <c r="X105" s="63" t="s">
        <v>452</v>
      </c>
      <c r="Y105" s="92" t="s">
        <v>33</v>
      </c>
      <c r="Z105" s="93"/>
      <c r="AA105" s="56" t="s">
        <v>345</v>
      </c>
      <c r="AB105" s="35" t="s">
        <v>451</v>
      </c>
      <c r="AC105" s="57"/>
      <c r="AD105" s="58"/>
      <c r="AE105" s="59">
        <v>5550190200039</v>
      </c>
      <c r="AF105" s="1"/>
      <c r="AG105" s="13"/>
      <c r="AH105" s="1"/>
      <c r="AI105" s="1"/>
      <c r="AJ105" s="1"/>
      <c r="AK105" s="1"/>
      <c r="AL105" s="1"/>
    </row>
    <row r="106" spans="1:38" ht="209.25" customHeight="1">
      <c r="A106" s="56"/>
      <c r="B106" s="60" t="s">
        <v>453</v>
      </c>
      <c r="C106" s="57"/>
      <c r="D106" s="61" t="s">
        <v>387</v>
      </c>
      <c r="E106" s="64">
        <v>44708</v>
      </c>
      <c r="F106" s="14">
        <v>44902</v>
      </c>
      <c r="G106" s="88" t="s">
        <v>15</v>
      </c>
      <c r="H106" s="89"/>
      <c r="I106" s="90">
        <v>2506020590041</v>
      </c>
      <c r="J106" s="91"/>
      <c r="K106" s="88" t="s">
        <v>27</v>
      </c>
      <c r="L106" s="89"/>
      <c r="M106" s="54"/>
      <c r="N106" s="55" t="s">
        <v>454</v>
      </c>
      <c r="O106" s="8">
        <v>45234230</v>
      </c>
      <c r="P106" s="88" t="s">
        <v>491</v>
      </c>
      <c r="Q106" s="93"/>
      <c r="R106" s="56" t="s">
        <v>411</v>
      </c>
      <c r="S106" s="57"/>
      <c r="T106" s="11" t="s">
        <v>31</v>
      </c>
      <c r="U106" s="88" t="s">
        <v>494</v>
      </c>
      <c r="V106" s="89"/>
      <c r="W106" s="62"/>
      <c r="X106" s="63" t="s">
        <v>456</v>
      </c>
      <c r="Y106" s="92" t="s">
        <v>33</v>
      </c>
      <c r="Z106" s="93"/>
      <c r="AA106" s="56" t="s">
        <v>345</v>
      </c>
      <c r="AB106" s="35" t="s">
        <v>455</v>
      </c>
      <c r="AC106" s="57"/>
      <c r="AD106" s="58"/>
      <c r="AE106" s="59">
        <v>33147819800012</v>
      </c>
      <c r="AF106" s="1"/>
      <c r="AG106" s="13"/>
      <c r="AH106" s="1"/>
      <c r="AI106" s="1"/>
      <c r="AJ106" s="1"/>
      <c r="AK106" s="1"/>
      <c r="AL106" s="1"/>
    </row>
    <row r="107" spans="1:38" ht="209.25" customHeight="1">
      <c r="A107" s="56"/>
      <c r="B107" s="60" t="s">
        <v>457</v>
      </c>
      <c r="C107" s="57"/>
      <c r="D107" s="61" t="s">
        <v>387</v>
      </c>
      <c r="E107" s="64">
        <v>44713</v>
      </c>
      <c r="F107" s="14">
        <v>44902</v>
      </c>
      <c r="G107" s="88" t="s">
        <v>15</v>
      </c>
      <c r="H107" s="89"/>
      <c r="I107" s="90">
        <v>2506020590041</v>
      </c>
      <c r="J107" s="91"/>
      <c r="K107" s="88" t="s">
        <v>27</v>
      </c>
      <c r="L107" s="89"/>
      <c r="M107" s="54"/>
      <c r="N107" s="55" t="s">
        <v>458</v>
      </c>
      <c r="O107" s="8">
        <v>45234230</v>
      </c>
      <c r="P107" s="92" t="s">
        <v>54</v>
      </c>
      <c r="Q107" s="93"/>
      <c r="R107" s="56" t="s">
        <v>411</v>
      </c>
      <c r="S107" s="57"/>
      <c r="T107" s="11" t="s">
        <v>31</v>
      </c>
      <c r="U107" s="88" t="s">
        <v>494</v>
      </c>
      <c r="V107" s="89"/>
      <c r="W107" s="62"/>
      <c r="X107" s="63" t="s">
        <v>459</v>
      </c>
      <c r="Y107" s="92" t="s">
        <v>33</v>
      </c>
      <c r="Z107" s="93"/>
      <c r="AA107" s="56" t="s">
        <v>345</v>
      </c>
      <c r="AB107" s="35" t="s">
        <v>460</v>
      </c>
      <c r="AC107" s="57"/>
      <c r="AD107" s="58"/>
      <c r="AE107" s="59" t="s">
        <v>503</v>
      </c>
      <c r="AF107" s="1"/>
      <c r="AG107" s="13"/>
      <c r="AH107" s="1"/>
      <c r="AI107" s="1"/>
      <c r="AJ107" s="1"/>
      <c r="AK107" s="1"/>
      <c r="AL107" s="1"/>
    </row>
    <row r="108" spans="1:38" ht="209.25" customHeight="1">
      <c r="A108" s="56"/>
      <c r="B108" s="60" t="s">
        <v>461</v>
      </c>
      <c r="C108" s="57"/>
      <c r="D108" s="61" t="s">
        <v>387</v>
      </c>
      <c r="E108" s="64">
        <v>44819</v>
      </c>
      <c r="F108" s="14">
        <v>44902</v>
      </c>
      <c r="G108" s="88" t="s">
        <v>15</v>
      </c>
      <c r="H108" s="89"/>
      <c r="I108" s="90">
        <v>2506020590041</v>
      </c>
      <c r="J108" s="91"/>
      <c r="K108" s="88" t="s">
        <v>27</v>
      </c>
      <c r="L108" s="89"/>
      <c r="M108" s="54"/>
      <c r="N108" s="55" t="s">
        <v>462</v>
      </c>
      <c r="O108" s="8">
        <v>45112500</v>
      </c>
      <c r="P108" s="92" t="s">
        <v>54</v>
      </c>
      <c r="Q108" s="93"/>
      <c r="R108" s="56" t="s">
        <v>411</v>
      </c>
      <c r="S108" s="57" t="s">
        <v>47</v>
      </c>
      <c r="T108" s="11" t="s">
        <v>48</v>
      </c>
      <c r="U108" s="88" t="s">
        <v>496</v>
      </c>
      <c r="V108" s="89"/>
      <c r="W108" s="62"/>
      <c r="X108" s="63" t="s">
        <v>463</v>
      </c>
      <c r="Y108" s="92" t="s">
        <v>33</v>
      </c>
      <c r="Z108" s="93"/>
      <c r="AA108" s="56" t="s">
        <v>345</v>
      </c>
      <c r="AB108" s="35" t="s">
        <v>464</v>
      </c>
      <c r="AC108" s="57"/>
      <c r="AD108" s="58"/>
      <c r="AE108" s="59">
        <v>95780541900026</v>
      </c>
      <c r="AF108" s="1"/>
      <c r="AG108" s="13"/>
      <c r="AH108" s="1"/>
      <c r="AI108" s="1"/>
      <c r="AJ108" s="1"/>
      <c r="AK108" s="1"/>
      <c r="AL108" s="1"/>
    </row>
    <row r="109" spans="1:38" ht="209.25" customHeight="1">
      <c r="A109" s="56"/>
      <c r="B109" s="60" t="s">
        <v>465</v>
      </c>
      <c r="C109" s="57"/>
      <c r="D109" s="61" t="s">
        <v>387</v>
      </c>
      <c r="E109" s="64">
        <v>44819</v>
      </c>
      <c r="F109" s="14">
        <v>44902</v>
      </c>
      <c r="G109" s="88" t="s">
        <v>15</v>
      </c>
      <c r="H109" s="89"/>
      <c r="I109" s="90">
        <v>2506020590041</v>
      </c>
      <c r="J109" s="91"/>
      <c r="K109" s="88" t="s">
        <v>27</v>
      </c>
      <c r="L109" s="89"/>
      <c r="M109" s="54"/>
      <c r="N109" s="55" t="s">
        <v>466</v>
      </c>
      <c r="O109" s="8">
        <v>45112500</v>
      </c>
      <c r="P109" s="92" t="s">
        <v>54</v>
      </c>
      <c r="Q109" s="93"/>
      <c r="R109" s="56" t="s">
        <v>411</v>
      </c>
      <c r="S109" s="57" t="s">
        <v>30</v>
      </c>
      <c r="T109" s="11" t="s">
        <v>31</v>
      </c>
      <c r="U109" s="88" t="s">
        <v>496</v>
      </c>
      <c r="V109" s="89"/>
      <c r="W109" s="62"/>
      <c r="X109" s="63" t="s">
        <v>463</v>
      </c>
      <c r="Y109" s="92" t="s">
        <v>33</v>
      </c>
      <c r="Z109" s="93"/>
      <c r="AA109" s="56" t="s">
        <v>345</v>
      </c>
      <c r="AB109" s="35" t="s">
        <v>464</v>
      </c>
      <c r="AC109" s="57"/>
      <c r="AD109" s="58"/>
      <c r="AE109" s="59">
        <v>49262795500031</v>
      </c>
      <c r="AF109" s="1"/>
      <c r="AG109" s="13"/>
      <c r="AH109" s="1"/>
      <c r="AI109" s="1"/>
      <c r="AJ109" s="1"/>
      <c r="AK109" s="1"/>
      <c r="AL109" s="1"/>
    </row>
    <row r="110" spans="1:38" ht="209.25" customHeight="1">
      <c r="A110" s="56"/>
      <c r="B110" s="60" t="s">
        <v>467</v>
      </c>
      <c r="C110" s="57"/>
      <c r="D110" s="61" t="s">
        <v>387</v>
      </c>
      <c r="E110" s="64">
        <v>44839</v>
      </c>
      <c r="F110" s="14">
        <v>44902</v>
      </c>
      <c r="G110" s="88" t="s">
        <v>15</v>
      </c>
      <c r="H110" s="89"/>
      <c r="I110" s="90">
        <v>2506020590041</v>
      </c>
      <c r="J110" s="91"/>
      <c r="K110" s="88" t="s">
        <v>27</v>
      </c>
      <c r="L110" s="89"/>
      <c r="M110" s="54"/>
      <c r="N110" s="55" t="s">
        <v>468</v>
      </c>
      <c r="O110" s="8">
        <v>45234230</v>
      </c>
      <c r="P110" s="88" t="s">
        <v>491</v>
      </c>
      <c r="Q110" s="93"/>
      <c r="R110" s="56" t="s">
        <v>411</v>
      </c>
      <c r="S110" s="57" t="s">
        <v>30</v>
      </c>
      <c r="T110" s="11" t="s">
        <v>31</v>
      </c>
      <c r="U110" s="88" t="s">
        <v>497</v>
      </c>
      <c r="V110" s="89"/>
      <c r="W110" s="62"/>
      <c r="X110" s="63" t="s">
        <v>469</v>
      </c>
      <c r="Y110" s="92" t="s">
        <v>33</v>
      </c>
      <c r="Z110" s="93"/>
      <c r="AA110" s="56" t="s">
        <v>345</v>
      </c>
      <c r="AB110" s="35" t="s">
        <v>470</v>
      </c>
      <c r="AC110" s="57"/>
      <c r="AD110" s="58"/>
      <c r="AE110" s="59">
        <v>81922410600024</v>
      </c>
      <c r="AF110" s="1"/>
      <c r="AG110" s="13"/>
      <c r="AH110" s="1"/>
      <c r="AI110" s="1"/>
      <c r="AJ110" s="1"/>
      <c r="AK110" s="1"/>
      <c r="AL110" s="1"/>
    </row>
    <row r="111" spans="1:38" ht="209.25" customHeight="1">
      <c r="A111" s="56"/>
      <c r="B111" s="60" t="s">
        <v>471</v>
      </c>
      <c r="C111" s="57"/>
      <c r="D111" s="61" t="s">
        <v>387</v>
      </c>
      <c r="E111" s="64">
        <v>44659</v>
      </c>
      <c r="F111" s="14">
        <v>44902</v>
      </c>
      <c r="G111" s="88" t="s">
        <v>15</v>
      </c>
      <c r="H111" s="89"/>
      <c r="I111" s="90">
        <v>2506020590041</v>
      </c>
      <c r="J111" s="91"/>
      <c r="K111" s="88" t="s">
        <v>27</v>
      </c>
      <c r="L111" s="89"/>
      <c r="M111" s="54"/>
      <c r="N111" s="55" t="s">
        <v>473</v>
      </c>
      <c r="O111" s="8">
        <v>71300000</v>
      </c>
      <c r="P111" s="92" t="s">
        <v>54</v>
      </c>
      <c r="Q111" s="93"/>
      <c r="R111" s="56" t="s">
        <v>411</v>
      </c>
      <c r="S111" s="57" t="s">
        <v>30</v>
      </c>
      <c r="T111" s="11" t="s">
        <v>31</v>
      </c>
      <c r="U111" s="88" t="s">
        <v>498</v>
      </c>
      <c r="V111" s="89"/>
      <c r="W111" s="62"/>
      <c r="X111" s="63" t="s">
        <v>474</v>
      </c>
      <c r="Y111" s="92" t="s">
        <v>502</v>
      </c>
      <c r="Z111" s="93"/>
      <c r="AA111" s="56" t="s">
        <v>345</v>
      </c>
      <c r="AB111" s="35" t="s">
        <v>475</v>
      </c>
      <c r="AC111" s="57"/>
      <c r="AD111" s="58"/>
      <c r="AE111" s="59">
        <v>75031232400031</v>
      </c>
      <c r="AF111" s="1"/>
      <c r="AG111" s="13"/>
      <c r="AH111" s="1"/>
      <c r="AI111" s="1"/>
      <c r="AJ111" s="1"/>
      <c r="AK111" s="1"/>
      <c r="AL111" s="1"/>
    </row>
    <row r="112" spans="1:38" ht="209.25" customHeight="1">
      <c r="A112" s="69"/>
      <c r="B112" s="71" t="s">
        <v>472</v>
      </c>
      <c r="C112" s="70"/>
      <c r="D112" s="72" t="s">
        <v>387</v>
      </c>
      <c r="E112" s="74">
        <v>44687</v>
      </c>
      <c r="F112" s="14">
        <v>44902</v>
      </c>
      <c r="G112" s="88" t="s">
        <v>15</v>
      </c>
      <c r="H112" s="89"/>
      <c r="I112" s="90">
        <v>2506020590041</v>
      </c>
      <c r="J112" s="91"/>
      <c r="K112" s="88" t="s">
        <v>27</v>
      </c>
      <c r="L112" s="89"/>
      <c r="M112" s="65"/>
      <c r="N112" s="66" t="s">
        <v>478</v>
      </c>
      <c r="O112" s="8">
        <v>71313400</v>
      </c>
      <c r="P112" s="92" t="s">
        <v>54</v>
      </c>
      <c r="Q112" s="93"/>
      <c r="R112" s="69" t="s">
        <v>411</v>
      </c>
      <c r="S112" s="70" t="s">
        <v>47</v>
      </c>
      <c r="T112" s="11" t="s">
        <v>48</v>
      </c>
      <c r="U112" s="88" t="s">
        <v>499</v>
      </c>
      <c r="V112" s="89"/>
      <c r="W112" s="73"/>
      <c r="X112" s="75" t="s">
        <v>477</v>
      </c>
      <c r="Y112" s="92" t="s">
        <v>33</v>
      </c>
      <c r="Z112" s="93"/>
      <c r="AA112" s="69" t="s">
        <v>345</v>
      </c>
      <c r="AB112" s="35" t="s">
        <v>476</v>
      </c>
      <c r="AC112" s="70"/>
      <c r="AD112" s="67"/>
      <c r="AE112" s="68">
        <v>42060618800571</v>
      </c>
      <c r="AF112" s="1"/>
      <c r="AG112" s="13"/>
      <c r="AH112" s="1"/>
      <c r="AI112" s="1"/>
      <c r="AJ112" s="1"/>
      <c r="AK112" s="1"/>
      <c r="AL112" s="1"/>
    </row>
    <row r="113" spans="1:38" ht="209.25" customHeight="1">
      <c r="A113" s="69"/>
      <c r="B113" s="71" t="s">
        <v>479</v>
      </c>
      <c r="C113" s="70"/>
      <c r="D113" s="72" t="s">
        <v>387</v>
      </c>
      <c r="E113" s="74">
        <v>44872</v>
      </c>
      <c r="F113" s="14">
        <v>44902</v>
      </c>
      <c r="G113" s="88" t="s">
        <v>15</v>
      </c>
      <c r="H113" s="89"/>
      <c r="I113" s="90">
        <v>2506020590041</v>
      </c>
      <c r="J113" s="91"/>
      <c r="K113" s="88" t="s">
        <v>27</v>
      </c>
      <c r="L113" s="89"/>
      <c r="M113" s="65"/>
      <c r="N113" s="66" t="s">
        <v>480</v>
      </c>
      <c r="O113" s="8">
        <v>79341400</v>
      </c>
      <c r="P113" s="92" t="s">
        <v>54</v>
      </c>
      <c r="Q113" s="93"/>
      <c r="R113" s="69" t="s">
        <v>411</v>
      </c>
      <c r="S113" s="70" t="s">
        <v>30</v>
      </c>
      <c r="T113" s="11" t="s">
        <v>31</v>
      </c>
      <c r="U113" s="88" t="s">
        <v>499</v>
      </c>
      <c r="V113" s="89"/>
      <c r="W113" s="73"/>
      <c r="X113" s="75" t="s">
        <v>482</v>
      </c>
      <c r="Y113" s="92" t="s">
        <v>42</v>
      </c>
      <c r="Z113" s="93"/>
      <c r="AA113" s="69" t="s">
        <v>345</v>
      </c>
      <c r="AB113" s="35" t="s">
        <v>481</v>
      </c>
      <c r="AC113" s="70"/>
      <c r="AD113" s="67"/>
      <c r="AE113" s="68">
        <v>75213748900015</v>
      </c>
      <c r="AF113" s="1"/>
      <c r="AG113" s="13"/>
      <c r="AH113" s="1"/>
      <c r="AI113" s="1"/>
      <c r="AJ113" s="1"/>
      <c r="AK113" s="1"/>
      <c r="AL113" s="1"/>
    </row>
    <row r="114" spans="1:38" ht="209.25" customHeight="1">
      <c r="A114" s="69"/>
      <c r="B114" s="71" t="s">
        <v>483</v>
      </c>
      <c r="C114" s="70"/>
      <c r="D114" s="72" t="s">
        <v>387</v>
      </c>
      <c r="E114" s="74">
        <v>44610</v>
      </c>
      <c r="F114" s="14">
        <v>44902</v>
      </c>
      <c r="G114" s="88" t="s">
        <v>15</v>
      </c>
      <c r="H114" s="89"/>
      <c r="I114" s="90">
        <v>2506020590041</v>
      </c>
      <c r="J114" s="91"/>
      <c r="K114" s="88" t="s">
        <v>27</v>
      </c>
      <c r="L114" s="89"/>
      <c r="M114" s="65"/>
      <c r="N114" s="66" t="s">
        <v>484</v>
      </c>
      <c r="O114" s="8">
        <v>71300000</v>
      </c>
      <c r="P114" s="92" t="s">
        <v>29</v>
      </c>
      <c r="Q114" s="93"/>
      <c r="R114" s="69" t="s">
        <v>411</v>
      </c>
      <c r="S114" s="70" t="s">
        <v>47</v>
      </c>
      <c r="T114" s="11" t="s">
        <v>48</v>
      </c>
      <c r="U114" s="88" t="s">
        <v>500</v>
      </c>
      <c r="V114" s="89"/>
      <c r="W114" s="73"/>
      <c r="X114" s="75" t="s">
        <v>485</v>
      </c>
      <c r="Y114" s="92" t="s">
        <v>502</v>
      </c>
      <c r="Z114" s="93"/>
      <c r="AA114" s="69" t="s">
        <v>345</v>
      </c>
      <c r="AB114" s="35" t="s">
        <v>486</v>
      </c>
      <c r="AC114" s="70"/>
      <c r="AD114" s="67"/>
      <c r="AE114" s="68">
        <v>31353671600027</v>
      </c>
      <c r="AF114" s="1"/>
      <c r="AG114" s="13"/>
      <c r="AH114" s="1"/>
      <c r="AI114" s="1"/>
      <c r="AJ114" s="1"/>
      <c r="AK114" s="1"/>
      <c r="AL114" s="1"/>
    </row>
    <row r="115" spans="1:38" ht="209.25" customHeight="1">
      <c r="A115" s="81"/>
      <c r="B115" s="83" t="s">
        <v>487</v>
      </c>
      <c r="C115" s="82"/>
      <c r="D115" s="84" t="s">
        <v>387</v>
      </c>
      <c r="E115" s="87">
        <v>44840</v>
      </c>
      <c r="F115" s="14">
        <v>44902</v>
      </c>
      <c r="G115" s="88" t="s">
        <v>15</v>
      </c>
      <c r="H115" s="89"/>
      <c r="I115" s="90">
        <v>2506020590041</v>
      </c>
      <c r="J115" s="91"/>
      <c r="K115" s="88" t="s">
        <v>27</v>
      </c>
      <c r="L115" s="89"/>
      <c r="M115" s="77"/>
      <c r="N115" s="78" t="s">
        <v>490</v>
      </c>
      <c r="O115" s="8">
        <v>31310000</v>
      </c>
      <c r="P115" s="92" t="s">
        <v>29</v>
      </c>
      <c r="Q115" s="93"/>
      <c r="R115" s="81" t="s">
        <v>411</v>
      </c>
      <c r="S115" s="82" t="s">
        <v>47</v>
      </c>
      <c r="T115" s="11" t="s">
        <v>48</v>
      </c>
      <c r="U115" s="88" t="s">
        <v>501</v>
      </c>
      <c r="V115" s="89"/>
      <c r="W115" s="85"/>
      <c r="X115" s="86" t="s">
        <v>488</v>
      </c>
      <c r="Y115" s="92" t="s">
        <v>502</v>
      </c>
      <c r="Z115" s="93"/>
      <c r="AA115" s="81" t="s">
        <v>345</v>
      </c>
      <c r="AB115" s="35" t="s">
        <v>489</v>
      </c>
      <c r="AC115" s="82"/>
      <c r="AD115" s="79"/>
      <c r="AE115" s="80">
        <v>75038303600050</v>
      </c>
      <c r="AF115" s="1"/>
      <c r="AG115" s="13"/>
      <c r="AH115" s="1"/>
      <c r="AI115" s="1"/>
      <c r="AJ115" s="1"/>
      <c r="AK115" s="1"/>
      <c r="AL115" s="1"/>
    </row>
  </sheetData>
  <sheetProtection/>
  <mergeCells count="1238">
    <mergeCell ref="G115:H115"/>
    <mergeCell ref="I115:J115"/>
    <mergeCell ref="K115:L115"/>
    <mergeCell ref="P115:Q115"/>
    <mergeCell ref="U115:V115"/>
    <mergeCell ref="Y115:Z115"/>
    <mergeCell ref="G111:H111"/>
    <mergeCell ref="I111:J111"/>
    <mergeCell ref="K111:L111"/>
    <mergeCell ref="P111:Q111"/>
    <mergeCell ref="U111:V111"/>
    <mergeCell ref="Y111:Z111"/>
    <mergeCell ref="G110:H110"/>
    <mergeCell ref="I110:J110"/>
    <mergeCell ref="K110:L110"/>
    <mergeCell ref="P110:Q110"/>
    <mergeCell ref="U110:V110"/>
    <mergeCell ref="Y110:Z110"/>
    <mergeCell ref="G109:H109"/>
    <mergeCell ref="I109:J109"/>
    <mergeCell ref="K109:L109"/>
    <mergeCell ref="P109:Q109"/>
    <mergeCell ref="U109:V109"/>
    <mergeCell ref="Y109:Z109"/>
    <mergeCell ref="G108:H108"/>
    <mergeCell ref="I108:J108"/>
    <mergeCell ref="K108:L108"/>
    <mergeCell ref="P108:Q108"/>
    <mergeCell ref="U108:V108"/>
    <mergeCell ref="Y108:Z108"/>
    <mergeCell ref="G107:H107"/>
    <mergeCell ref="I107:J107"/>
    <mergeCell ref="K107:L107"/>
    <mergeCell ref="P107:Q107"/>
    <mergeCell ref="U107:V107"/>
    <mergeCell ref="Y107:Z107"/>
    <mergeCell ref="G106:H106"/>
    <mergeCell ref="I106:J106"/>
    <mergeCell ref="K106:L106"/>
    <mergeCell ref="P106:Q106"/>
    <mergeCell ref="U106:V106"/>
    <mergeCell ref="Y106:Z106"/>
    <mergeCell ref="G105:H105"/>
    <mergeCell ref="I105:J105"/>
    <mergeCell ref="K105:L105"/>
    <mergeCell ref="P105:Q105"/>
    <mergeCell ref="U105:V105"/>
    <mergeCell ref="Y105:Z105"/>
    <mergeCell ref="G104:H104"/>
    <mergeCell ref="I104:J104"/>
    <mergeCell ref="K104:L104"/>
    <mergeCell ref="P104:Q104"/>
    <mergeCell ref="U104:V104"/>
    <mergeCell ref="Y104:Z104"/>
    <mergeCell ref="G103:H103"/>
    <mergeCell ref="I103:J103"/>
    <mergeCell ref="K103:L103"/>
    <mergeCell ref="P103:Q103"/>
    <mergeCell ref="U103:V103"/>
    <mergeCell ref="Y103:Z103"/>
    <mergeCell ref="U93:V93"/>
    <mergeCell ref="Y93:Z93"/>
    <mergeCell ref="R93:S93"/>
    <mergeCell ref="G94:H94"/>
    <mergeCell ref="I94:J94"/>
    <mergeCell ref="K94:L94"/>
    <mergeCell ref="P94:Q94"/>
    <mergeCell ref="U94:V94"/>
    <mergeCell ref="Y94:Z94"/>
    <mergeCell ref="Y95:Z95"/>
    <mergeCell ref="G92:H92"/>
    <mergeCell ref="I92:J92"/>
    <mergeCell ref="K92:L92"/>
    <mergeCell ref="U92:V92"/>
    <mergeCell ref="G95:H95"/>
    <mergeCell ref="I95:J95"/>
    <mergeCell ref="K95:L95"/>
    <mergeCell ref="P95:Q95"/>
    <mergeCell ref="U95:V95"/>
    <mergeCell ref="R96:S96"/>
    <mergeCell ref="G91:H91"/>
    <mergeCell ref="I91:J91"/>
    <mergeCell ref="K91:L91"/>
    <mergeCell ref="P91:Q91"/>
    <mergeCell ref="U91:V91"/>
    <mergeCell ref="G93:H93"/>
    <mergeCell ref="I93:J93"/>
    <mergeCell ref="K93:L93"/>
    <mergeCell ref="P93:Q93"/>
    <mergeCell ref="I97:J97"/>
    <mergeCell ref="K97:L97"/>
    <mergeCell ref="G96:H96"/>
    <mergeCell ref="I96:J96"/>
    <mergeCell ref="K96:L96"/>
    <mergeCell ref="P96:Q96"/>
    <mergeCell ref="Y97:Z97"/>
    <mergeCell ref="R97:S97"/>
    <mergeCell ref="Y87:Z87"/>
    <mergeCell ref="P89:Q89"/>
    <mergeCell ref="U89:V89"/>
    <mergeCell ref="P88:Q88"/>
    <mergeCell ref="U88:V88"/>
    <mergeCell ref="Y88:Z88"/>
    <mergeCell ref="U96:V96"/>
    <mergeCell ref="Y96:Z96"/>
    <mergeCell ref="U98:V98"/>
    <mergeCell ref="G88:H88"/>
    <mergeCell ref="I88:J88"/>
    <mergeCell ref="K88:L88"/>
    <mergeCell ref="P97:Q97"/>
    <mergeCell ref="U97:V97"/>
    <mergeCell ref="G89:H89"/>
    <mergeCell ref="I89:J89"/>
    <mergeCell ref="K89:L89"/>
    <mergeCell ref="G97:H97"/>
    <mergeCell ref="G87:H87"/>
    <mergeCell ref="I87:J87"/>
    <mergeCell ref="K87:L87"/>
    <mergeCell ref="P87:Q87"/>
    <mergeCell ref="U87:V87"/>
    <mergeCell ref="Y98:Z98"/>
    <mergeCell ref="G98:H98"/>
    <mergeCell ref="I98:J98"/>
    <mergeCell ref="K98:L98"/>
    <mergeCell ref="P98:Q98"/>
    <mergeCell ref="P86:Q86"/>
    <mergeCell ref="U86:V86"/>
    <mergeCell ref="Y86:Z86"/>
    <mergeCell ref="G99:H99"/>
    <mergeCell ref="I99:J99"/>
    <mergeCell ref="K99:L99"/>
    <mergeCell ref="P99:Q99"/>
    <mergeCell ref="U99:V99"/>
    <mergeCell ref="Y99:Z99"/>
    <mergeCell ref="U90:V90"/>
    <mergeCell ref="Y85:Z85"/>
    <mergeCell ref="G86:H86"/>
    <mergeCell ref="I86:J86"/>
    <mergeCell ref="K86:L86"/>
    <mergeCell ref="G100:H100"/>
    <mergeCell ref="I100:J100"/>
    <mergeCell ref="K100:L100"/>
    <mergeCell ref="P100:Q100"/>
    <mergeCell ref="U100:V100"/>
    <mergeCell ref="Y100:Z100"/>
    <mergeCell ref="G85:H85"/>
    <mergeCell ref="I85:J85"/>
    <mergeCell ref="K85:L85"/>
    <mergeCell ref="P85:Q85"/>
    <mergeCell ref="U85:V85"/>
    <mergeCell ref="P84:Q84"/>
    <mergeCell ref="R84:S84"/>
    <mergeCell ref="U84:V84"/>
    <mergeCell ref="Y84:Z84"/>
    <mergeCell ref="AA84:AC84"/>
    <mergeCell ref="W83:X83"/>
    <mergeCell ref="Y83:Z83"/>
    <mergeCell ref="AA83:AC83"/>
    <mergeCell ref="AD83:AE83"/>
    <mergeCell ref="AD84:AE84"/>
    <mergeCell ref="W84:X84"/>
    <mergeCell ref="P83:Q83"/>
    <mergeCell ref="R83:S83"/>
    <mergeCell ref="U83:V83"/>
    <mergeCell ref="A84:C84"/>
    <mergeCell ref="D84:E84"/>
    <mergeCell ref="G84:H84"/>
    <mergeCell ref="I84:J84"/>
    <mergeCell ref="K84:L84"/>
    <mergeCell ref="M84:N84"/>
    <mergeCell ref="W82:X82"/>
    <mergeCell ref="Y82:Z82"/>
    <mergeCell ref="AA82:AC82"/>
    <mergeCell ref="AD82:AE82"/>
    <mergeCell ref="A83:C83"/>
    <mergeCell ref="D83:E83"/>
    <mergeCell ref="G83:H83"/>
    <mergeCell ref="I83:J83"/>
    <mergeCell ref="K83:L83"/>
    <mergeCell ref="M83:N83"/>
    <mergeCell ref="AD81:AE81"/>
    <mergeCell ref="A82:C82"/>
    <mergeCell ref="D82:E82"/>
    <mergeCell ref="G82:H82"/>
    <mergeCell ref="I82:J82"/>
    <mergeCell ref="K82:L82"/>
    <mergeCell ref="M82:N82"/>
    <mergeCell ref="P82:Q82"/>
    <mergeCell ref="R82:S82"/>
    <mergeCell ref="U82:V82"/>
    <mergeCell ref="P81:Q81"/>
    <mergeCell ref="R81:S81"/>
    <mergeCell ref="U81:V81"/>
    <mergeCell ref="W81:X81"/>
    <mergeCell ref="Y81:Z81"/>
    <mergeCell ref="AA81:AC81"/>
    <mergeCell ref="W80:X80"/>
    <mergeCell ref="Y80:Z80"/>
    <mergeCell ref="AA80:AC80"/>
    <mergeCell ref="AD80:AE80"/>
    <mergeCell ref="A81:C81"/>
    <mergeCell ref="D81:E81"/>
    <mergeCell ref="G81:H81"/>
    <mergeCell ref="I81:J81"/>
    <mergeCell ref="K81:L81"/>
    <mergeCell ref="M81:N81"/>
    <mergeCell ref="AD79:AE79"/>
    <mergeCell ref="A80:C80"/>
    <mergeCell ref="D80:E80"/>
    <mergeCell ref="G80:H80"/>
    <mergeCell ref="I80:J80"/>
    <mergeCell ref="K80:L80"/>
    <mergeCell ref="M80:N80"/>
    <mergeCell ref="P80:Q80"/>
    <mergeCell ref="R80:S80"/>
    <mergeCell ref="U80:V80"/>
    <mergeCell ref="P79:Q79"/>
    <mergeCell ref="R79:S79"/>
    <mergeCell ref="U79:V79"/>
    <mergeCell ref="W79:X79"/>
    <mergeCell ref="Y79:Z79"/>
    <mergeCell ref="AA79:AC79"/>
    <mergeCell ref="W78:X78"/>
    <mergeCell ref="Y78:Z78"/>
    <mergeCell ref="AA78:AC78"/>
    <mergeCell ref="AD78:AE78"/>
    <mergeCell ref="A79:C79"/>
    <mergeCell ref="D79:E79"/>
    <mergeCell ref="G79:H79"/>
    <mergeCell ref="I79:J79"/>
    <mergeCell ref="K79:L79"/>
    <mergeCell ref="M79:N79"/>
    <mergeCell ref="AD77:AE77"/>
    <mergeCell ref="A78:C78"/>
    <mergeCell ref="D78:E78"/>
    <mergeCell ref="G78:H78"/>
    <mergeCell ref="I78:J78"/>
    <mergeCell ref="K78:L78"/>
    <mergeCell ref="M78:N78"/>
    <mergeCell ref="P78:Q78"/>
    <mergeCell ref="R78:S78"/>
    <mergeCell ref="U78:V78"/>
    <mergeCell ref="P77:Q77"/>
    <mergeCell ref="R77:S77"/>
    <mergeCell ref="U77:V77"/>
    <mergeCell ref="W77:X77"/>
    <mergeCell ref="Y77:Z77"/>
    <mergeCell ref="AA77:AC77"/>
    <mergeCell ref="W76:X76"/>
    <mergeCell ref="Y76:Z76"/>
    <mergeCell ref="AA76:AC76"/>
    <mergeCell ref="AD76:AE76"/>
    <mergeCell ref="A77:C77"/>
    <mergeCell ref="D77:E77"/>
    <mergeCell ref="G77:H77"/>
    <mergeCell ref="I77:J77"/>
    <mergeCell ref="K77:L77"/>
    <mergeCell ref="M77:N77"/>
    <mergeCell ref="A76:C76"/>
    <mergeCell ref="D76:E76"/>
    <mergeCell ref="G76:H76"/>
    <mergeCell ref="I76:J76"/>
    <mergeCell ref="K76:L76"/>
    <mergeCell ref="M76:N76"/>
    <mergeCell ref="G101:H101"/>
    <mergeCell ref="I101:J101"/>
    <mergeCell ref="K101:L101"/>
    <mergeCell ref="P101:Q101"/>
    <mergeCell ref="U101:V101"/>
    <mergeCell ref="Y101:Z101"/>
    <mergeCell ref="W75:X75"/>
    <mergeCell ref="Y75:Z75"/>
    <mergeCell ref="AA75:AC75"/>
    <mergeCell ref="AD75:AE75"/>
    <mergeCell ref="G90:H90"/>
    <mergeCell ref="I90:J90"/>
    <mergeCell ref="K90:L90"/>
    <mergeCell ref="P76:Q76"/>
    <mergeCell ref="R76:S76"/>
    <mergeCell ref="U76:V76"/>
    <mergeCell ref="AD74:AE74"/>
    <mergeCell ref="A75:C75"/>
    <mergeCell ref="D75:E75"/>
    <mergeCell ref="G75:H75"/>
    <mergeCell ref="I75:J75"/>
    <mergeCell ref="K75:L75"/>
    <mergeCell ref="M75:N75"/>
    <mergeCell ref="P75:Q75"/>
    <mergeCell ref="R75:S75"/>
    <mergeCell ref="U75:V75"/>
    <mergeCell ref="P74:Q74"/>
    <mergeCell ref="R74:S74"/>
    <mergeCell ref="U74:V74"/>
    <mergeCell ref="W74:X74"/>
    <mergeCell ref="Y74:Z74"/>
    <mergeCell ref="AA74:AC74"/>
    <mergeCell ref="W73:X73"/>
    <mergeCell ref="Y73:Z73"/>
    <mergeCell ref="AA73:AC73"/>
    <mergeCell ref="AD73:AE73"/>
    <mergeCell ref="A74:C74"/>
    <mergeCell ref="D74:E74"/>
    <mergeCell ref="G74:H74"/>
    <mergeCell ref="I74:J74"/>
    <mergeCell ref="K74:L74"/>
    <mergeCell ref="M74:N74"/>
    <mergeCell ref="AD72:AE72"/>
    <mergeCell ref="A73:C73"/>
    <mergeCell ref="D73:E73"/>
    <mergeCell ref="G73:H73"/>
    <mergeCell ref="I73:J73"/>
    <mergeCell ref="K73:L73"/>
    <mergeCell ref="M73:N73"/>
    <mergeCell ref="P73:Q73"/>
    <mergeCell ref="R73:S73"/>
    <mergeCell ref="U73:V73"/>
    <mergeCell ref="P72:Q72"/>
    <mergeCell ref="R72:S72"/>
    <mergeCell ref="U72:V72"/>
    <mergeCell ref="W72:X72"/>
    <mergeCell ref="Y72:Z72"/>
    <mergeCell ref="AA72:AC72"/>
    <mergeCell ref="W71:X71"/>
    <mergeCell ref="Y71:Z71"/>
    <mergeCell ref="AA71:AC71"/>
    <mergeCell ref="AD71:AE71"/>
    <mergeCell ref="A72:C72"/>
    <mergeCell ref="D72:E72"/>
    <mergeCell ref="G72:H72"/>
    <mergeCell ref="I72:J72"/>
    <mergeCell ref="K72:L72"/>
    <mergeCell ref="M72:N72"/>
    <mergeCell ref="AD70:AE70"/>
    <mergeCell ref="A71:C71"/>
    <mergeCell ref="D71:E71"/>
    <mergeCell ref="G71:H71"/>
    <mergeCell ref="I71:J71"/>
    <mergeCell ref="K71:L71"/>
    <mergeCell ref="M71:N71"/>
    <mergeCell ref="P71:Q71"/>
    <mergeCell ref="R71:S71"/>
    <mergeCell ref="U71:V71"/>
    <mergeCell ref="P70:Q70"/>
    <mergeCell ref="R70:S70"/>
    <mergeCell ref="U70:V70"/>
    <mergeCell ref="W70:X70"/>
    <mergeCell ref="Y70:Z70"/>
    <mergeCell ref="AA70:AC70"/>
    <mergeCell ref="W69:X69"/>
    <mergeCell ref="Y69:Z69"/>
    <mergeCell ref="AA69:AC69"/>
    <mergeCell ref="AD69:AE69"/>
    <mergeCell ref="A70:C70"/>
    <mergeCell ref="D70:E70"/>
    <mergeCell ref="G70:H70"/>
    <mergeCell ref="I70:J70"/>
    <mergeCell ref="K70:L70"/>
    <mergeCell ref="M70:N70"/>
    <mergeCell ref="AD68:AE68"/>
    <mergeCell ref="A69:C69"/>
    <mergeCell ref="D69:E69"/>
    <mergeCell ref="G69:H69"/>
    <mergeCell ref="I69:J69"/>
    <mergeCell ref="K69:L69"/>
    <mergeCell ref="M69:N69"/>
    <mergeCell ref="P69:Q69"/>
    <mergeCell ref="R69:S69"/>
    <mergeCell ref="U69:V69"/>
    <mergeCell ref="P68:Q68"/>
    <mergeCell ref="R68:S68"/>
    <mergeCell ref="U68:V68"/>
    <mergeCell ref="W68:X68"/>
    <mergeCell ref="Y68:Z68"/>
    <mergeCell ref="AA68:AC68"/>
    <mergeCell ref="W67:X67"/>
    <mergeCell ref="Y67:Z67"/>
    <mergeCell ref="AA67:AC67"/>
    <mergeCell ref="AD67:AE67"/>
    <mergeCell ref="A68:C68"/>
    <mergeCell ref="D68:E68"/>
    <mergeCell ref="G68:H68"/>
    <mergeCell ref="I68:J68"/>
    <mergeCell ref="K68:L68"/>
    <mergeCell ref="M68:N68"/>
    <mergeCell ref="AD66:AE66"/>
    <mergeCell ref="A67:C67"/>
    <mergeCell ref="D67:E67"/>
    <mergeCell ref="G67:H67"/>
    <mergeCell ref="I67:J67"/>
    <mergeCell ref="K67:L67"/>
    <mergeCell ref="M67:N67"/>
    <mergeCell ref="P67:Q67"/>
    <mergeCell ref="R67:S67"/>
    <mergeCell ref="U67:V67"/>
    <mergeCell ref="P66:Q66"/>
    <mergeCell ref="R66:S66"/>
    <mergeCell ref="U66:V66"/>
    <mergeCell ref="W66:X66"/>
    <mergeCell ref="Y66:Z66"/>
    <mergeCell ref="AA66:AC66"/>
    <mergeCell ref="W65:X65"/>
    <mergeCell ref="Y65:Z65"/>
    <mergeCell ref="AA65:AC65"/>
    <mergeCell ref="AD65:AE65"/>
    <mergeCell ref="A66:C66"/>
    <mergeCell ref="D66:E66"/>
    <mergeCell ref="G66:H66"/>
    <mergeCell ref="I66:J66"/>
    <mergeCell ref="K66:L66"/>
    <mergeCell ref="M66:N66"/>
    <mergeCell ref="AD64:AE64"/>
    <mergeCell ref="A65:C65"/>
    <mergeCell ref="D65:E65"/>
    <mergeCell ref="G65:H65"/>
    <mergeCell ref="I65:J65"/>
    <mergeCell ref="K65:L65"/>
    <mergeCell ref="M65:N65"/>
    <mergeCell ref="P65:Q65"/>
    <mergeCell ref="R65:S65"/>
    <mergeCell ref="U65:V65"/>
    <mergeCell ref="P64:Q64"/>
    <mergeCell ref="R64:S64"/>
    <mergeCell ref="U64:V64"/>
    <mergeCell ref="W64:X64"/>
    <mergeCell ref="Y64:Z64"/>
    <mergeCell ref="AA64:AC64"/>
    <mergeCell ref="W63:X63"/>
    <mergeCell ref="Y63:Z63"/>
    <mergeCell ref="AA63:AC63"/>
    <mergeCell ref="AD63:AE63"/>
    <mergeCell ref="A64:C64"/>
    <mergeCell ref="D64:E64"/>
    <mergeCell ref="G64:H64"/>
    <mergeCell ref="I64:J64"/>
    <mergeCell ref="K64:L64"/>
    <mergeCell ref="M64:N64"/>
    <mergeCell ref="AD62:AE62"/>
    <mergeCell ref="A63:C63"/>
    <mergeCell ref="D63:E63"/>
    <mergeCell ref="G63:H63"/>
    <mergeCell ref="I63:J63"/>
    <mergeCell ref="K63:L63"/>
    <mergeCell ref="M63:N63"/>
    <mergeCell ref="P63:Q63"/>
    <mergeCell ref="R63:S63"/>
    <mergeCell ref="U63:V63"/>
    <mergeCell ref="P62:Q62"/>
    <mergeCell ref="R62:S62"/>
    <mergeCell ref="U62:V62"/>
    <mergeCell ref="W62:X62"/>
    <mergeCell ref="Y62:Z62"/>
    <mergeCell ref="AA62:AC62"/>
    <mergeCell ref="W61:X61"/>
    <mergeCell ref="Y61:Z61"/>
    <mergeCell ref="AA61:AC61"/>
    <mergeCell ref="AD61:AE61"/>
    <mergeCell ref="A62:C62"/>
    <mergeCell ref="D62:E62"/>
    <mergeCell ref="G62:H62"/>
    <mergeCell ref="I62:J62"/>
    <mergeCell ref="K62:L62"/>
    <mergeCell ref="M62:N62"/>
    <mergeCell ref="AD60:AE60"/>
    <mergeCell ref="A61:C61"/>
    <mergeCell ref="D61:E61"/>
    <mergeCell ref="G61:H61"/>
    <mergeCell ref="I61:J61"/>
    <mergeCell ref="K61:L61"/>
    <mergeCell ref="M61:N61"/>
    <mergeCell ref="P61:Q61"/>
    <mergeCell ref="R61:S61"/>
    <mergeCell ref="U61:V61"/>
    <mergeCell ref="P60:Q60"/>
    <mergeCell ref="R60:S60"/>
    <mergeCell ref="U60:V60"/>
    <mergeCell ref="W60:X60"/>
    <mergeCell ref="Y60:Z60"/>
    <mergeCell ref="AA60:AC60"/>
    <mergeCell ref="W59:X59"/>
    <mergeCell ref="Y59:Z59"/>
    <mergeCell ref="AA59:AC59"/>
    <mergeCell ref="AD59:AE59"/>
    <mergeCell ref="A60:C60"/>
    <mergeCell ref="D60:E60"/>
    <mergeCell ref="G60:H60"/>
    <mergeCell ref="I60:J60"/>
    <mergeCell ref="K60:L60"/>
    <mergeCell ref="M60:N60"/>
    <mergeCell ref="AD58:AE58"/>
    <mergeCell ref="A59:C59"/>
    <mergeCell ref="D59:E59"/>
    <mergeCell ref="G59:H59"/>
    <mergeCell ref="I59:J59"/>
    <mergeCell ref="K59:L59"/>
    <mergeCell ref="M59:N59"/>
    <mergeCell ref="P59:Q59"/>
    <mergeCell ref="R59:S59"/>
    <mergeCell ref="U59:V59"/>
    <mergeCell ref="P58:Q58"/>
    <mergeCell ref="R58:S58"/>
    <mergeCell ref="U58:V58"/>
    <mergeCell ref="W58:X58"/>
    <mergeCell ref="Y58:Z58"/>
    <mergeCell ref="AA58:AC58"/>
    <mergeCell ref="W57:X57"/>
    <mergeCell ref="Y57:Z57"/>
    <mergeCell ref="AA57:AC57"/>
    <mergeCell ref="AD57:AE57"/>
    <mergeCell ref="A58:C58"/>
    <mergeCell ref="D58:E58"/>
    <mergeCell ref="G58:H58"/>
    <mergeCell ref="I58:J58"/>
    <mergeCell ref="K58:L58"/>
    <mergeCell ref="M58:N58"/>
    <mergeCell ref="AD56:AE56"/>
    <mergeCell ref="A57:C57"/>
    <mergeCell ref="D57:E57"/>
    <mergeCell ref="G57:H57"/>
    <mergeCell ref="I57:J57"/>
    <mergeCell ref="K57:L57"/>
    <mergeCell ref="M57:N57"/>
    <mergeCell ref="P57:Q57"/>
    <mergeCell ref="R57:S57"/>
    <mergeCell ref="U57:V57"/>
    <mergeCell ref="P56:Q56"/>
    <mergeCell ref="R56:S56"/>
    <mergeCell ref="U56:V56"/>
    <mergeCell ref="W56:X56"/>
    <mergeCell ref="Y56:Z56"/>
    <mergeCell ref="AA56:AC56"/>
    <mergeCell ref="W55:X55"/>
    <mergeCell ref="Y55:Z55"/>
    <mergeCell ref="AA55:AC55"/>
    <mergeCell ref="AD55:AE55"/>
    <mergeCell ref="A56:C56"/>
    <mergeCell ref="D56:E56"/>
    <mergeCell ref="G56:H56"/>
    <mergeCell ref="I56:J56"/>
    <mergeCell ref="K56:L56"/>
    <mergeCell ref="M56:N56"/>
    <mergeCell ref="AD54:AE54"/>
    <mergeCell ref="A55:C55"/>
    <mergeCell ref="D55:E55"/>
    <mergeCell ref="G55:H55"/>
    <mergeCell ref="I55:J55"/>
    <mergeCell ref="K55:L55"/>
    <mergeCell ref="M55:N55"/>
    <mergeCell ref="P55:Q55"/>
    <mergeCell ref="R55:S55"/>
    <mergeCell ref="U55:V55"/>
    <mergeCell ref="P54:Q54"/>
    <mergeCell ref="R54:S54"/>
    <mergeCell ref="U54:V54"/>
    <mergeCell ref="W54:X54"/>
    <mergeCell ref="Y54:Z54"/>
    <mergeCell ref="AA54:AC54"/>
    <mergeCell ref="W53:X53"/>
    <mergeCell ref="Y53:Z53"/>
    <mergeCell ref="AA53:AC53"/>
    <mergeCell ref="AD53:AE53"/>
    <mergeCell ref="A54:C54"/>
    <mergeCell ref="D54:E54"/>
    <mergeCell ref="G54:H54"/>
    <mergeCell ref="I54:J54"/>
    <mergeCell ref="K54:L54"/>
    <mergeCell ref="M54:N54"/>
    <mergeCell ref="AD52:AE52"/>
    <mergeCell ref="A53:C53"/>
    <mergeCell ref="D53:E53"/>
    <mergeCell ref="G53:H53"/>
    <mergeCell ref="I53:J53"/>
    <mergeCell ref="K53:L53"/>
    <mergeCell ref="M53:N53"/>
    <mergeCell ref="P53:Q53"/>
    <mergeCell ref="R53:S53"/>
    <mergeCell ref="U53:V53"/>
    <mergeCell ref="P52:Q52"/>
    <mergeCell ref="R52:S52"/>
    <mergeCell ref="U52:V52"/>
    <mergeCell ref="W52:X52"/>
    <mergeCell ref="Y52:Z52"/>
    <mergeCell ref="AA52:AC52"/>
    <mergeCell ref="W51:X51"/>
    <mergeCell ref="Y51:Z51"/>
    <mergeCell ref="AA51:AC51"/>
    <mergeCell ref="AD51:AE51"/>
    <mergeCell ref="A52:C52"/>
    <mergeCell ref="D52:E52"/>
    <mergeCell ref="G52:H52"/>
    <mergeCell ref="I52:J52"/>
    <mergeCell ref="K52:L52"/>
    <mergeCell ref="M52:N52"/>
    <mergeCell ref="AD50:AE50"/>
    <mergeCell ref="A51:C51"/>
    <mergeCell ref="D51:E51"/>
    <mergeCell ref="G51:H51"/>
    <mergeCell ref="I51:J51"/>
    <mergeCell ref="K51:L51"/>
    <mergeCell ref="M51:N51"/>
    <mergeCell ref="P51:Q51"/>
    <mergeCell ref="R51:S51"/>
    <mergeCell ref="U51:V51"/>
    <mergeCell ref="K22:L22"/>
    <mergeCell ref="A22:C22"/>
    <mergeCell ref="D22:E22"/>
    <mergeCell ref="G22:H22"/>
    <mergeCell ref="I22:J22"/>
    <mergeCell ref="M22:N22"/>
    <mergeCell ref="P5:Q5"/>
    <mergeCell ref="R4:S4"/>
    <mergeCell ref="U4:V4"/>
    <mergeCell ref="W4:X4"/>
    <mergeCell ref="R5:S5"/>
    <mergeCell ref="U5:V5"/>
    <mergeCell ref="W5:X5"/>
    <mergeCell ref="AD4:AE4"/>
    <mergeCell ref="A4:C4"/>
    <mergeCell ref="D4:E4"/>
    <mergeCell ref="G4:H4"/>
    <mergeCell ref="I4:J4"/>
    <mergeCell ref="K4:L4"/>
    <mergeCell ref="M4:N4"/>
    <mergeCell ref="Y4:Z4"/>
    <mergeCell ref="AA4:AC4"/>
    <mergeCell ref="P4:Q4"/>
    <mergeCell ref="A5:C5"/>
    <mergeCell ref="D5:E5"/>
    <mergeCell ref="G5:H5"/>
    <mergeCell ref="I5:J5"/>
    <mergeCell ref="K5:L5"/>
    <mergeCell ref="M5:N5"/>
    <mergeCell ref="Y5:Z5"/>
    <mergeCell ref="AA5:AC5"/>
    <mergeCell ref="AD5:AE5"/>
    <mergeCell ref="A6:C6"/>
    <mergeCell ref="D6:E6"/>
    <mergeCell ref="G6:H6"/>
    <mergeCell ref="I6:J6"/>
    <mergeCell ref="K6:L6"/>
    <mergeCell ref="M6:N6"/>
    <mergeCell ref="P6:Q6"/>
    <mergeCell ref="R6:S6"/>
    <mergeCell ref="U6:V6"/>
    <mergeCell ref="W6:X6"/>
    <mergeCell ref="Y6:Z6"/>
    <mergeCell ref="AA6:AC6"/>
    <mergeCell ref="AD6:AE6"/>
    <mergeCell ref="A7:C7"/>
    <mergeCell ref="D7:E7"/>
    <mergeCell ref="G7:H7"/>
    <mergeCell ref="I7:J7"/>
    <mergeCell ref="K7:L7"/>
    <mergeCell ref="M7:N7"/>
    <mergeCell ref="P7:Q7"/>
    <mergeCell ref="R7:S7"/>
    <mergeCell ref="U7:V7"/>
    <mergeCell ref="W7:X7"/>
    <mergeCell ref="Y7:Z7"/>
    <mergeCell ref="AA7:AC7"/>
    <mergeCell ref="AD7:AE7"/>
    <mergeCell ref="A8:C8"/>
    <mergeCell ref="D8:E8"/>
    <mergeCell ref="G8:H8"/>
    <mergeCell ref="I8:J8"/>
    <mergeCell ref="K8:L8"/>
    <mergeCell ref="M8:N8"/>
    <mergeCell ref="P8:Q8"/>
    <mergeCell ref="R8:S8"/>
    <mergeCell ref="U8:V8"/>
    <mergeCell ref="W8:X8"/>
    <mergeCell ref="Y8:Z8"/>
    <mergeCell ref="AA8:AC8"/>
    <mergeCell ref="AD8:AE8"/>
    <mergeCell ref="A9:C9"/>
    <mergeCell ref="D9:E9"/>
    <mergeCell ref="G9:H9"/>
    <mergeCell ref="I9:J9"/>
    <mergeCell ref="K9:L9"/>
    <mergeCell ref="M9:N9"/>
    <mergeCell ref="P9:Q9"/>
    <mergeCell ref="R9:S9"/>
    <mergeCell ref="U9:V9"/>
    <mergeCell ref="W9:X9"/>
    <mergeCell ref="Y9:Z9"/>
    <mergeCell ref="AA9:AC9"/>
    <mergeCell ref="AD9:AE9"/>
    <mergeCell ref="A10:C10"/>
    <mergeCell ref="D10:E10"/>
    <mergeCell ref="G10:H10"/>
    <mergeCell ref="I10:J10"/>
    <mergeCell ref="K10:L10"/>
    <mergeCell ref="M10:N10"/>
    <mergeCell ref="P10:Q10"/>
    <mergeCell ref="R10:S10"/>
    <mergeCell ref="U10:V10"/>
    <mergeCell ref="W10:X10"/>
    <mergeCell ref="Y10:Z10"/>
    <mergeCell ref="AA10:AC10"/>
    <mergeCell ref="AD10:AE10"/>
    <mergeCell ref="A11:C11"/>
    <mergeCell ref="D11:E11"/>
    <mergeCell ref="G11:H11"/>
    <mergeCell ref="I11:J11"/>
    <mergeCell ref="K11:L11"/>
    <mergeCell ref="M11:N11"/>
    <mergeCell ref="P11:Q11"/>
    <mergeCell ref="R11:S11"/>
    <mergeCell ref="U11:V11"/>
    <mergeCell ref="W11:X11"/>
    <mergeCell ref="Y11:Z11"/>
    <mergeCell ref="AA11:AC11"/>
    <mergeCell ref="AD11:AE11"/>
    <mergeCell ref="A12:C12"/>
    <mergeCell ref="D12:E12"/>
    <mergeCell ref="G12:H12"/>
    <mergeCell ref="I12:J12"/>
    <mergeCell ref="K12:L12"/>
    <mergeCell ref="M12:N12"/>
    <mergeCell ref="P12:Q12"/>
    <mergeCell ref="R12:S12"/>
    <mergeCell ref="U12:V12"/>
    <mergeCell ref="W12:X12"/>
    <mergeCell ref="Y12:Z12"/>
    <mergeCell ref="AA12:AC12"/>
    <mergeCell ref="AD12:AE12"/>
    <mergeCell ref="A13:C13"/>
    <mergeCell ref="D13:E13"/>
    <mergeCell ref="G13:H13"/>
    <mergeCell ref="I13:J13"/>
    <mergeCell ref="K13:L13"/>
    <mergeCell ref="M13:N13"/>
    <mergeCell ref="P13:Q13"/>
    <mergeCell ref="R13:S13"/>
    <mergeCell ref="U13:V13"/>
    <mergeCell ref="W13:X13"/>
    <mergeCell ref="Y13:Z13"/>
    <mergeCell ref="AA13:AC13"/>
    <mergeCell ref="AD13:AE13"/>
    <mergeCell ref="A14:C14"/>
    <mergeCell ref="D14:E14"/>
    <mergeCell ref="G14:H14"/>
    <mergeCell ref="I14:J14"/>
    <mergeCell ref="K14:L14"/>
    <mergeCell ref="M14:N14"/>
    <mergeCell ref="P14:Q14"/>
    <mergeCell ref="R14:S14"/>
    <mergeCell ref="U14:V14"/>
    <mergeCell ref="W14:X14"/>
    <mergeCell ref="Y14:Z14"/>
    <mergeCell ref="AA14:AC14"/>
    <mergeCell ref="AD14:AE14"/>
    <mergeCell ref="A15:C15"/>
    <mergeCell ref="D15:E15"/>
    <mergeCell ref="G15:H15"/>
    <mergeCell ref="I15:J15"/>
    <mergeCell ref="K15:L15"/>
    <mergeCell ref="M15:N15"/>
    <mergeCell ref="P15:Q15"/>
    <mergeCell ref="R15:S15"/>
    <mergeCell ref="U15:V15"/>
    <mergeCell ref="W15:X15"/>
    <mergeCell ref="Y15:Z15"/>
    <mergeCell ref="AA15:AC15"/>
    <mergeCell ref="AD15:AE15"/>
    <mergeCell ref="A16:C16"/>
    <mergeCell ref="D16:E16"/>
    <mergeCell ref="G16:H16"/>
    <mergeCell ref="I16:J16"/>
    <mergeCell ref="K16:L16"/>
    <mergeCell ref="M16:N16"/>
    <mergeCell ref="P16:Q16"/>
    <mergeCell ref="R16:S16"/>
    <mergeCell ref="U16:V16"/>
    <mergeCell ref="W16:X16"/>
    <mergeCell ref="Y16:Z16"/>
    <mergeCell ref="AA16:AC16"/>
    <mergeCell ref="AD16:AE16"/>
    <mergeCell ref="A17:C17"/>
    <mergeCell ref="D17:E17"/>
    <mergeCell ref="G17:H17"/>
    <mergeCell ref="I17:J17"/>
    <mergeCell ref="K17:L17"/>
    <mergeCell ref="M17:N17"/>
    <mergeCell ref="P17:Q17"/>
    <mergeCell ref="R17:S17"/>
    <mergeCell ref="U17:V17"/>
    <mergeCell ref="W17:X17"/>
    <mergeCell ref="Y17:Z17"/>
    <mergeCell ref="AA17:AC17"/>
    <mergeCell ref="AD17:AE17"/>
    <mergeCell ref="A18:C18"/>
    <mergeCell ref="D18:E18"/>
    <mergeCell ref="G18:H18"/>
    <mergeCell ref="I18:J18"/>
    <mergeCell ref="K18:L18"/>
    <mergeCell ref="M18:N18"/>
    <mergeCell ref="P18:Q18"/>
    <mergeCell ref="R18:S18"/>
    <mergeCell ref="U18:V18"/>
    <mergeCell ref="W18:X18"/>
    <mergeCell ref="Y18:Z18"/>
    <mergeCell ref="AA18:AC18"/>
    <mergeCell ref="AD18:AE18"/>
    <mergeCell ref="A19:C19"/>
    <mergeCell ref="D19:E19"/>
    <mergeCell ref="G19:H19"/>
    <mergeCell ref="I19:J19"/>
    <mergeCell ref="K19:L19"/>
    <mergeCell ref="M19:N19"/>
    <mergeCell ref="P19:Q19"/>
    <mergeCell ref="R19:S19"/>
    <mergeCell ref="U19:V19"/>
    <mergeCell ref="W19:X19"/>
    <mergeCell ref="Y19:Z19"/>
    <mergeCell ref="AA19:AC19"/>
    <mergeCell ref="AD19:AE19"/>
    <mergeCell ref="A20:C20"/>
    <mergeCell ref="D20:E20"/>
    <mergeCell ref="G20:H20"/>
    <mergeCell ref="I20:J20"/>
    <mergeCell ref="K20:L20"/>
    <mergeCell ref="M20:N20"/>
    <mergeCell ref="P20:Q20"/>
    <mergeCell ref="R20:S20"/>
    <mergeCell ref="U20:V20"/>
    <mergeCell ref="AD20:AE20"/>
    <mergeCell ref="A21:C21"/>
    <mergeCell ref="D21:E21"/>
    <mergeCell ref="G21:H21"/>
    <mergeCell ref="I21:J21"/>
    <mergeCell ref="K21:L21"/>
    <mergeCell ref="M21:N21"/>
    <mergeCell ref="U21:V21"/>
    <mergeCell ref="W21:X21"/>
    <mergeCell ref="Y21:Z21"/>
    <mergeCell ref="AA21:AC21"/>
    <mergeCell ref="W20:X20"/>
    <mergeCell ref="Y20:Z20"/>
    <mergeCell ref="AA20:AC20"/>
    <mergeCell ref="AD21:AE21"/>
    <mergeCell ref="P22:Q22"/>
    <mergeCell ref="R22:S22"/>
    <mergeCell ref="U22:V22"/>
    <mergeCell ref="W22:X22"/>
    <mergeCell ref="Y22:Z22"/>
    <mergeCell ref="AA22:AC22"/>
    <mergeCell ref="AD22:AE22"/>
    <mergeCell ref="P21:Q21"/>
    <mergeCell ref="R21:S21"/>
    <mergeCell ref="A23:C23"/>
    <mergeCell ref="D23:E23"/>
    <mergeCell ref="G23:H23"/>
    <mergeCell ref="I23:J23"/>
    <mergeCell ref="K23:L23"/>
    <mergeCell ref="M23:N23"/>
    <mergeCell ref="P23:Q23"/>
    <mergeCell ref="R23:S23"/>
    <mergeCell ref="U23:V23"/>
    <mergeCell ref="W23:X23"/>
    <mergeCell ref="Y23:Z23"/>
    <mergeCell ref="AA23:AC23"/>
    <mergeCell ref="AD23:AE23"/>
    <mergeCell ref="A24:C24"/>
    <mergeCell ref="D24:E24"/>
    <mergeCell ref="G24:H24"/>
    <mergeCell ref="I24:J24"/>
    <mergeCell ref="K24:L24"/>
    <mergeCell ref="M24:N24"/>
    <mergeCell ref="P24:Q24"/>
    <mergeCell ref="R24:S24"/>
    <mergeCell ref="U24:V24"/>
    <mergeCell ref="W24:X24"/>
    <mergeCell ref="Y24:Z24"/>
    <mergeCell ref="AA24:AC24"/>
    <mergeCell ref="AD24:AE24"/>
    <mergeCell ref="A25:C25"/>
    <mergeCell ref="D25:E25"/>
    <mergeCell ref="G25:H25"/>
    <mergeCell ref="I25:J25"/>
    <mergeCell ref="K25:L25"/>
    <mergeCell ref="M25:N25"/>
    <mergeCell ref="P25:Q25"/>
    <mergeCell ref="R25:S25"/>
    <mergeCell ref="U25:V25"/>
    <mergeCell ref="W25:X25"/>
    <mergeCell ref="Y25:Z25"/>
    <mergeCell ref="AA25:AC25"/>
    <mergeCell ref="AD25:AE25"/>
    <mergeCell ref="A26:C26"/>
    <mergeCell ref="D26:E26"/>
    <mergeCell ref="G26:H26"/>
    <mergeCell ref="I26:J26"/>
    <mergeCell ref="K26:L26"/>
    <mergeCell ref="M26:N26"/>
    <mergeCell ref="P26:Q26"/>
    <mergeCell ref="R26:S26"/>
    <mergeCell ref="U26:V26"/>
    <mergeCell ref="W26:X26"/>
    <mergeCell ref="Y26:Z26"/>
    <mergeCell ref="AA26:AC26"/>
    <mergeCell ref="AD26:AE26"/>
    <mergeCell ref="A27:C27"/>
    <mergeCell ref="D27:E27"/>
    <mergeCell ref="G27:H27"/>
    <mergeCell ref="I27:J27"/>
    <mergeCell ref="K27:L27"/>
    <mergeCell ref="M27:N27"/>
    <mergeCell ref="P27:Q27"/>
    <mergeCell ref="R27:S27"/>
    <mergeCell ref="U27:V27"/>
    <mergeCell ref="W27:X27"/>
    <mergeCell ref="Y27:Z27"/>
    <mergeCell ref="AA27:AC27"/>
    <mergeCell ref="AD27:AE27"/>
    <mergeCell ref="A28:C28"/>
    <mergeCell ref="D28:E28"/>
    <mergeCell ref="G28:H28"/>
    <mergeCell ref="I28:J28"/>
    <mergeCell ref="K28:L28"/>
    <mergeCell ref="M28:N28"/>
    <mergeCell ref="P28:Q28"/>
    <mergeCell ref="R28:S28"/>
    <mergeCell ref="U28:V28"/>
    <mergeCell ref="W28:X28"/>
    <mergeCell ref="Y28:Z28"/>
    <mergeCell ref="AA28:AC28"/>
    <mergeCell ref="AD28:AE28"/>
    <mergeCell ref="A29:C29"/>
    <mergeCell ref="D29:E29"/>
    <mergeCell ref="G29:H29"/>
    <mergeCell ref="I29:J29"/>
    <mergeCell ref="K29:L29"/>
    <mergeCell ref="M29:N29"/>
    <mergeCell ref="P29:Q29"/>
    <mergeCell ref="R29:S29"/>
    <mergeCell ref="U29:V29"/>
    <mergeCell ref="W29:X29"/>
    <mergeCell ref="Y29:Z29"/>
    <mergeCell ref="AA29:AC29"/>
    <mergeCell ref="AD29:AE29"/>
    <mergeCell ref="A30:C30"/>
    <mergeCell ref="D30:E30"/>
    <mergeCell ref="G30:H30"/>
    <mergeCell ref="I30:J30"/>
    <mergeCell ref="K30:L30"/>
    <mergeCell ref="M30:N30"/>
    <mergeCell ref="P30:Q30"/>
    <mergeCell ref="R30:S30"/>
    <mergeCell ref="U30:V30"/>
    <mergeCell ref="W30:X30"/>
    <mergeCell ref="Y30:Z30"/>
    <mergeCell ref="AA30:AC30"/>
    <mergeCell ref="AD30:AE30"/>
    <mergeCell ref="A31:C31"/>
    <mergeCell ref="D31:E31"/>
    <mergeCell ref="G31:H31"/>
    <mergeCell ref="I31:J31"/>
    <mergeCell ref="K31:L31"/>
    <mergeCell ref="M31:N31"/>
    <mergeCell ref="P31:Q31"/>
    <mergeCell ref="R31:S31"/>
    <mergeCell ref="U31:V31"/>
    <mergeCell ref="W31:X31"/>
    <mergeCell ref="Y31:Z31"/>
    <mergeCell ref="AA31:AC31"/>
    <mergeCell ref="AD31:AE31"/>
    <mergeCell ref="A32:C32"/>
    <mergeCell ref="D32:E32"/>
    <mergeCell ref="G32:H32"/>
    <mergeCell ref="I32:J32"/>
    <mergeCell ref="K32:L32"/>
    <mergeCell ref="M32:N32"/>
    <mergeCell ref="P32:Q32"/>
    <mergeCell ref="R32:S32"/>
    <mergeCell ref="U32:V32"/>
    <mergeCell ref="W32:X32"/>
    <mergeCell ref="Y32:Z32"/>
    <mergeCell ref="AA32:AC32"/>
    <mergeCell ref="AD32:AE32"/>
    <mergeCell ref="A33:C33"/>
    <mergeCell ref="D33:E33"/>
    <mergeCell ref="G33:H33"/>
    <mergeCell ref="I33:J33"/>
    <mergeCell ref="K33:L33"/>
    <mergeCell ref="M33:N33"/>
    <mergeCell ref="P33:Q33"/>
    <mergeCell ref="R33:S33"/>
    <mergeCell ref="U33:V33"/>
    <mergeCell ref="W33:X33"/>
    <mergeCell ref="Y33:Z33"/>
    <mergeCell ref="AA33:AC33"/>
    <mergeCell ref="AD33:AE33"/>
    <mergeCell ref="A34:C34"/>
    <mergeCell ref="D34:E34"/>
    <mergeCell ref="G34:H34"/>
    <mergeCell ref="I34:J34"/>
    <mergeCell ref="K34:L34"/>
    <mergeCell ref="M34:N34"/>
    <mergeCell ref="P34:Q34"/>
    <mergeCell ref="R34:S34"/>
    <mergeCell ref="U34:V34"/>
    <mergeCell ref="W34:X34"/>
    <mergeCell ref="Y34:Z34"/>
    <mergeCell ref="AA34:AC34"/>
    <mergeCell ref="AD34:AE34"/>
    <mergeCell ref="A35:C35"/>
    <mergeCell ref="D35:E35"/>
    <mergeCell ref="G35:H35"/>
    <mergeCell ref="I35:J35"/>
    <mergeCell ref="K35:L35"/>
    <mergeCell ref="M35:N35"/>
    <mergeCell ref="P35:Q35"/>
    <mergeCell ref="R35:S35"/>
    <mergeCell ref="U35:V35"/>
    <mergeCell ref="W35:X35"/>
    <mergeCell ref="Y35:Z35"/>
    <mergeCell ref="AA35:AC35"/>
    <mergeCell ref="AD35:AE35"/>
    <mergeCell ref="A36:C36"/>
    <mergeCell ref="D36:E36"/>
    <mergeCell ref="G36:H36"/>
    <mergeCell ref="I36:J36"/>
    <mergeCell ref="K36:L36"/>
    <mergeCell ref="M36:N36"/>
    <mergeCell ref="P36:Q36"/>
    <mergeCell ref="R36:S36"/>
    <mergeCell ref="U36:V36"/>
    <mergeCell ref="W36:X36"/>
    <mergeCell ref="Y36:Z36"/>
    <mergeCell ref="AA36:AC36"/>
    <mergeCell ref="AD36:AE36"/>
    <mergeCell ref="A37:C37"/>
    <mergeCell ref="D37:E37"/>
    <mergeCell ref="G37:H37"/>
    <mergeCell ref="I37:J37"/>
    <mergeCell ref="K37:L37"/>
    <mergeCell ref="M37:N37"/>
    <mergeCell ref="P37:Q37"/>
    <mergeCell ref="R37:S37"/>
    <mergeCell ref="U37:V37"/>
    <mergeCell ref="W37:X37"/>
    <mergeCell ref="Y37:Z37"/>
    <mergeCell ref="AA37:AC37"/>
    <mergeCell ref="AD37:AE37"/>
    <mergeCell ref="A38:C38"/>
    <mergeCell ref="D38:E38"/>
    <mergeCell ref="G38:H38"/>
    <mergeCell ref="I38:J38"/>
    <mergeCell ref="K38:L38"/>
    <mergeCell ref="M38:N38"/>
    <mergeCell ref="P38:Q38"/>
    <mergeCell ref="R38:S38"/>
    <mergeCell ref="U38:V38"/>
    <mergeCell ref="W38:X38"/>
    <mergeCell ref="Y38:Z38"/>
    <mergeCell ref="AA38:AC38"/>
    <mergeCell ref="AD38:AE38"/>
    <mergeCell ref="A39:C39"/>
    <mergeCell ref="D39:E39"/>
    <mergeCell ref="G39:H39"/>
    <mergeCell ref="I39:J39"/>
    <mergeCell ref="K39:L39"/>
    <mergeCell ref="M39:N39"/>
    <mergeCell ref="P39:Q39"/>
    <mergeCell ref="R39:S39"/>
    <mergeCell ref="U39:V39"/>
    <mergeCell ref="W39:X39"/>
    <mergeCell ref="Y39:Z39"/>
    <mergeCell ref="AA39:AC39"/>
    <mergeCell ref="AD39:AE39"/>
    <mergeCell ref="A50:C50"/>
    <mergeCell ref="D50:E50"/>
    <mergeCell ref="G50:H50"/>
    <mergeCell ref="I50:J50"/>
    <mergeCell ref="K50:L50"/>
    <mergeCell ref="M50:N50"/>
    <mergeCell ref="P50:Q50"/>
    <mergeCell ref="R50:S50"/>
    <mergeCell ref="U50:V50"/>
    <mergeCell ref="Y40:Z40"/>
    <mergeCell ref="A40:C40"/>
    <mergeCell ref="D40:E40"/>
    <mergeCell ref="G40:H40"/>
    <mergeCell ref="I40:J40"/>
    <mergeCell ref="K40:L40"/>
    <mergeCell ref="M40:N40"/>
    <mergeCell ref="P40:Q40"/>
    <mergeCell ref="R40:S40"/>
    <mergeCell ref="U40:V40"/>
    <mergeCell ref="W40:X40"/>
    <mergeCell ref="AA40:AC40"/>
    <mergeCell ref="W50:X50"/>
    <mergeCell ref="Y50:Z50"/>
    <mergeCell ref="AA50:AC50"/>
    <mergeCell ref="AD40:AE40"/>
    <mergeCell ref="AD41:AE41"/>
    <mergeCell ref="AD42:AE42"/>
    <mergeCell ref="AD43:AE43"/>
    <mergeCell ref="AD44:AE44"/>
    <mergeCell ref="A41:C41"/>
    <mergeCell ref="D41:E41"/>
    <mergeCell ref="G41:H41"/>
    <mergeCell ref="I41:J41"/>
    <mergeCell ref="K41:L41"/>
    <mergeCell ref="M41:N41"/>
    <mergeCell ref="P41:Q41"/>
    <mergeCell ref="R41:S41"/>
    <mergeCell ref="U41:V41"/>
    <mergeCell ref="W41:X41"/>
    <mergeCell ref="Y41:Z41"/>
    <mergeCell ref="AA41:AC41"/>
    <mergeCell ref="A42:C42"/>
    <mergeCell ref="D42:E42"/>
    <mergeCell ref="G42:H42"/>
    <mergeCell ref="I42:J42"/>
    <mergeCell ref="K42:L42"/>
    <mergeCell ref="M42:N42"/>
    <mergeCell ref="P42:Q42"/>
    <mergeCell ref="R42:S42"/>
    <mergeCell ref="U42:V42"/>
    <mergeCell ref="W42:X42"/>
    <mergeCell ref="Y42:Z42"/>
    <mergeCell ref="AA42:AC42"/>
    <mergeCell ref="A43:C43"/>
    <mergeCell ref="D43:E43"/>
    <mergeCell ref="G43:H43"/>
    <mergeCell ref="I43:J43"/>
    <mergeCell ref="K43:L43"/>
    <mergeCell ref="M43:N43"/>
    <mergeCell ref="P43:Q43"/>
    <mergeCell ref="R43:S43"/>
    <mergeCell ref="U43:V43"/>
    <mergeCell ref="W43:X43"/>
    <mergeCell ref="Y43:Z43"/>
    <mergeCell ref="AA43:AC43"/>
    <mergeCell ref="A44:C44"/>
    <mergeCell ref="D44:E44"/>
    <mergeCell ref="G44:H44"/>
    <mergeCell ref="I44:J44"/>
    <mergeCell ref="K44:L44"/>
    <mergeCell ref="M44:N44"/>
    <mergeCell ref="P44:Q44"/>
    <mergeCell ref="R44:S44"/>
    <mergeCell ref="U44:V44"/>
    <mergeCell ref="W44:X44"/>
    <mergeCell ref="Y44:Z44"/>
    <mergeCell ref="AA44:AC44"/>
    <mergeCell ref="A45:C45"/>
    <mergeCell ref="D45:E45"/>
    <mergeCell ref="G45:H45"/>
    <mergeCell ref="I45:J45"/>
    <mergeCell ref="K45:L45"/>
    <mergeCell ref="M45:N45"/>
    <mergeCell ref="P45:Q45"/>
    <mergeCell ref="R45:S45"/>
    <mergeCell ref="U45:V45"/>
    <mergeCell ref="W45:X45"/>
    <mergeCell ref="Y45:Z45"/>
    <mergeCell ref="AA45:AC45"/>
    <mergeCell ref="AD45:AE45"/>
    <mergeCell ref="A46:C46"/>
    <mergeCell ref="D46:E46"/>
    <mergeCell ref="G46:H46"/>
    <mergeCell ref="I46:J46"/>
    <mergeCell ref="K46:L46"/>
    <mergeCell ref="M46:N46"/>
    <mergeCell ref="P46:Q46"/>
    <mergeCell ref="R46:S46"/>
    <mergeCell ref="U46:V46"/>
    <mergeCell ref="AD46:AE46"/>
    <mergeCell ref="A47:C47"/>
    <mergeCell ref="D47:E47"/>
    <mergeCell ref="G47:H47"/>
    <mergeCell ref="I47:J47"/>
    <mergeCell ref="K47:L47"/>
    <mergeCell ref="M47:N47"/>
    <mergeCell ref="W47:X47"/>
    <mergeCell ref="Y47:Z47"/>
    <mergeCell ref="AA47:AC47"/>
    <mergeCell ref="W46:X46"/>
    <mergeCell ref="Y46:Z46"/>
    <mergeCell ref="AA46:AC46"/>
    <mergeCell ref="P48:Q48"/>
    <mergeCell ref="R48:S48"/>
    <mergeCell ref="U48:V48"/>
    <mergeCell ref="P47:Q47"/>
    <mergeCell ref="R47:S47"/>
    <mergeCell ref="U47:V47"/>
    <mergeCell ref="AD47:AE47"/>
    <mergeCell ref="A48:C48"/>
    <mergeCell ref="D48:E48"/>
    <mergeCell ref="G48:H48"/>
    <mergeCell ref="I48:J48"/>
    <mergeCell ref="K48:L48"/>
    <mergeCell ref="M48:N48"/>
    <mergeCell ref="AA48:AC48"/>
    <mergeCell ref="W48:X48"/>
    <mergeCell ref="Y48:Z48"/>
    <mergeCell ref="I49:J49"/>
    <mergeCell ref="K49:L49"/>
    <mergeCell ref="M49:N49"/>
    <mergeCell ref="P49:Q49"/>
    <mergeCell ref="R49:S49"/>
    <mergeCell ref="U49:V49"/>
    <mergeCell ref="W49:X49"/>
    <mergeCell ref="Y49:Z49"/>
    <mergeCell ref="AA49:AC49"/>
    <mergeCell ref="AD49:AE49"/>
    <mergeCell ref="A1:AE3"/>
    <mergeCell ref="AF1:AL3"/>
    <mergeCell ref="AD48:AE48"/>
    <mergeCell ref="A49:C49"/>
    <mergeCell ref="D49:E49"/>
    <mergeCell ref="G49:H49"/>
    <mergeCell ref="G102:H102"/>
    <mergeCell ref="I102:J102"/>
    <mergeCell ref="K102:L102"/>
    <mergeCell ref="P102:Q102"/>
    <mergeCell ref="U102:V102"/>
    <mergeCell ref="Y102:Z102"/>
    <mergeCell ref="G112:H112"/>
    <mergeCell ref="I112:J112"/>
    <mergeCell ref="K112:L112"/>
    <mergeCell ref="P112:Q112"/>
    <mergeCell ref="U112:V112"/>
    <mergeCell ref="Y112:Z112"/>
    <mergeCell ref="G113:H113"/>
    <mergeCell ref="I113:J113"/>
    <mergeCell ref="K113:L113"/>
    <mergeCell ref="P113:Q113"/>
    <mergeCell ref="U113:V113"/>
    <mergeCell ref="Y113:Z113"/>
    <mergeCell ref="G114:H114"/>
    <mergeCell ref="I114:J114"/>
    <mergeCell ref="K114:L114"/>
    <mergeCell ref="P114:Q114"/>
    <mergeCell ref="U114:V114"/>
    <mergeCell ref="Y114:Z114"/>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1" manualBreakCount="1">
    <brk id="31"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33" sqref="H33:H3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Métropole Nice Côte d'Azur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n123311</dc:creator>
  <cp:keywords/>
  <dc:description/>
  <cp:lastModifiedBy>VEIRIER D'AIGUEBONNE Gaël</cp:lastModifiedBy>
  <cp:lastPrinted>2018-08-06T13:29:19Z</cp:lastPrinted>
  <dcterms:created xsi:type="dcterms:W3CDTF">2018-08-06T12:50:15Z</dcterms:created>
  <dcterms:modified xsi:type="dcterms:W3CDTF">2022-12-07T11:39:42Z</dcterms:modified>
  <cp:category/>
  <cp:version/>
  <cp:contentType/>
  <cp:contentStatus/>
</cp:coreProperties>
</file>