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E001EX01208.comptes.diplomatie.gouv.fr\Groupes\FAE\SG_FAE_ACPB1\Elections\ELECTIONS CONS. CONS. &amp; AFE\0. CC-AFE (PARTIELLES MONTREAL 2022)\Résultats\resultats FD\a PUBLIER\"/>
    </mc:Choice>
  </mc:AlternateContent>
  <bookViews>
    <workbookView xWindow="0" yWindow="0" windowWidth="20490" windowHeight="6810"/>
  </bookViews>
  <sheets>
    <sheet name="2022 - tx part PAYS-BV" sheetId="1" r:id="rId1"/>
  </sheets>
  <definedNames>
    <definedName name="_xlnm._FilterDatabase" localSheetId="0" hidden="1">'2022 - tx part PAYS-BV'!$A$5:$G$21</definedName>
    <definedName name="_xlnm.Print_Titles" localSheetId="0">'2022 - tx part PAYS-BV'!$5:$5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1" i="1" l="1"/>
</calcChain>
</file>

<file path=xl/sharedStrings.xml><?xml version="1.0" encoding="utf-8"?>
<sst xmlns="http://schemas.openxmlformats.org/spreadsheetml/2006/main" count="70" uniqueCount="29">
  <si>
    <t>Taux de participation à l'urne, par pays et par bureau de vote</t>
  </si>
  <si>
    <t>Pays</t>
  </si>
  <si>
    <t>LEC</t>
  </si>
  <si>
    <t>Circonscription électorale consulaire</t>
  </si>
  <si>
    <t>Libellé du bureau de vote</t>
  </si>
  <si>
    <t>Taux de participation</t>
  </si>
  <si>
    <t>TOTAL</t>
  </si>
  <si>
    <t>Elections partielles des conseillers des Français de l'étranger dans la 4ème circonscription du Canada - 22 octobre 2022</t>
  </si>
  <si>
    <t>CANADA</t>
  </si>
  <si>
    <t>Montréal</t>
  </si>
  <si>
    <t>Canada 4ème circonscription</t>
  </si>
  <si>
    <t>MONTREAL Collège Stanislas-1</t>
  </si>
  <si>
    <t>MONTREAL Collège Stanislas-2</t>
  </si>
  <si>
    <t>MONTREAL Collège Stanislas-3</t>
  </si>
  <si>
    <t>MONTREAL Collège Stanislas-4</t>
  </si>
  <si>
    <t>MONTREAL Collège Stanislas-5</t>
  </si>
  <si>
    <t>MONTREAL Collège Stanislas-6</t>
  </si>
  <si>
    <t>MONTREAL Collège Stanislas-7</t>
  </si>
  <si>
    <t>MONTREAL Collège Stanislas-8</t>
  </si>
  <si>
    <t>MONTREAL Collège Stanislas-9</t>
  </si>
  <si>
    <t>MONTREAL Collège Stanislas-10</t>
  </si>
  <si>
    <t>MONTREAL Collège Stanislas-11</t>
  </si>
  <si>
    <t>MONTREAL Collège Stanislas-12</t>
  </si>
  <si>
    <t>MONTREAL Collège Stanislas-13</t>
  </si>
  <si>
    <t>OTTAWA AMB- Montréal-1</t>
  </si>
  <si>
    <t>Moncton</t>
  </si>
  <si>
    <t>MONCTON CG-1</t>
  </si>
  <si>
    <t>Nombre d'inscrits à la fermeture</t>
  </si>
  <si>
    <t>Nombre de votants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</si>
</sst>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/>
    <xf numFmtId="10" fontId="2" fillId="0" borderId="1" xfId="0" applyNumberFormat="1" applyFont="1" applyBorder="1" applyAlignment="1">
      <alignment horizontal="center"/>
    </xf>
    <xf numFmtId="10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1"/>
  <sheetViews>
    <sheetView tabSelected="1" zoomScale="85" zoomScaleNormal="85" workbookViewId="0">
      <pane xSplit="1" ySplit="5" topLeftCell="B6" activePane="bottomRight" state="frozen"/>
      <selection activeCell="I364" sqref="I364"/>
      <selection pane="topRight" activeCell="I364" sqref="I364"/>
      <selection pane="bottomLeft" activeCell="I364" sqref="I364"/>
      <selection pane="bottomRight" activeCell="E25" sqref="E25"/>
    </sheetView>
  </sheetViews>
  <sheetFormatPr baseColWidth="10" defaultRowHeight="12.75" x14ac:dyDescent="0.2"/>
  <cols>
    <col min="1" max="1" width="17.140625" style="1" customWidth="1"/>
    <col min="2" max="2" width="19.42578125" style="1" customWidth="1"/>
    <col min="3" max="3" width="41.5703125" style="1" customWidth="1"/>
    <col min="4" max="4" width="29.42578125" style="1" customWidth="1"/>
    <col min="5" max="5" width="16.28515625" style="2" customWidth="1"/>
    <col min="6" max="6" width="15.5703125" style="2" bestFit="1" customWidth="1"/>
    <col min="7" max="7" width="17" style="3" bestFit="1" customWidth="1"/>
    <col min="8" max="16384" width="11.42578125" style="1"/>
  </cols>
  <sheetData>
    <row r="1" spans="1:7" x14ac:dyDescent="0.2">
      <c r="A1" s="1" t="s">
        <v>7</v>
      </c>
    </row>
    <row r="3" spans="1:7" ht="15.75" x14ac:dyDescent="0.25">
      <c r="A3" s="4" t="s">
        <v>0</v>
      </c>
    </row>
    <row r="5" spans="1:7" s="5" customFormat="1" ht="38.25" x14ac:dyDescent="0.25">
      <c r="A5" s="11" t="s">
        <v>1</v>
      </c>
      <c r="B5" s="11" t="s">
        <v>2</v>
      </c>
      <c r="C5" s="11" t="s">
        <v>3</v>
      </c>
      <c r="D5" s="11" t="s">
        <v>4</v>
      </c>
      <c r="E5" s="12" t="s">
        <v>27</v>
      </c>
      <c r="F5" s="12" t="s">
        <v>28</v>
      </c>
      <c r="G5" s="11" t="s">
        <v>5</v>
      </c>
    </row>
    <row r="6" spans="1:7" x14ac:dyDescent="0.2">
      <c r="A6" s="6" t="s">
        <v>8</v>
      </c>
      <c r="B6" s="6" t="s">
        <v>9</v>
      </c>
      <c r="C6" s="7" t="s">
        <v>10</v>
      </c>
      <c r="D6" s="13" t="s">
        <v>11</v>
      </c>
      <c r="E6" s="14">
        <v>1004</v>
      </c>
      <c r="F6" s="14">
        <v>17</v>
      </c>
      <c r="G6" s="9">
        <f>F6/E6</f>
        <v>1.693227091633466E-2</v>
      </c>
    </row>
    <row r="7" spans="1:7" x14ac:dyDescent="0.2">
      <c r="A7" s="6" t="s">
        <v>8</v>
      </c>
      <c r="B7" s="6" t="s">
        <v>9</v>
      </c>
      <c r="C7" s="7" t="s">
        <v>10</v>
      </c>
      <c r="D7" s="13" t="s">
        <v>12</v>
      </c>
      <c r="E7" s="14">
        <v>5606</v>
      </c>
      <c r="F7" s="14">
        <v>158</v>
      </c>
      <c r="G7" s="9">
        <f>F7/E7</f>
        <v>2.8184088476632181E-2</v>
      </c>
    </row>
    <row r="8" spans="1:7" x14ac:dyDescent="0.2">
      <c r="A8" s="6" t="s">
        <v>8</v>
      </c>
      <c r="B8" s="6" t="s">
        <v>9</v>
      </c>
      <c r="C8" s="7" t="s">
        <v>10</v>
      </c>
      <c r="D8" s="13" t="s">
        <v>13</v>
      </c>
      <c r="E8" s="14">
        <v>5624</v>
      </c>
      <c r="F8" s="14">
        <v>175</v>
      </c>
      <c r="G8" s="9">
        <f>F8/E8</f>
        <v>3.1116642958748223E-2</v>
      </c>
    </row>
    <row r="9" spans="1:7" x14ac:dyDescent="0.2">
      <c r="A9" s="6" t="s">
        <v>8</v>
      </c>
      <c r="B9" s="6" t="s">
        <v>9</v>
      </c>
      <c r="C9" s="7" t="s">
        <v>10</v>
      </c>
      <c r="D9" s="13" t="s">
        <v>14</v>
      </c>
      <c r="E9" s="14">
        <v>5602</v>
      </c>
      <c r="F9" s="14">
        <v>162</v>
      </c>
      <c r="G9" s="9">
        <f t="shared" ref="G9:G21" si="0">F9/E9</f>
        <v>2.8918243484469832E-2</v>
      </c>
    </row>
    <row r="10" spans="1:7" x14ac:dyDescent="0.2">
      <c r="A10" s="6" t="s">
        <v>8</v>
      </c>
      <c r="B10" s="6" t="s">
        <v>9</v>
      </c>
      <c r="C10" s="7" t="s">
        <v>10</v>
      </c>
      <c r="D10" s="13" t="s">
        <v>15</v>
      </c>
      <c r="E10" s="14">
        <v>5598</v>
      </c>
      <c r="F10" s="14">
        <v>160</v>
      </c>
      <c r="G10" s="9">
        <f t="shared" si="0"/>
        <v>2.85816362986781E-2</v>
      </c>
    </row>
    <row r="11" spans="1:7" x14ac:dyDescent="0.2">
      <c r="A11" s="6" t="s">
        <v>8</v>
      </c>
      <c r="B11" s="6" t="s">
        <v>9</v>
      </c>
      <c r="C11" s="7" t="s">
        <v>10</v>
      </c>
      <c r="D11" s="13" t="s">
        <v>16</v>
      </c>
      <c r="E11" s="14">
        <v>5620</v>
      </c>
      <c r="F11" s="14">
        <v>169</v>
      </c>
      <c r="G11" s="9">
        <f t="shared" si="0"/>
        <v>3.0071174377224199E-2</v>
      </c>
    </row>
    <row r="12" spans="1:7" x14ac:dyDescent="0.2">
      <c r="A12" s="6" t="s">
        <v>8</v>
      </c>
      <c r="B12" s="6" t="s">
        <v>9</v>
      </c>
      <c r="C12" s="7" t="s">
        <v>10</v>
      </c>
      <c r="D12" s="13" t="s">
        <v>17</v>
      </c>
      <c r="E12" s="14">
        <v>5605</v>
      </c>
      <c r="F12" s="14">
        <v>170</v>
      </c>
      <c r="G12" s="9">
        <f t="shared" si="0"/>
        <v>3.0330062444246207E-2</v>
      </c>
    </row>
    <row r="13" spans="1:7" x14ac:dyDescent="0.2">
      <c r="A13" s="6" t="s">
        <v>8</v>
      </c>
      <c r="B13" s="6" t="s">
        <v>9</v>
      </c>
      <c r="C13" s="7" t="s">
        <v>10</v>
      </c>
      <c r="D13" s="13" t="s">
        <v>18</v>
      </c>
      <c r="E13" s="14">
        <v>5620</v>
      </c>
      <c r="F13" s="14">
        <v>139</v>
      </c>
      <c r="G13" s="9">
        <f t="shared" si="0"/>
        <v>2.4733096085409252E-2</v>
      </c>
    </row>
    <row r="14" spans="1:7" x14ac:dyDescent="0.2">
      <c r="A14" s="6" t="s">
        <v>8</v>
      </c>
      <c r="B14" s="6" t="s">
        <v>9</v>
      </c>
      <c r="C14" s="7" t="s">
        <v>10</v>
      </c>
      <c r="D14" s="13" t="s">
        <v>19</v>
      </c>
      <c r="E14" s="14">
        <v>5596</v>
      </c>
      <c r="F14" s="14">
        <v>188</v>
      </c>
      <c r="G14" s="9">
        <f t="shared" si="0"/>
        <v>3.3595425303788423E-2</v>
      </c>
    </row>
    <row r="15" spans="1:7" x14ac:dyDescent="0.2">
      <c r="A15" s="6" t="s">
        <v>8</v>
      </c>
      <c r="B15" s="6" t="s">
        <v>9</v>
      </c>
      <c r="C15" s="7" t="s">
        <v>10</v>
      </c>
      <c r="D15" s="13" t="s">
        <v>20</v>
      </c>
      <c r="E15" s="14">
        <v>5596</v>
      </c>
      <c r="F15" s="14">
        <v>173</v>
      </c>
      <c r="G15" s="9">
        <f t="shared" si="0"/>
        <v>3.0914939242315941E-2</v>
      </c>
    </row>
    <row r="16" spans="1:7" x14ac:dyDescent="0.2">
      <c r="A16" s="6" t="s">
        <v>8</v>
      </c>
      <c r="B16" s="6" t="s">
        <v>9</v>
      </c>
      <c r="C16" s="7" t="s">
        <v>10</v>
      </c>
      <c r="D16" s="13" t="s">
        <v>21</v>
      </c>
      <c r="E16" s="14">
        <v>5600</v>
      </c>
      <c r="F16" s="14">
        <v>161</v>
      </c>
      <c r="G16" s="9">
        <f t="shared" si="0"/>
        <v>2.8750000000000001E-2</v>
      </c>
    </row>
    <row r="17" spans="1:7" x14ac:dyDescent="0.2">
      <c r="A17" s="6" t="s">
        <v>8</v>
      </c>
      <c r="B17" s="6" t="s">
        <v>9</v>
      </c>
      <c r="C17" s="7" t="s">
        <v>10</v>
      </c>
      <c r="D17" s="13" t="s">
        <v>22</v>
      </c>
      <c r="E17" s="14">
        <v>5587</v>
      </c>
      <c r="F17" s="14">
        <v>149</v>
      </c>
      <c r="G17" s="9">
        <f t="shared" si="0"/>
        <v>2.6669053159119386E-2</v>
      </c>
    </row>
    <row r="18" spans="1:7" x14ac:dyDescent="0.2">
      <c r="A18" s="6" t="s">
        <v>8</v>
      </c>
      <c r="B18" s="6" t="s">
        <v>9</v>
      </c>
      <c r="C18" s="7" t="s">
        <v>10</v>
      </c>
      <c r="D18" s="13" t="s">
        <v>23</v>
      </c>
      <c r="E18" s="14">
        <v>5562</v>
      </c>
      <c r="F18" s="14">
        <v>185</v>
      </c>
      <c r="G18" s="9">
        <f t="shared" si="0"/>
        <v>3.3261416756562384E-2</v>
      </c>
    </row>
    <row r="19" spans="1:7" x14ac:dyDescent="0.2">
      <c r="A19" s="6" t="s">
        <v>8</v>
      </c>
      <c r="B19" s="6" t="s">
        <v>9</v>
      </c>
      <c r="C19" s="7" t="s">
        <v>10</v>
      </c>
      <c r="D19" s="13" t="s">
        <v>24</v>
      </c>
      <c r="E19" s="14">
        <v>1749</v>
      </c>
      <c r="F19" s="14">
        <v>84</v>
      </c>
      <c r="G19" s="9">
        <f t="shared" si="0"/>
        <v>4.8027444253859346E-2</v>
      </c>
    </row>
    <row r="20" spans="1:7" x14ac:dyDescent="0.2">
      <c r="A20" s="6" t="s">
        <v>8</v>
      </c>
      <c r="B20" s="6" t="s">
        <v>25</v>
      </c>
      <c r="C20" s="7" t="s">
        <v>10</v>
      </c>
      <c r="D20" s="6" t="s">
        <v>26</v>
      </c>
      <c r="E20" s="14">
        <v>1098</v>
      </c>
      <c r="F20" s="14">
        <v>65</v>
      </c>
      <c r="G20" s="9">
        <f t="shared" si="0"/>
        <v>5.9198542805100181E-2</v>
      </c>
    </row>
    <row r="21" spans="1:7" x14ac:dyDescent="0.2">
      <c r="D21" s="8" t="s">
        <v>6</v>
      </c>
      <c r="E21" s="15">
        <f>SUM(E6:E20)</f>
        <v>71067</v>
      </c>
      <c r="F21" s="15">
        <f>SUM(F6:F20)</f>
        <v>2155</v>
      </c>
      <c r="G21" s="10">
        <f t="shared" si="0"/>
        <v>3.0323497544570616E-2</v>
      </c>
    </row>
  </sheetData>
  <autoFilter ref="A5:G21"/>
  <pageMargins left="0.25" right="0.25" top="0.75" bottom="0.75" header="0.3" footer="0.3"/>
  <pageSetup paperSize="9" scale="91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2022 - tx part PAYS-BV</vt:lpstr>
      <vt:lpstr>'2022 - tx part PAYS-BV'!Impression_des_titres</vt:lpstr>
    </vt:vector>
  </TitlesOfParts>
  <Company>M.E.A.E.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CHALINE Chun-Mee</dc:creator>
  <cp:lastModifiedBy>LUCET Valentine</cp:lastModifiedBy>
  <cp:lastPrinted>2021-06-01T11:39:15Z</cp:lastPrinted>
  <dcterms:created xsi:type="dcterms:W3CDTF">2021-05-31T01:43:03Z</dcterms:created>
  <dcterms:modified xsi:type="dcterms:W3CDTF">2022-10-23T09:44:43Z</dcterms:modified>
</cp:coreProperties>
</file>