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451" yWindow="65356" windowWidth="15195" windowHeight="9210" activeTab="0"/>
  </bookViews>
  <sheets>
    <sheet name="Notice" sheetId="1" r:id="rId1"/>
    <sheet name="tab1" sheetId="2" r:id="rId2"/>
    <sheet name="tab2" sheetId="3" r:id="rId3"/>
  </sheets>
  <externalReferences>
    <externalReference r:id="rId6"/>
  </externalReferences>
  <definedNames>
    <definedName name="IDX" localSheetId="2">'tab2'!$A$2</definedName>
    <definedName name="RESULTAT_MENTION_SERIE">#REF!</definedName>
    <definedName name="RESULTAT_SEXE_SERIE">#REF!</definedName>
    <definedName name="RTAUXACA2006">#REF!</definedName>
  </definedNames>
  <calcPr fullCalcOnLoad="1"/>
</workbook>
</file>

<file path=xl/sharedStrings.xml><?xml version="1.0" encoding="utf-8"?>
<sst xmlns="http://schemas.openxmlformats.org/spreadsheetml/2006/main" count="97" uniqueCount="38">
  <si>
    <t>Sciences</t>
  </si>
  <si>
    <t>STAPS</t>
  </si>
  <si>
    <t>IUT</t>
  </si>
  <si>
    <t>Santé</t>
  </si>
  <si>
    <t>Total</t>
  </si>
  <si>
    <t>Ensemble</t>
  </si>
  <si>
    <t>Total DOM</t>
  </si>
  <si>
    <t>Total COM + Nouvelle-Calédonie</t>
  </si>
  <si>
    <t>Droit, sciences politiques</t>
  </si>
  <si>
    <t>Sciences économiques, AES</t>
  </si>
  <si>
    <t>dont % femmes</t>
  </si>
  <si>
    <t>Nouveaux entrants</t>
  </si>
  <si>
    <t>-</t>
  </si>
  <si>
    <t>Cursus licence</t>
  </si>
  <si>
    <t>Cursus doctorat</t>
  </si>
  <si>
    <t>Pourcentage par cursus</t>
  </si>
  <si>
    <t>Source : MESR-DGESIP-DGRI SIES / Système d’information SISE</t>
  </si>
  <si>
    <t>Sciences, STAPS</t>
  </si>
  <si>
    <t>2010-2011</t>
  </si>
  <si>
    <t>Cursus master</t>
  </si>
  <si>
    <t>12.9 - Les étudants des universités dans les DOM-COM et en Nouvelle-Calédonie</t>
  </si>
  <si>
    <t>Université Antilles-Guyane</t>
  </si>
  <si>
    <t>Université La Réunion</t>
  </si>
  <si>
    <t>Université Nouvelle-Calédonie</t>
  </si>
  <si>
    <t>[2] Etudiants et nouveaux entrants en première année de premier cycle dans les universités d'outre mer</t>
  </si>
  <si>
    <t>(1) Les effectifs des IUFM des Antilles ont été intégrés aux effectifs de 2009-2010.</t>
  </si>
  <si>
    <t>Université</t>
  </si>
  <si>
    <t>La Réunion</t>
  </si>
  <si>
    <t>Nouvelle-Calédonie</t>
  </si>
  <si>
    <t>Lettres, sciences humaines, langues</t>
  </si>
  <si>
    <t>2009-2010 (1)</t>
  </si>
  <si>
    <t>Évolution des effectifs 2010/2009 (%)</t>
  </si>
  <si>
    <t>[1] Les étudiants en université par discipline et cursus LMD dans les universités d'outre-mer en 2010-2011</t>
  </si>
  <si>
    <t>Université Polynésie française</t>
  </si>
  <si>
    <t>Polynésie rançaise</t>
  </si>
  <si>
    <t>RERS 12.9 - Les étudants des universités dans les DOM-COM et en Nouvelle-Calédonie</t>
  </si>
  <si>
    <t>Antilles-Guyane</t>
  </si>
  <si>
    <t>http://www.education.gouv.fr/statistiques/rers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</si>
</sst>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  <numFmt numFmtId="174" formatCode="0.0"/>
    <numFmt numFmtId="175" formatCode="0.000000"/>
    <numFmt numFmtId="176" formatCode="0.00000"/>
    <numFmt numFmtId="177" formatCode="0.0000"/>
    <numFmt numFmtId="178" formatCode="0.000"/>
    <numFmt numFmtId="179" formatCode="0.0%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\ %"/>
    <numFmt numFmtId="189" formatCode="0.0000000"/>
    <numFmt numFmtId="190" formatCode="#,##0.0"/>
    <numFmt numFmtId="191" formatCode="00000"/>
    <numFmt numFmtId="192" formatCode="#,##0_);\(#,##0\)"/>
    <numFmt numFmtId="193" formatCode="0.00000000"/>
    <numFmt numFmtId="194" formatCode="0.000000000"/>
    <numFmt numFmtId="195" formatCode="_-* #,##0.0\ _€_-;\-* #,##0.0\ _€_-;_-* &quot;-&quot;??\ _€_-;_-@_-"/>
    <numFmt numFmtId="196" formatCode="_-* #,##0\ _€_-;\-* #,##0\ _€_-;_-* &quot;-&quot;??\ _€_-;_-@_-"/>
  </numFmts>
  <fonts count="18">
    <font>
      <sz val="10"/>
      <name val="Arial"/>
      <family val="0"/>
    </font>
    <font>
      <sz val="12"/>
      <color indexed="8"/>
      <name val="Trebuchet MS"/>
      <family val="2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b/>
      <sz val="12"/>
      <color indexed="8"/>
      <name val="Trebuchet MS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9"/>
      <name val="Arial"/>
      <family val="2"/>
    </font>
    <font>
      <b/>
      <sz val="11"/>
      <color indexed="8"/>
      <name val="Arial"/>
      <family val="2"/>
    </font>
    <font>
      <b/>
      <i/>
      <sz val="8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Univers 47 CondensedLight"/>
      <family val="2"/>
    </font>
    <font>
      <sz val="10"/>
      <color indexed="1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 style="thin">
        <color indexed="9"/>
      </right>
      <top>
        <color indexed="63"/>
      </top>
      <bottom style="thick">
        <color indexed="12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ck">
        <color indexed="12"/>
      </bottom>
    </border>
    <border>
      <left style="thin">
        <color indexed="9"/>
      </left>
      <right style="thin">
        <color indexed="9"/>
      </right>
      <top>
        <color indexed="63"/>
      </top>
      <bottom style="medium">
        <color indexed="54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6" fillId="2" borderId="0" xfId="0" applyFont="1" applyFill="1" applyAlignment="1">
      <alignment horizontal="left"/>
    </xf>
    <xf numFmtId="0" fontId="6" fillId="2" borderId="0" xfId="0" applyFont="1" applyFill="1" applyAlignment="1">
      <alignment/>
    </xf>
    <xf numFmtId="0" fontId="5" fillId="3" borderId="0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vertical="top" wrapText="1"/>
    </xf>
    <xf numFmtId="196" fontId="6" fillId="2" borderId="0" xfId="0" applyNumberFormat="1" applyFont="1" applyFill="1" applyAlignment="1">
      <alignment/>
    </xf>
    <xf numFmtId="179" fontId="6" fillId="2" borderId="0" xfId="22" applyNumberFormat="1" applyFont="1" applyFill="1" applyAlignment="1">
      <alignment/>
    </xf>
    <xf numFmtId="0" fontId="5" fillId="2" borderId="0" xfId="0" applyFont="1" applyFill="1" applyAlignment="1">
      <alignment vertical="top" wrapText="1"/>
    </xf>
    <xf numFmtId="0" fontId="6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7" fillId="3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vertical="top" wrapText="1"/>
    </xf>
    <xf numFmtId="0" fontId="8" fillId="2" borderId="0" xfId="0" applyFont="1" applyFill="1" applyAlignment="1">
      <alignment horizontal="left"/>
    </xf>
    <xf numFmtId="0" fontId="12" fillId="2" borderId="0" xfId="0" applyFont="1" applyFill="1" applyAlignment="1">
      <alignment horizontal="left"/>
    </xf>
    <xf numFmtId="0" fontId="6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11" fillId="4" borderId="2" xfId="0" applyFont="1" applyFill="1" applyBorder="1" applyAlignment="1">
      <alignment horizontal="right" vertical="top" wrapText="1"/>
    </xf>
    <xf numFmtId="0" fontId="7" fillId="3" borderId="0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11" fillId="4" borderId="0" xfId="0" applyFont="1" applyFill="1" applyBorder="1" applyAlignment="1">
      <alignment horizontal="left"/>
    </xf>
    <xf numFmtId="0" fontId="11" fillId="4" borderId="0" xfId="0" applyFont="1" applyFill="1" applyBorder="1" applyAlignment="1">
      <alignment horizontal="left" vertical="top"/>
    </xf>
    <xf numFmtId="0" fontId="5" fillId="3" borderId="0" xfId="0" applyFont="1" applyFill="1" applyBorder="1" applyAlignment="1">
      <alignment vertical="top" wrapText="1"/>
    </xf>
    <xf numFmtId="0" fontId="9" fillId="0" borderId="0" xfId="0" applyFont="1" applyAlignment="1">
      <alignment horizontal="left"/>
    </xf>
    <xf numFmtId="0" fontId="11" fillId="4" borderId="3" xfId="0" applyFont="1" applyFill="1" applyBorder="1" applyAlignment="1">
      <alignment horizontal="right" vertical="top" wrapText="1"/>
    </xf>
    <xf numFmtId="0" fontId="11" fillId="4" borderId="4" xfId="0" applyFont="1" applyFill="1" applyBorder="1" applyAlignment="1">
      <alignment horizontal="right" vertical="top" wrapText="1"/>
    </xf>
    <xf numFmtId="3" fontId="6" fillId="0" borderId="5" xfId="0" applyNumberFormat="1" applyFont="1" applyFill="1" applyBorder="1" applyAlignment="1">
      <alignment vertical="top" wrapText="1"/>
    </xf>
    <xf numFmtId="3" fontId="6" fillId="0" borderId="6" xfId="0" applyNumberFormat="1" applyFont="1" applyFill="1" applyBorder="1" applyAlignment="1">
      <alignment vertical="top" wrapText="1"/>
    </xf>
    <xf numFmtId="3" fontId="10" fillId="0" borderId="5" xfId="0" applyNumberFormat="1" applyFont="1" applyFill="1" applyBorder="1" applyAlignment="1">
      <alignment vertical="top" wrapText="1"/>
    </xf>
    <xf numFmtId="3" fontId="10" fillId="0" borderId="6" xfId="0" applyNumberFormat="1" applyFont="1" applyFill="1" applyBorder="1" applyAlignment="1">
      <alignment vertical="top" wrapText="1"/>
    </xf>
    <xf numFmtId="3" fontId="7" fillId="3" borderId="5" xfId="0" applyNumberFormat="1" applyFont="1" applyFill="1" applyBorder="1" applyAlignment="1">
      <alignment vertical="top" wrapText="1"/>
    </xf>
    <xf numFmtId="3" fontId="7" fillId="3" borderId="6" xfId="0" applyNumberFormat="1" applyFont="1" applyFill="1" applyBorder="1" applyAlignment="1">
      <alignment vertical="top" wrapText="1"/>
    </xf>
    <xf numFmtId="3" fontId="5" fillId="3" borderId="5" xfId="0" applyNumberFormat="1" applyFont="1" applyFill="1" applyBorder="1" applyAlignment="1">
      <alignment vertical="top" wrapText="1"/>
    </xf>
    <xf numFmtId="3" fontId="5" fillId="3" borderId="6" xfId="0" applyNumberFormat="1" applyFont="1" applyFill="1" applyBorder="1" applyAlignment="1">
      <alignment vertical="top" wrapText="1"/>
    </xf>
    <xf numFmtId="3" fontId="11" fillId="4" borderId="5" xfId="0" applyNumberFormat="1" applyFont="1" applyFill="1" applyBorder="1" applyAlignment="1">
      <alignment vertical="top" wrapText="1"/>
    </xf>
    <xf numFmtId="3" fontId="11" fillId="4" borderId="6" xfId="0" applyNumberFormat="1" applyFont="1" applyFill="1" applyBorder="1" applyAlignment="1">
      <alignment vertical="top" wrapText="1"/>
    </xf>
    <xf numFmtId="174" fontId="9" fillId="2" borderId="5" xfId="0" applyNumberFormat="1" applyFont="1" applyFill="1" applyBorder="1" applyAlignment="1">
      <alignment/>
    </xf>
    <xf numFmtId="174" fontId="9" fillId="2" borderId="6" xfId="0" applyNumberFormat="1" applyFont="1" applyFill="1" applyBorder="1" applyAlignment="1">
      <alignment/>
    </xf>
    <xf numFmtId="174" fontId="9" fillId="0" borderId="7" xfId="0" applyNumberFormat="1" applyFont="1" applyFill="1" applyBorder="1" applyAlignment="1">
      <alignment/>
    </xf>
    <xf numFmtId="174" fontId="9" fillId="0" borderId="8" xfId="0" applyNumberFormat="1" applyFont="1" applyFill="1" applyBorder="1" applyAlignment="1">
      <alignment/>
    </xf>
    <xf numFmtId="3" fontId="6" fillId="0" borderId="9" xfId="0" applyNumberFormat="1" applyFont="1" applyFill="1" applyBorder="1" applyAlignment="1">
      <alignment vertical="top" wrapText="1"/>
    </xf>
    <xf numFmtId="3" fontId="10" fillId="0" borderId="9" xfId="0" applyNumberFormat="1" applyFont="1" applyFill="1" applyBorder="1" applyAlignment="1">
      <alignment vertical="top" wrapText="1"/>
    </xf>
    <xf numFmtId="3" fontId="7" fillId="3" borderId="9" xfId="0" applyNumberFormat="1" applyFont="1" applyFill="1" applyBorder="1" applyAlignment="1">
      <alignment vertical="top" wrapText="1"/>
    </xf>
    <xf numFmtId="3" fontId="5" fillId="3" borderId="9" xfId="0" applyNumberFormat="1" applyFont="1" applyFill="1" applyBorder="1" applyAlignment="1">
      <alignment vertical="top" wrapText="1"/>
    </xf>
    <xf numFmtId="3" fontId="11" fillId="4" borderId="9" xfId="0" applyNumberFormat="1" applyFont="1" applyFill="1" applyBorder="1" applyAlignment="1">
      <alignment vertical="top" wrapText="1"/>
    </xf>
    <xf numFmtId="174" fontId="9" fillId="2" borderId="9" xfId="0" applyNumberFormat="1" applyFont="1" applyFill="1" applyBorder="1" applyAlignment="1">
      <alignment/>
    </xf>
    <xf numFmtId="174" fontId="9" fillId="0" borderId="10" xfId="0" applyNumberFormat="1" applyFont="1" applyFill="1" applyBorder="1" applyAlignment="1">
      <alignment/>
    </xf>
    <xf numFmtId="0" fontId="11" fillId="4" borderId="9" xfId="0" applyFont="1" applyFill="1" applyBorder="1" applyAlignment="1">
      <alignment horizontal="right" vertical="top" wrapText="1"/>
    </xf>
    <xf numFmtId="0" fontId="13" fillId="4" borderId="9" xfId="0" applyFont="1" applyFill="1" applyBorder="1" applyAlignment="1">
      <alignment horizontal="right" vertical="top" wrapText="1"/>
    </xf>
    <xf numFmtId="196" fontId="6" fillId="2" borderId="9" xfId="18" applyNumberFormat="1" applyFont="1" applyFill="1" applyBorder="1" applyAlignment="1">
      <alignment horizontal="right" vertical="top" wrapText="1"/>
    </xf>
    <xf numFmtId="195" fontId="6" fillId="2" borderId="9" xfId="18" applyNumberFormat="1" applyFont="1" applyFill="1" applyBorder="1" applyAlignment="1">
      <alignment horizontal="right" vertical="top" wrapText="1"/>
    </xf>
    <xf numFmtId="174" fontId="6" fillId="2" borderId="9" xfId="0" applyNumberFormat="1" applyFont="1" applyFill="1" applyBorder="1" applyAlignment="1">
      <alignment vertical="top" wrapText="1"/>
    </xf>
    <xf numFmtId="196" fontId="10" fillId="0" borderId="9" xfId="18" applyNumberFormat="1" applyFont="1" applyFill="1" applyBorder="1" applyAlignment="1">
      <alignment horizontal="right" vertical="top" wrapText="1"/>
    </xf>
    <xf numFmtId="174" fontId="10" fillId="0" borderId="9" xfId="0" applyNumberFormat="1" applyFont="1" applyFill="1" applyBorder="1" applyAlignment="1">
      <alignment vertical="top" wrapText="1"/>
    </xf>
    <xf numFmtId="196" fontId="6" fillId="0" borderId="9" xfId="18" applyNumberFormat="1" applyFont="1" applyFill="1" applyBorder="1" applyAlignment="1">
      <alignment horizontal="right" vertical="top" wrapText="1"/>
    </xf>
    <xf numFmtId="195" fontId="6" fillId="0" borderId="9" xfId="18" applyNumberFormat="1" applyFont="1" applyFill="1" applyBorder="1" applyAlignment="1">
      <alignment horizontal="right" vertical="top" wrapText="1"/>
    </xf>
    <xf numFmtId="196" fontId="5" fillId="3" borderId="9" xfId="18" applyNumberFormat="1" applyFont="1" applyFill="1" applyBorder="1" applyAlignment="1">
      <alignment horizontal="right" vertical="top" wrapText="1"/>
    </xf>
    <xf numFmtId="195" fontId="5" fillId="3" borderId="9" xfId="18" applyNumberFormat="1" applyFont="1" applyFill="1" applyBorder="1" applyAlignment="1">
      <alignment horizontal="right" vertical="top" wrapText="1"/>
    </xf>
    <xf numFmtId="174" fontId="5" fillId="3" borderId="9" xfId="0" applyNumberFormat="1" applyFont="1" applyFill="1" applyBorder="1" applyAlignment="1">
      <alignment vertical="top" wrapText="1"/>
    </xf>
    <xf numFmtId="0" fontId="6" fillId="0" borderId="9" xfId="0" applyFont="1" applyFill="1" applyBorder="1" applyAlignment="1">
      <alignment horizontal="right" vertical="top" wrapText="1"/>
    </xf>
    <xf numFmtId="0" fontId="6" fillId="0" borderId="9" xfId="0" applyFont="1" applyFill="1" applyBorder="1" applyAlignment="1">
      <alignment vertical="top" wrapText="1"/>
    </xf>
    <xf numFmtId="174" fontId="6" fillId="0" borderId="9" xfId="0" applyNumberFormat="1" applyFont="1" applyFill="1" applyBorder="1" applyAlignment="1">
      <alignment horizontal="right" vertical="top" wrapText="1"/>
    </xf>
    <xf numFmtId="174" fontId="6" fillId="0" borderId="9" xfId="0" applyNumberFormat="1" applyFont="1" applyFill="1" applyBorder="1" applyAlignment="1">
      <alignment vertical="top" wrapText="1"/>
    </xf>
    <xf numFmtId="195" fontId="10" fillId="0" borderId="9" xfId="18" applyNumberFormat="1" applyFont="1" applyFill="1" applyBorder="1" applyAlignment="1">
      <alignment horizontal="right" vertical="top" wrapText="1"/>
    </xf>
    <xf numFmtId="196" fontId="7" fillId="3" borderId="9" xfId="18" applyNumberFormat="1" applyFont="1" applyFill="1" applyBorder="1" applyAlignment="1">
      <alignment horizontal="right" vertical="center" wrapText="1"/>
    </xf>
    <xf numFmtId="195" fontId="7" fillId="3" borderId="9" xfId="18" applyNumberFormat="1" applyFont="1" applyFill="1" applyBorder="1" applyAlignment="1">
      <alignment vertical="center"/>
    </xf>
    <xf numFmtId="196" fontId="7" fillId="3" borderId="9" xfId="18" applyNumberFormat="1" applyFont="1" applyFill="1" applyBorder="1" applyAlignment="1">
      <alignment vertical="center"/>
    </xf>
    <xf numFmtId="174" fontId="7" fillId="3" borderId="9" xfId="0" applyNumberFormat="1" applyFont="1" applyFill="1" applyBorder="1" applyAlignment="1">
      <alignment vertical="center"/>
    </xf>
    <xf numFmtId="196" fontId="11" fillId="4" borderId="11" xfId="18" applyNumberFormat="1" applyFont="1" applyFill="1" applyBorder="1" applyAlignment="1">
      <alignment horizontal="right" vertical="top" wrapText="1"/>
    </xf>
    <xf numFmtId="195" fontId="11" fillId="4" borderId="11" xfId="18" applyNumberFormat="1" applyFont="1" applyFill="1" applyBorder="1" applyAlignment="1">
      <alignment horizontal="right" vertical="top" wrapText="1"/>
    </xf>
    <xf numFmtId="0" fontId="11" fillId="4" borderId="0" xfId="0" applyFont="1" applyFill="1" applyBorder="1" applyAlignment="1">
      <alignment vertical="top" wrapText="1"/>
    </xf>
    <xf numFmtId="0" fontId="11" fillId="4" borderId="6" xfId="0" applyFont="1" applyFill="1" applyBorder="1" applyAlignment="1">
      <alignment vertical="top" wrapText="1"/>
    </xf>
    <xf numFmtId="0" fontId="11" fillId="4" borderId="0" xfId="0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horizontal="left" vertical="top" wrapText="1"/>
    </xf>
    <xf numFmtId="0" fontId="11" fillId="4" borderId="0" xfId="0" applyFont="1" applyFill="1" applyBorder="1" applyAlignment="1">
      <alignment horizontal="left" vertical="top" wrapText="1"/>
    </xf>
    <xf numFmtId="0" fontId="11" fillId="4" borderId="12" xfId="0" applyFont="1" applyFill="1" applyBorder="1" applyAlignment="1">
      <alignment horizontal="center"/>
    </xf>
    <xf numFmtId="0" fontId="16" fillId="0" borderId="0" xfId="0" applyFont="1" applyAlignment="1">
      <alignment wrapText="1"/>
    </xf>
    <xf numFmtId="0" fontId="0" fillId="0" borderId="0" xfId="0" applyAlignment="1">
      <alignment horizontal="right" indent="4"/>
    </xf>
    <xf numFmtId="0" fontId="14" fillId="0" borderId="0" xfId="17" applyAlignment="1">
      <alignment vertical="center" wrapText="1"/>
    </xf>
    <xf numFmtId="0" fontId="17" fillId="0" borderId="0" xfId="0" applyFont="1" applyAlignment="1">
      <alignment/>
    </xf>
    <xf numFmtId="0" fontId="0" fillId="0" borderId="0" xfId="0" applyAlignment="1">
      <alignment vertical="center" wrapText="1"/>
    </xf>
  </cellXfs>
  <cellStyles count="9">
    <cellStyle name="Normal" xfId="0"/>
    <cellStyle name="Hyperlink" xfId="15"/>
    <cellStyle name="Followed Hyperlink" xfId="16"/>
    <cellStyle name="Lien hypertexte_VISUEL RERS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3571875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0"/>
          <a:ext cx="2171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2209800</xdr:colOff>
      <xdr:row>0</xdr:row>
      <xdr:rowOff>0</xdr:rowOff>
    </xdr:from>
    <xdr:to>
      <xdr:col>0</xdr:col>
      <xdr:colOff>3314700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9800" y="0"/>
          <a:ext cx="1104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3571875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0"/>
          <a:ext cx="2171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2209800</xdr:colOff>
      <xdr:row>0</xdr:row>
      <xdr:rowOff>0</xdr:rowOff>
    </xdr:from>
    <xdr:to>
      <xdr:col>0</xdr:col>
      <xdr:colOff>3314700</xdr:colOff>
      <xdr:row>0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9800" y="0"/>
          <a:ext cx="1104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1228725</xdr:colOff>
      <xdr:row>0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228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3571875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0"/>
          <a:ext cx="2171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2209800</xdr:colOff>
      <xdr:row>0</xdr:row>
      <xdr:rowOff>0</xdr:rowOff>
    </xdr:from>
    <xdr:to>
      <xdr:col>0</xdr:col>
      <xdr:colOff>3314700</xdr:colOff>
      <xdr:row>0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9800" y="0"/>
          <a:ext cx="1104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1247775</xdr:colOff>
      <xdr:row>0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0"/>
          <a:ext cx="1228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28575</xdr:rowOff>
    </xdr:from>
    <xdr:to>
      <xdr:col>0</xdr:col>
      <xdr:colOff>5591175</xdr:colOff>
      <xdr:row>0</xdr:row>
      <xdr:rowOff>3552825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" y="28575"/>
          <a:ext cx="5562600" cy="3524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perelmuter\ENQ60-2007\7%20NI\version%20finale\variante-tableauxN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au n0-2007"/>
      <sheetName val="tableau n1-2007"/>
      <sheetName val="tableau n2-200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ducation.gouv.fr/statistiques/rer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"/>
  <sheetViews>
    <sheetView tabSelected="1" workbookViewId="0" topLeftCell="A1">
      <selection activeCell="A2" sqref="A2"/>
    </sheetView>
  </sheetViews>
  <sheetFormatPr defaultColWidth="11.421875" defaultRowHeight="12.75"/>
  <cols>
    <col min="1" max="1" width="86.140625" style="85" customWidth="1"/>
  </cols>
  <sheetData>
    <row r="1" s="82" customFormat="1" ht="282.75" customHeight="1">
      <c r="A1" s="81"/>
    </row>
    <row r="2" s="84" customFormat="1" ht="12.75">
      <c r="A2" s="83" t="s">
        <v>37</v>
      </c>
    </row>
  </sheetData>
  <hyperlinks>
    <hyperlink ref="A2" r:id="rId1" display="http://www.education.gouv.fr/statistiques/rers"/>
  </hyperlinks>
  <printOptions horizontalCentered="1"/>
  <pageMargins left="0.984251968503937" right="0.984251968503937" top="0.984251968503937" bottom="0.984251968503937" header="0.5118110236220472" footer="0.5118110236220472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2"/>
  <sheetViews>
    <sheetView workbookViewId="0" topLeftCell="A1">
      <selection activeCell="A1" sqref="A1"/>
    </sheetView>
  </sheetViews>
  <sheetFormatPr defaultColWidth="11.421875" defaultRowHeight="12.75"/>
  <cols>
    <col min="1" max="1" width="22.00390625" style="2" customWidth="1"/>
    <col min="2" max="2" width="27.57421875" style="2" customWidth="1"/>
    <col min="3" max="6" width="10.57421875" style="3" customWidth="1"/>
    <col min="7" max="16384" width="11.421875" style="3" customWidth="1"/>
  </cols>
  <sheetData>
    <row r="1" ht="15">
      <c r="A1" s="18" t="s">
        <v>35</v>
      </c>
    </row>
    <row r="2" ht="17.25" customHeight="1">
      <c r="A2" s="17" t="s">
        <v>32</v>
      </c>
    </row>
    <row r="4" spans="1:6" ht="22.5">
      <c r="A4" s="77"/>
      <c r="B4" s="77"/>
      <c r="C4" s="30" t="s">
        <v>13</v>
      </c>
      <c r="D4" s="22" t="s">
        <v>19</v>
      </c>
      <c r="E4" s="22" t="s">
        <v>14</v>
      </c>
      <c r="F4" s="29" t="s">
        <v>5</v>
      </c>
    </row>
    <row r="5" spans="1:10" ht="12" customHeight="1">
      <c r="A5" s="6" t="s">
        <v>21</v>
      </c>
      <c r="B5" s="13" t="s">
        <v>8</v>
      </c>
      <c r="C5" s="32">
        <v>1916</v>
      </c>
      <c r="D5" s="45">
        <v>357</v>
      </c>
      <c r="E5" s="45">
        <v>56</v>
      </c>
      <c r="F5" s="31">
        <v>2329</v>
      </c>
      <c r="H5" s="9"/>
      <c r="I5" s="9"/>
      <c r="J5" s="9"/>
    </row>
    <row r="6" spans="1:10" ht="12" customHeight="1">
      <c r="A6" s="6"/>
      <c r="B6" s="13" t="s">
        <v>9</v>
      </c>
      <c r="C6" s="32">
        <v>1657</v>
      </c>
      <c r="D6" s="45">
        <v>257</v>
      </c>
      <c r="E6" s="45">
        <v>25</v>
      </c>
      <c r="F6" s="31">
        <v>1939</v>
      </c>
      <c r="H6" s="9"/>
      <c r="I6" s="9"/>
      <c r="J6" s="9"/>
    </row>
    <row r="7" spans="1:10" ht="12" customHeight="1">
      <c r="A7" s="6"/>
      <c r="B7" s="13" t="s">
        <v>29</v>
      </c>
      <c r="C7" s="32">
        <v>2147</v>
      </c>
      <c r="D7" s="45">
        <v>1585</v>
      </c>
      <c r="E7" s="45">
        <v>94</v>
      </c>
      <c r="F7" s="31">
        <v>3826</v>
      </c>
      <c r="H7" s="9"/>
      <c r="I7" s="9"/>
      <c r="J7" s="9"/>
    </row>
    <row r="8" spans="1:10" ht="12" customHeight="1">
      <c r="A8" s="6"/>
      <c r="B8" s="13" t="s">
        <v>17</v>
      </c>
      <c r="C8" s="32">
        <v>2326</v>
      </c>
      <c r="D8" s="45">
        <v>227</v>
      </c>
      <c r="E8" s="45">
        <v>142</v>
      </c>
      <c r="F8" s="31">
        <v>2695</v>
      </c>
      <c r="H8" s="9"/>
      <c r="I8" s="9"/>
      <c r="J8" s="9"/>
    </row>
    <row r="9" spans="1:10" ht="12" customHeight="1">
      <c r="A9" s="6"/>
      <c r="B9" s="13" t="s">
        <v>3</v>
      </c>
      <c r="C9" s="32">
        <v>763</v>
      </c>
      <c r="D9" s="45">
        <v>699</v>
      </c>
      <c r="E9" s="45">
        <v>4</v>
      </c>
      <c r="F9" s="31">
        <v>1466</v>
      </c>
      <c r="H9" s="9"/>
      <c r="I9" s="9"/>
      <c r="J9" s="9"/>
    </row>
    <row r="10" spans="1:10" ht="12" customHeight="1">
      <c r="A10" s="6"/>
      <c r="B10" s="13" t="s">
        <v>2</v>
      </c>
      <c r="C10" s="32">
        <v>408</v>
      </c>
      <c r="D10" s="45"/>
      <c r="E10" s="45"/>
      <c r="F10" s="31">
        <v>408</v>
      </c>
      <c r="H10" s="9"/>
      <c r="I10" s="9"/>
      <c r="J10" s="9"/>
    </row>
    <row r="11" spans="1:10" ht="12" customHeight="1">
      <c r="A11" s="16"/>
      <c r="B11" s="14" t="s">
        <v>4</v>
      </c>
      <c r="C11" s="34">
        <v>9217</v>
      </c>
      <c r="D11" s="46">
        <v>3125</v>
      </c>
      <c r="E11" s="46">
        <v>321</v>
      </c>
      <c r="F11" s="33">
        <v>12663</v>
      </c>
      <c r="G11" s="8"/>
      <c r="H11" s="9"/>
      <c r="I11" s="9"/>
      <c r="J11" s="9"/>
    </row>
    <row r="12" spans="1:10" ht="12" customHeight="1">
      <c r="A12" s="6" t="s">
        <v>22</v>
      </c>
      <c r="B12" s="13" t="s">
        <v>8</v>
      </c>
      <c r="C12" s="32">
        <v>1343</v>
      </c>
      <c r="D12" s="45">
        <v>237</v>
      </c>
      <c r="E12" s="45">
        <v>28</v>
      </c>
      <c r="F12" s="31">
        <v>1608</v>
      </c>
      <c r="G12" s="8"/>
      <c r="H12" s="9"/>
      <c r="I12" s="9"/>
      <c r="J12" s="9"/>
    </row>
    <row r="13" spans="1:10" ht="12" customHeight="1">
      <c r="A13" s="5"/>
      <c r="B13" s="13" t="s">
        <v>9</v>
      </c>
      <c r="C13" s="32">
        <v>2119</v>
      </c>
      <c r="D13" s="45">
        <v>514</v>
      </c>
      <c r="E13" s="45">
        <v>20</v>
      </c>
      <c r="F13" s="31">
        <v>2653</v>
      </c>
      <c r="G13" s="8"/>
      <c r="H13" s="9"/>
      <c r="I13" s="9"/>
      <c r="J13" s="9"/>
    </row>
    <row r="14" spans="1:10" ht="12" customHeight="1">
      <c r="A14" s="5"/>
      <c r="B14" s="13" t="s">
        <v>29</v>
      </c>
      <c r="C14" s="32">
        <v>2233</v>
      </c>
      <c r="D14" s="45">
        <v>1260</v>
      </c>
      <c r="E14" s="45">
        <v>127</v>
      </c>
      <c r="F14" s="31">
        <v>3620</v>
      </c>
      <c r="G14" s="8"/>
      <c r="H14" s="9"/>
      <c r="I14" s="9"/>
      <c r="J14" s="9"/>
    </row>
    <row r="15" spans="1:10" ht="12" customHeight="1">
      <c r="A15" s="5"/>
      <c r="B15" s="13" t="s">
        <v>17</v>
      </c>
      <c r="C15" s="32">
        <v>1932</v>
      </c>
      <c r="D15" s="45">
        <v>530</v>
      </c>
      <c r="E15" s="45">
        <v>99</v>
      </c>
      <c r="F15" s="31">
        <v>2561</v>
      </c>
      <c r="G15" s="8"/>
      <c r="H15" s="9"/>
      <c r="I15" s="9"/>
      <c r="J15" s="9"/>
    </row>
    <row r="16" spans="1:10" ht="12" customHeight="1">
      <c r="A16" s="5"/>
      <c r="B16" s="13" t="s">
        <v>3</v>
      </c>
      <c r="C16" s="32">
        <v>625</v>
      </c>
      <c r="D16" s="45">
        <v>74</v>
      </c>
      <c r="E16" s="45">
        <v>1</v>
      </c>
      <c r="F16" s="31">
        <v>700</v>
      </c>
      <c r="G16" s="8"/>
      <c r="H16" s="9"/>
      <c r="I16" s="9"/>
      <c r="J16" s="9"/>
    </row>
    <row r="17" spans="1:10" ht="12" customHeight="1">
      <c r="A17" s="5"/>
      <c r="B17" s="13" t="s">
        <v>2</v>
      </c>
      <c r="C17" s="32">
        <v>511</v>
      </c>
      <c r="D17" s="45"/>
      <c r="E17" s="45"/>
      <c r="F17" s="31">
        <v>511</v>
      </c>
      <c r="G17" s="8"/>
      <c r="H17" s="9"/>
      <c r="I17" s="9"/>
      <c r="J17" s="9"/>
    </row>
    <row r="18" spans="1:10" ht="12" customHeight="1">
      <c r="A18" s="5"/>
      <c r="B18" s="14" t="s">
        <v>4</v>
      </c>
      <c r="C18" s="34">
        <v>8763</v>
      </c>
      <c r="D18" s="46">
        <v>2615</v>
      </c>
      <c r="E18" s="46">
        <v>275</v>
      </c>
      <c r="F18" s="33">
        <v>11653</v>
      </c>
      <c r="G18" s="8"/>
      <c r="H18" s="9"/>
      <c r="I18" s="9"/>
      <c r="J18" s="9"/>
    </row>
    <row r="19" spans="1:7" ht="12" customHeight="1">
      <c r="A19" s="15"/>
      <c r="B19" s="15" t="s">
        <v>6</v>
      </c>
      <c r="C19" s="36">
        <v>17980</v>
      </c>
      <c r="D19" s="47">
        <v>5740</v>
      </c>
      <c r="E19" s="47">
        <v>596</v>
      </c>
      <c r="F19" s="35">
        <v>24316</v>
      </c>
      <c r="G19" s="8"/>
    </row>
    <row r="20" spans="1:10" ht="12" customHeight="1">
      <c r="A20" s="78" t="s">
        <v>23</v>
      </c>
      <c r="B20" s="13" t="s">
        <v>8</v>
      </c>
      <c r="C20" s="32">
        <v>246</v>
      </c>
      <c r="D20" s="45"/>
      <c r="E20" s="45">
        <v>3</v>
      </c>
      <c r="F20" s="31">
        <v>249</v>
      </c>
      <c r="G20" s="8"/>
      <c r="H20" s="9"/>
      <c r="I20" s="9"/>
      <c r="J20" s="9"/>
    </row>
    <row r="21" spans="1:10" ht="12" customHeight="1">
      <c r="A21" s="78"/>
      <c r="B21" s="13" t="s">
        <v>9</v>
      </c>
      <c r="C21" s="32">
        <v>392</v>
      </c>
      <c r="D21" s="45"/>
      <c r="E21" s="45">
        <v>1</v>
      </c>
      <c r="F21" s="31">
        <v>393</v>
      </c>
      <c r="G21" s="8"/>
      <c r="H21" s="9"/>
      <c r="I21" s="9"/>
      <c r="J21" s="9"/>
    </row>
    <row r="22" spans="1:10" ht="12" customHeight="1">
      <c r="A22" s="5"/>
      <c r="B22" s="13" t="s">
        <v>29</v>
      </c>
      <c r="C22" s="32">
        <v>1006</v>
      </c>
      <c r="D22" s="45">
        <v>154</v>
      </c>
      <c r="E22" s="45">
        <v>6</v>
      </c>
      <c r="F22" s="31">
        <v>1166</v>
      </c>
      <c r="G22" s="8"/>
      <c r="H22" s="9"/>
      <c r="I22" s="9"/>
      <c r="J22" s="9"/>
    </row>
    <row r="23" spans="1:10" ht="12" customHeight="1">
      <c r="A23" s="5"/>
      <c r="B23" s="13" t="s">
        <v>17</v>
      </c>
      <c r="C23" s="32">
        <v>577</v>
      </c>
      <c r="D23" s="45">
        <v>90</v>
      </c>
      <c r="E23" s="45">
        <v>17</v>
      </c>
      <c r="F23" s="31">
        <v>684</v>
      </c>
      <c r="G23" s="8"/>
      <c r="H23" s="9"/>
      <c r="I23" s="9"/>
      <c r="J23" s="9"/>
    </row>
    <row r="24" spans="1:10" ht="12" customHeight="1">
      <c r="A24" s="5"/>
      <c r="B24" s="13" t="s">
        <v>3</v>
      </c>
      <c r="C24" s="32">
        <v>36</v>
      </c>
      <c r="D24" s="45"/>
      <c r="E24" s="45"/>
      <c r="F24" s="31">
        <v>36</v>
      </c>
      <c r="G24" s="8"/>
      <c r="H24" s="9"/>
      <c r="I24" s="9"/>
      <c r="J24" s="9"/>
    </row>
    <row r="25" spans="1:10" ht="12" customHeight="1">
      <c r="A25" s="5"/>
      <c r="B25" s="14" t="s">
        <v>4</v>
      </c>
      <c r="C25" s="34">
        <v>2257</v>
      </c>
      <c r="D25" s="46">
        <v>244</v>
      </c>
      <c r="E25" s="46">
        <v>27</v>
      </c>
      <c r="F25" s="33">
        <v>2528</v>
      </c>
      <c r="G25" s="8"/>
      <c r="H25" s="9"/>
      <c r="I25" s="9"/>
      <c r="J25" s="9"/>
    </row>
    <row r="26" spans="1:10" ht="12" customHeight="1">
      <c r="A26" s="78" t="s">
        <v>33</v>
      </c>
      <c r="B26" s="13" t="s">
        <v>8</v>
      </c>
      <c r="C26" s="32">
        <v>473</v>
      </c>
      <c r="D26" s="45">
        <v>58</v>
      </c>
      <c r="E26" s="45">
        <v>7</v>
      </c>
      <c r="F26" s="31">
        <v>538</v>
      </c>
      <c r="G26" s="8"/>
      <c r="H26" s="9"/>
      <c r="I26" s="9"/>
      <c r="J26" s="9"/>
    </row>
    <row r="27" spans="1:10" ht="12" customHeight="1">
      <c r="A27" s="78"/>
      <c r="B27" s="13" t="s">
        <v>9</v>
      </c>
      <c r="C27" s="32">
        <v>634</v>
      </c>
      <c r="D27" s="45">
        <v>7</v>
      </c>
      <c r="E27" s="45">
        <v>2</v>
      </c>
      <c r="F27" s="31">
        <v>643</v>
      </c>
      <c r="G27" s="8"/>
      <c r="H27" s="9"/>
      <c r="I27" s="9"/>
      <c r="J27" s="9"/>
    </row>
    <row r="28" spans="1:10" ht="12" customHeight="1">
      <c r="A28" s="5"/>
      <c r="B28" s="13" t="s">
        <v>29</v>
      </c>
      <c r="C28" s="32">
        <v>1009</v>
      </c>
      <c r="D28" s="45">
        <v>250</v>
      </c>
      <c r="E28" s="45">
        <v>8</v>
      </c>
      <c r="F28" s="31">
        <v>1267</v>
      </c>
      <c r="G28" s="8"/>
      <c r="H28" s="9"/>
      <c r="I28" s="9"/>
      <c r="J28" s="9"/>
    </row>
    <row r="29" spans="1:10" ht="12" customHeight="1">
      <c r="A29" s="5"/>
      <c r="B29" s="13" t="s">
        <v>0</v>
      </c>
      <c r="C29" s="32">
        <v>479</v>
      </c>
      <c r="D29" s="45">
        <v>38</v>
      </c>
      <c r="E29" s="45">
        <v>17</v>
      </c>
      <c r="F29" s="31">
        <v>534</v>
      </c>
      <c r="G29" s="8"/>
      <c r="H29" s="9"/>
      <c r="I29" s="9"/>
      <c r="J29" s="9"/>
    </row>
    <row r="30" spans="1:10" ht="12" customHeight="1">
      <c r="A30" s="5"/>
      <c r="B30" s="13" t="s">
        <v>3</v>
      </c>
      <c r="C30" s="32">
        <v>151</v>
      </c>
      <c r="D30" s="45"/>
      <c r="E30" s="45"/>
      <c r="F30" s="31">
        <v>151</v>
      </c>
      <c r="G30" s="8"/>
      <c r="H30" s="9"/>
      <c r="I30" s="9"/>
      <c r="J30" s="9"/>
    </row>
    <row r="31" spans="1:10" ht="12" customHeight="1">
      <c r="A31" s="5"/>
      <c r="B31" s="14" t="s">
        <v>4</v>
      </c>
      <c r="C31" s="34">
        <v>2746</v>
      </c>
      <c r="D31" s="46">
        <v>353</v>
      </c>
      <c r="E31" s="46">
        <v>34</v>
      </c>
      <c r="F31" s="33">
        <v>3133</v>
      </c>
      <c r="G31" s="8"/>
      <c r="H31" s="9"/>
      <c r="I31" s="9"/>
      <c r="J31" s="9"/>
    </row>
    <row r="32" spans="1:7" ht="12" customHeight="1">
      <c r="A32" s="27"/>
      <c r="B32" s="27" t="s">
        <v>7</v>
      </c>
      <c r="C32" s="38">
        <v>5003</v>
      </c>
      <c r="D32" s="48">
        <v>597</v>
      </c>
      <c r="E32" s="48">
        <v>61</v>
      </c>
      <c r="F32" s="37">
        <v>5661</v>
      </c>
      <c r="G32" s="8"/>
    </row>
    <row r="33" spans="1:7" ht="12" customHeight="1">
      <c r="A33" s="79" t="s">
        <v>5</v>
      </c>
      <c r="B33" s="79"/>
      <c r="C33" s="40">
        <v>22983</v>
      </c>
      <c r="D33" s="49">
        <v>6337</v>
      </c>
      <c r="E33" s="49">
        <v>657</v>
      </c>
      <c r="F33" s="39">
        <v>29977</v>
      </c>
      <c r="G33" s="8"/>
    </row>
    <row r="34" spans="1:7" ht="12" customHeight="1">
      <c r="A34" s="11" t="s">
        <v>15</v>
      </c>
      <c r="B34" s="11"/>
      <c r="C34" s="42">
        <f>C33/$F33*100</f>
        <v>76.66877939753812</v>
      </c>
      <c r="D34" s="50">
        <f>D33/$F33*100</f>
        <v>21.139540314240918</v>
      </c>
      <c r="E34" s="50">
        <f>E33/$F33*100</f>
        <v>2.191680288220969</v>
      </c>
      <c r="F34" s="41">
        <v>100</v>
      </c>
      <c r="G34" s="8"/>
    </row>
    <row r="35" spans="1:7" ht="12" customHeight="1" thickBot="1">
      <c r="A35" s="12" t="s">
        <v>31</v>
      </c>
      <c r="B35" s="12"/>
      <c r="C35" s="44">
        <v>-1.3012110280855467</v>
      </c>
      <c r="D35" s="51">
        <v>-10.721329952099182</v>
      </c>
      <c r="E35" s="51">
        <v>7.704918032786878</v>
      </c>
      <c r="F35" s="43">
        <v>-3.281280247789894</v>
      </c>
      <c r="G35" s="8"/>
    </row>
    <row r="36" spans="1:7" ht="23.25" customHeight="1" thickTop="1">
      <c r="A36" s="28" t="s">
        <v>16</v>
      </c>
      <c r="G36" s="8"/>
    </row>
    <row r="37" ht="11.25">
      <c r="G37" s="8"/>
    </row>
    <row r="38" ht="11.25">
      <c r="G38" s="8"/>
    </row>
    <row r="39" ht="11.25">
      <c r="G39" s="8"/>
    </row>
    <row r="40" ht="11.25">
      <c r="G40" s="8"/>
    </row>
    <row r="41" ht="11.25">
      <c r="G41" s="8"/>
    </row>
    <row r="42" ht="11.25">
      <c r="G42" s="8"/>
    </row>
  </sheetData>
  <mergeCells count="4">
    <mergeCell ref="A4:B4"/>
    <mergeCell ref="A20:A21"/>
    <mergeCell ref="A26:A27"/>
    <mergeCell ref="A33:B33"/>
  </mergeCells>
  <printOptions/>
  <pageMargins left="0.75" right="0.75" top="1" bottom="1" header="0.4921259845" footer="0.4921259845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5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15.8515625" style="2" customWidth="1"/>
    <col min="2" max="2" width="30.140625" style="2" customWidth="1"/>
    <col min="3" max="10" width="7.7109375" style="3" customWidth="1"/>
    <col min="11" max="16384" width="11.421875" style="1" customWidth="1"/>
  </cols>
  <sheetData>
    <row r="1" spans="1:2" s="3" customFormat="1" ht="15">
      <c r="A1" s="18" t="s">
        <v>20</v>
      </c>
      <c r="B1" s="2"/>
    </row>
    <row r="2" spans="1:10" s="20" customFormat="1" ht="18">
      <c r="A2" s="17" t="s">
        <v>24</v>
      </c>
      <c r="B2" s="2"/>
      <c r="C2" s="19"/>
      <c r="D2" s="19"/>
      <c r="E2" s="19"/>
      <c r="F2" s="19"/>
      <c r="G2" s="19"/>
      <c r="H2" s="19"/>
      <c r="I2" s="19"/>
      <c r="J2" s="19"/>
    </row>
    <row r="4" spans="1:10" ht="18">
      <c r="A4" s="25"/>
      <c r="B4" s="25"/>
      <c r="C4" s="80" t="s">
        <v>30</v>
      </c>
      <c r="D4" s="80"/>
      <c r="E4" s="80"/>
      <c r="F4" s="80"/>
      <c r="G4" s="80" t="s">
        <v>18</v>
      </c>
      <c r="H4" s="80"/>
      <c r="I4" s="80"/>
      <c r="J4" s="80"/>
    </row>
    <row r="5" spans="1:10" ht="36" customHeight="1">
      <c r="A5" s="26" t="s">
        <v>26</v>
      </c>
      <c r="B5" s="26"/>
      <c r="C5" s="52" t="s">
        <v>4</v>
      </c>
      <c r="D5" s="53" t="s">
        <v>10</v>
      </c>
      <c r="E5" s="52" t="s">
        <v>11</v>
      </c>
      <c r="F5" s="53" t="s">
        <v>10</v>
      </c>
      <c r="G5" s="52" t="s">
        <v>4</v>
      </c>
      <c r="H5" s="53" t="s">
        <v>10</v>
      </c>
      <c r="I5" s="52" t="s">
        <v>11</v>
      </c>
      <c r="J5" s="53" t="s">
        <v>10</v>
      </c>
    </row>
    <row r="6" spans="1:10" ht="12" customHeight="1">
      <c r="A6" s="5" t="s">
        <v>36</v>
      </c>
      <c r="B6" s="10" t="s">
        <v>8</v>
      </c>
      <c r="C6" s="54">
        <v>2503</v>
      </c>
      <c r="D6" s="55">
        <v>73.07231322413105</v>
      </c>
      <c r="E6" s="54">
        <v>783</v>
      </c>
      <c r="F6" s="56">
        <v>71.77522349936143</v>
      </c>
      <c r="G6" s="54">
        <v>2329</v>
      </c>
      <c r="H6" s="55">
        <v>72.47745813653928</v>
      </c>
      <c r="I6" s="54">
        <v>636</v>
      </c>
      <c r="J6" s="56">
        <v>71.54088050314465</v>
      </c>
    </row>
    <row r="7" spans="1:10" ht="12" customHeight="1">
      <c r="A7" s="10"/>
      <c r="B7" s="10" t="s">
        <v>9</v>
      </c>
      <c r="C7" s="54">
        <v>1899</v>
      </c>
      <c r="D7" s="55">
        <v>58.50447604002106</v>
      </c>
      <c r="E7" s="54">
        <v>753</v>
      </c>
      <c r="F7" s="56">
        <v>56.83930942895087</v>
      </c>
      <c r="G7" s="54">
        <v>1939</v>
      </c>
      <c r="H7" s="55">
        <v>58.071170706549765</v>
      </c>
      <c r="I7" s="54">
        <v>595</v>
      </c>
      <c r="J7" s="56">
        <v>52.77310924369748</v>
      </c>
    </row>
    <row r="8" spans="1:10" ht="12" customHeight="1">
      <c r="A8" s="10"/>
      <c r="B8" s="13" t="s">
        <v>29</v>
      </c>
      <c r="C8" s="54">
        <v>4633</v>
      </c>
      <c r="D8" s="55">
        <v>78.71789337362401</v>
      </c>
      <c r="E8" s="54">
        <v>606</v>
      </c>
      <c r="F8" s="56">
        <v>78.38283828382838</v>
      </c>
      <c r="G8" s="54">
        <v>3826</v>
      </c>
      <c r="H8" s="55">
        <v>77.94040773653947</v>
      </c>
      <c r="I8" s="54">
        <v>581</v>
      </c>
      <c r="J8" s="56">
        <v>76.07573149741825</v>
      </c>
    </row>
    <row r="9" spans="1:10" ht="12" customHeight="1">
      <c r="A9" s="10"/>
      <c r="B9" s="10" t="s">
        <v>0</v>
      </c>
      <c r="C9" s="54">
        <v>2354</v>
      </c>
      <c r="D9" s="55">
        <v>52.29396771452846</v>
      </c>
      <c r="E9" s="54">
        <v>558</v>
      </c>
      <c r="F9" s="56">
        <v>50.89605734767025</v>
      </c>
      <c r="G9" s="54">
        <v>2298</v>
      </c>
      <c r="H9" s="55">
        <v>51.47954743255004</v>
      </c>
      <c r="I9" s="54">
        <v>638</v>
      </c>
      <c r="J9" s="56">
        <v>50.15673981191222</v>
      </c>
    </row>
    <row r="10" spans="1:10" ht="12" customHeight="1">
      <c r="A10" s="10"/>
      <c r="B10" s="10" t="s">
        <v>1</v>
      </c>
      <c r="C10" s="54">
        <v>380</v>
      </c>
      <c r="D10" s="55">
        <v>27.368421052631582</v>
      </c>
      <c r="E10" s="54">
        <v>172</v>
      </c>
      <c r="F10" s="56">
        <v>26.16279069767442</v>
      </c>
      <c r="G10" s="54">
        <v>397</v>
      </c>
      <c r="H10" s="55">
        <v>29.47103274559194</v>
      </c>
      <c r="I10" s="54">
        <v>149</v>
      </c>
      <c r="J10" s="56">
        <v>23.48993288590604</v>
      </c>
    </row>
    <row r="11" spans="1:10" ht="12" customHeight="1">
      <c r="A11" s="10"/>
      <c r="B11" s="10" t="s">
        <v>3</v>
      </c>
      <c r="C11" s="54">
        <v>1457</v>
      </c>
      <c r="D11" s="55">
        <v>69.04598490048043</v>
      </c>
      <c r="E11" s="54">
        <v>507</v>
      </c>
      <c r="F11" s="56">
        <v>74.16173570019724</v>
      </c>
      <c r="G11" s="54">
        <v>1466</v>
      </c>
      <c r="H11" s="55">
        <v>66.9849931787176</v>
      </c>
      <c r="I11" s="54">
        <v>505</v>
      </c>
      <c r="J11" s="56">
        <v>70.29702970297029</v>
      </c>
    </row>
    <row r="12" spans="1:10" ht="12" customHeight="1">
      <c r="A12" s="10"/>
      <c r="B12" s="10" t="s">
        <v>2</v>
      </c>
      <c r="C12" s="54">
        <v>377</v>
      </c>
      <c r="D12" s="55">
        <v>58.355437665782496</v>
      </c>
      <c r="E12" s="54">
        <v>169</v>
      </c>
      <c r="F12" s="56">
        <v>57.396449704142015</v>
      </c>
      <c r="G12" s="54">
        <v>408</v>
      </c>
      <c r="H12" s="55">
        <v>53.18627450980392</v>
      </c>
      <c r="I12" s="54">
        <v>188</v>
      </c>
      <c r="J12" s="56">
        <v>53.72340425531915</v>
      </c>
    </row>
    <row r="13" spans="1:10" ht="12" customHeight="1">
      <c r="A13" s="10"/>
      <c r="B13" s="14" t="s">
        <v>4</v>
      </c>
      <c r="C13" s="57">
        <v>13603</v>
      </c>
      <c r="D13" s="58">
        <v>67.24987135190766</v>
      </c>
      <c r="E13" s="57">
        <v>3548</v>
      </c>
      <c r="F13" s="58">
        <v>63.89515219842165</v>
      </c>
      <c r="G13" s="57">
        <v>12663</v>
      </c>
      <c r="H13" s="58">
        <v>65.50580431177447</v>
      </c>
      <c r="I13" s="57">
        <v>3292</v>
      </c>
      <c r="J13" s="58">
        <v>61.421628189550425</v>
      </c>
    </row>
    <row r="14" spans="1:10" ht="12" customHeight="1">
      <c r="A14" s="6" t="s">
        <v>27</v>
      </c>
      <c r="B14" s="13" t="s">
        <v>8</v>
      </c>
      <c r="C14" s="59">
        <v>1599</v>
      </c>
      <c r="D14" s="60">
        <v>69.85616010006254</v>
      </c>
      <c r="E14" s="59">
        <v>523</v>
      </c>
      <c r="F14" s="60">
        <v>70.55449330783938</v>
      </c>
      <c r="G14" s="59">
        <v>1608</v>
      </c>
      <c r="H14" s="60">
        <v>69.83830845771143</v>
      </c>
      <c r="I14" s="59">
        <v>523</v>
      </c>
      <c r="J14" s="60">
        <v>70.17208413001912</v>
      </c>
    </row>
    <row r="15" spans="1:10" ht="12" customHeight="1">
      <c r="A15" s="10"/>
      <c r="B15" s="13" t="s">
        <v>9</v>
      </c>
      <c r="C15" s="59">
        <v>2608</v>
      </c>
      <c r="D15" s="60">
        <v>63.11349693251533</v>
      </c>
      <c r="E15" s="59">
        <v>956</v>
      </c>
      <c r="F15" s="60">
        <v>61.61087866108787</v>
      </c>
      <c r="G15" s="59">
        <v>2653</v>
      </c>
      <c r="H15" s="60">
        <v>61.66603844704108</v>
      </c>
      <c r="I15" s="59">
        <v>875</v>
      </c>
      <c r="J15" s="60">
        <v>59.542857142857144</v>
      </c>
    </row>
    <row r="16" spans="1:10" ht="12" customHeight="1">
      <c r="A16" s="10"/>
      <c r="B16" s="13" t="s">
        <v>29</v>
      </c>
      <c r="C16" s="59">
        <v>4094</v>
      </c>
      <c r="D16" s="60">
        <v>75.84269662921348</v>
      </c>
      <c r="E16" s="59">
        <v>719</v>
      </c>
      <c r="F16" s="60">
        <v>71.48817802503477</v>
      </c>
      <c r="G16" s="59">
        <v>3620</v>
      </c>
      <c r="H16" s="60">
        <v>73.86740331491713</v>
      </c>
      <c r="I16" s="59">
        <v>917</v>
      </c>
      <c r="J16" s="60">
        <v>69.57470010905126</v>
      </c>
    </row>
    <row r="17" spans="1:10" ht="12" customHeight="1">
      <c r="A17" s="10"/>
      <c r="B17" s="13" t="s">
        <v>0</v>
      </c>
      <c r="C17" s="59">
        <v>1921</v>
      </c>
      <c r="D17" s="60">
        <v>40.707964601769916</v>
      </c>
      <c r="E17" s="59">
        <v>462</v>
      </c>
      <c r="F17" s="60">
        <v>37.66233766233766</v>
      </c>
      <c r="G17" s="59">
        <v>1955</v>
      </c>
      <c r="H17" s="60">
        <v>40.92071611253197</v>
      </c>
      <c r="I17" s="59">
        <v>517</v>
      </c>
      <c r="J17" s="60">
        <v>41.005802707930364</v>
      </c>
    </row>
    <row r="18" spans="1:10" ht="12" customHeight="1">
      <c r="A18" s="10"/>
      <c r="B18" s="13" t="s">
        <v>1</v>
      </c>
      <c r="C18" s="59">
        <v>487</v>
      </c>
      <c r="D18" s="60">
        <v>25.87268993839836</v>
      </c>
      <c r="E18" s="59">
        <v>189</v>
      </c>
      <c r="F18" s="60">
        <v>22.22222222222222</v>
      </c>
      <c r="G18" s="59">
        <v>606</v>
      </c>
      <c r="H18" s="60">
        <v>25.577557755775576</v>
      </c>
      <c r="I18" s="59">
        <v>248</v>
      </c>
      <c r="J18" s="60">
        <v>22.177419354838708</v>
      </c>
    </row>
    <row r="19" spans="1:10" ht="12" customHeight="1">
      <c r="A19" s="10"/>
      <c r="B19" s="13" t="s">
        <v>3</v>
      </c>
      <c r="C19" s="59">
        <v>485</v>
      </c>
      <c r="D19" s="60">
        <v>67.0103092783505</v>
      </c>
      <c r="E19" s="59">
        <v>329</v>
      </c>
      <c r="F19" s="60">
        <v>69.90881458966565</v>
      </c>
      <c r="G19" s="59">
        <v>700</v>
      </c>
      <c r="H19" s="60">
        <v>66.14285714285715</v>
      </c>
      <c r="I19" s="59">
        <v>398</v>
      </c>
      <c r="J19" s="60">
        <v>68.34170854271356</v>
      </c>
    </row>
    <row r="20" spans="1:10" ht="12" customHeight="1">
      <c r="A20" s="10"/>
      <c r="B20" s="13" t="s">
        <v>2</v>
      </c>
      <c r="C20" s="59">
        <v>465</v>
      </c>
      <c r="D20" s="60">
        <v>48.17204301075269</v>
      </c>
      <c r="E20" s="59">
        <v>221</v>
      </c>
      <c r="F20" s="60">
        <v>49.7737556561086</v>
      </c>
      <c r="G20" s="59">
        <v>511</v>
      </c>
      <c r="H20" s="60">
        <v>52.83757338551859</v>
      </c>
      <c r="I20" s="59">
        <v>272</v>
      </c>
      <c r="J20" s="60">
        <v>56.61764705882353</v>
      </c>
    </row>
    <row r="21" spans="1:10" ht="12" customHeight="1">
      <c r="A21" s="10"/>
      <c r="B21" s="14" t="s">
        <v>4</v>
      </c>
      <c r="C21" s="57">
        <v>11659</v>
      </c>
      <c r="D21" s="58">
        <v>62.82700060039454</v>
      </c>
      <c r="E21" s="57">
        <v>3399</v>
      </c>
      <c r="F21" s="58">
        <v>59.66460723742277</v>
      </c>
      <c r="G21" s="57">
        <v>11653</v>
      </c>
      <c r="H21" s="58">
        <v>61.10872736634343</v>
      </c>
      <c r="I21" s="57">
        <v>3750</v>
      </c>
      <c r="J21" s="58">
        <v>59.17333333333333</v>
      </c>
    </row>
    <row r="22" spans="1:10" ht="12" customHeight="1">
      <c r="A22" s="4"/>
      <c r="B22" s="4" t="s">
        <v>6</v>
      </c>
      <c r="C22" s="61">
        <v>25262</v>
      </c>
      <c r="D22" s="62">
        <v>65.2</v>
      </c>
      <c r="E22" s="61">
        <f>E21+E13</f>
        <v>6947</v>
      </c>
      <c r="F22" s="63">
        <v>61.82524830862243</v>
      </c>
      <c r="G22" s="61">
        <v>24316</v>
      </c>
      <c r="H22" s="62">
        <v>63.39858529363382</v>
      </c>
      <c r="I22" s="61">
        <v>7042</v>
      </c>
      <c r="J22" s="63">
        <v>60.22436807725078</v>
      </c>
    </row>
    <row r="23" spans="1:10" ht="12" customHeight="1">
      <c r="A23" s="78" t="s">
        <v>28</v>
      </c>
      <c r="B23" s="13" t="s">
        <v>8</v>
      </c>
      <c r="C23" s="59">
        <v>271</v>
      </c>
      <c r="D23" s="60">
        <v>69.74169741697416</v>
      </c>
      <c r="E23" s="64">
        <v>96</v>
      </c>
      <c r="F23" s="60">
        <v>67.70833333333334</v>
      </c>
      <c r="G23" s="59">
        <v>249</v>
      </c>
      <c r="H23" s="60">
        <v>69.87951807228916</v>
      </c>
      <c r="I23" s="64">
        <v>82</v>
      </c>
      <c r="J23" s="60">
        <v>68.29268292682927</v>
      </c>
    </row>
    <row r="24" spans="1:10" ht="12" customHeight="1">
      <c r="A24" s="78"/>
      <c r="B24" s="13" t="s">
        <v>9</v>
      </c>
      <c r="C24" s="59">
        <v>354</v>
      </c>
      <c r="D24" s="60">
        <v>55.6497175141243</v>
      </c>
      <c r="E24" s="64">
        <v>123</v>
      </c>
      <c r="F24" s="60">
        <v>52.03252032520326</v>
      </c>
      <c r="G24" s="59">
        <v>393</v>
      </c>
      <c r="H24" s="60">
        <v>58.524173027989825</v>
      </c>
      <c r="I24" s="64">
        <v>140</v>
      </c>
      <c r="J24" s="60">
        <v>64.28571428571429</v>
      </c>
    </row>
    <row r="25" spans="1:10" ht="12" customHeight="1">
      <c r="A25" s="10"/>
      <c r="B25" s="13" t="s">
        <v>29</v>
      </c>
      <c r="C25" s="59">
        <v>1170</v>
      </c>
      <c r="D25" s="60">
        <v>73.07692307692307</v>
      </c>
      <c r="E25" s="64">
        <v>155</v>
      </c>
      <c r="F25" s="60">
        <v>69.6774193548387</v>
      </c>
      <c r="G25" s="59">
        <v>1166</v>
      </c>
      <c r="H25" s="60">
        <v>72.29845626072041</v>
      </c>
      <c r="I25" s="64">
        <v>184</v>
      </c>
      <c r="J25" s="60">
        <v>72.82608695652173</v>
      </c>
    </row>
    <row r="26" spans="1:10" ht="12" customHeight="1">
      <c r="A26" s="10"/>
      <c r="B26" s="13" t="s">
        <v>0</v>
      </c>
      <c r="C26" s="59">
        <v>633</v>
      </c>
      <c r="D26" s="60">
        <v>45.023696682464454</v>
      </c>
      <c r="E26" s="64">
        <v>238</v>
      </c>
      <c r="F26" s="60">
        <v>49.57983193277311</v>
      </c>
      <c r="G26" s="59">
        <v>658</v>
      </c>
      <c r="H26" s="60">
        <v>48.17629179331307</v>
      </c>
      <c r="I26" s="64">
        <v>230</v>
      </c>
      <c r="J26" s="60">
        <v>46.08695652173913</v>
      </c>
    </row>
    <row r="27" spans="1:10" ht="12" customHeight="1">
      <c r="A27" s="10"/>
      <c r="B27" s="13" t="s">
        <v>1</v>
      </c>
      <c r="C27" s="59">
        <v>30</v>
      </c>
      <c r="D27" s="60">
        <v>26.666666666666668</v>
      </c>
      <c r="E27" s="65"/>
      <c r="F27" s="66" t="s">
        <v>12</v>
      </c>
      <c r="G27" s="59">
        <v>26</v>
      </c>
      <c r="H27" s="60">
        <v>26.923076923076923</v>
      </c>
      <c r="I27" s="65">
        <v>9</v>
      </c>
      <c r="J27" s="67">
        <v>22.22222222222222</v>
      </c>
    </row>
    <row r="28" spans="1:10" ht="12" customHeight="1">
      <c r="A28" s="10"/>
      <c r="B28" s="13" t="s">
        <v>3</v>
      </c>
      <c r="C28" s="59">
        <v>31</v>
      </c>
      <c r="D28" s="60">
        <v>70.96774193548387</v>
      </c>
      <c r="E28" s="65"/>
      <c r="F28" s="66" t="s">
        <v>12</v>
      </c>
      <c r="G28" s="59">
        <v>36</v>
      </c>
      <c r="H28" s="60">
        <v>50</v>
      </c>
      <c r="I28" s="65"/>
      <c r="J28" s="67"/>
    </row>
    <row r="29" spans="1:10" ht="12" customHeight="1">
      <c r="A29" s="10"/>
      <c r="B29" s="14" t="s">
        <v>4</v>
      </c>
      <c r="C29" s="57">
        <v>2489</v>
      </c>
      <c r="D29" s="68">
        <v>62.51506629168341</v>
      </c>
      <c r="E29" s="57">
        <v>612</v>
      </c>
      <c r="F29" s="58">
        <v>58.00653594771242</v>
      </c>
      <c r="G29" s="57">
        <v>2528</v>
      </c>
      <c r="H29" s="68">
        <v>62.85601265822785</v>
      </c>
      <c r="I29" s="57">
        <v>645</v>
      </c>
      <c r="J29" s="58">
        <v>60.15503875968993</v>
      </c>
    </row>
    <row r="30" spans="1:10" ht="12" customHeight="1">
      <c r="A30" s="78" t="s">
        <v>34</v>
      </c>
      <c r="B30" s="13" t="s">
        <v>8</v>
      </c>
      <c r="C30" s="59">
        <v>525</v>
      </c>
      <c r="D30" s="60">
        <v>65.71428571428571</v>
      </c>
      <c r="E30" s="64">
        <v>123</v>
      </c>
      <c r="F30" s="60">
        <v>66.66666666666666</v>
      </c>
      <c r="G30" s="59">
        <v>538</v>
      </c>
      <c r="H30" s="60">
        <v>63.01115241635687</v>
      </c>
      <c r="I30" s="64">
        <v>130</v>
      </c>
      <c r="J30" s="60">
        <v>57.692307692307686</v>
      </c>
    </row>
    <row r="31" spans="1:10" ht="12" customHeight="1">
      <c r="A31" s="78"/>
      <c r="B31" s="13" t="s">
        <v>9</v>
      </c>
      <c r="C31" s="59">
        <v>709</v>
      </c>
      <c r="D31" s="60">
        <v>57.122708039492245</v>
      </c>
      <c r="E31" s="64">
        <v>223</v>
      </c>
      <c r="F31" s="60">
        <v>51.12107623318386</v>
      </c>
      <c r="G31" s="59">
        <v>643</v>
      </c>
      <c r="H31" s="60">
        <v>59.40902021772939</v>
      </c>
      <c r="I31" s="64">
        <v>163</v>
      </c>
      <c r="J31" s="60">
        <v>58.895705521472394</v>
      </c>
    </row>
    <row r="32" spans="1:10" ht="12" customHeight="1">
      <c r="A32" s="10"/>
      <c r="B32" s="13" t="s">
        <v>29</v>
      </c>
      <c r="C32" s="59">
        <v>1393</v>
      </c>
      <c r="D32" s="60">
        <v>72.36180904522614</v>
      </c>
      <c r="E32" s="64">
        <v>322</v>
      </c>
      <c r="F32" s="60">
        <v>70.4968944099379</v>
      </c>
      <c r="G32" s="59">
        <v>1267</v>
      </c>
      <c r="H32" s="60">
        <v>76.32202052091554</v>
      </c>
      <c r="I32" s="64">
        <v>245</v>
      </c>
      <c r="J32" s="60">
        <v>73.87755102040816</v>
      </c>
    </row>
    <row r="33" spans="1:10" ht="12" customHeight="1">
      <c r="A33" s="10"/>
      <c r="B33" s="13" t="s">
        <v>0</v>
      </c>
      <c r="C33" s="59">
        <v>475</v>
      </c>
      <c r="D33" s="60">
        <v>43.57894736842105</v>
      </c>
      <c r="E33" s="64">
        <v>158</v>
      </c>
      <c r="F33" s="60">
        <v>44.303797468354425</v>
      </c>
      <c r="G33" s="59">
        <v>534</v>
      </c>
      <c r="H33" s="60">
        <v>49.43820224719101</v>
      </c>
      <c r="I33" s="64">
        <v>140</v>
      </c>
      <c r="J33" s="60">
        <v>43.57142857142857</v>
      </c>
    </row>
    <row r="34" spans="1:10" ht="12" customHeight="1">
      <c r="A34" s="10"/>
      <c r="B34" s="13" t="s">
        <v>1</v>
      </c>
      <c r="C34" s="59">
        <v>20</v>
      </c>
      <c r="D34" s="60">
        <v>45</v>
      </c>
      <c r="E34" s="64"/>
      <c r="F34" s="60"/>
      <c r="G34" s="59"/>
      <c r="H34" s="60"/>
      <c r="I34" s="64"/>
      <c r="J34" s="60"/>
    </row>
    <row r="35" spans="1:10" ht="12" customHeight="1">
      <c r="A35" s="10"/>
      <c r="B35" s="13" t="s">
        <v>3</v>
      </c>
      <c r="C35" s="59">
        <v>121</v>
      </c>
      <c r="D35" s="60">
        <v>59.50413223140496</v>
      </c>
      <c r="E35" s="59">
        <v>61</v>
      </c>
      <c r="F35" s="60">
        <v>60.65573770491803</v>
      </c>
      <c r="G35" s="59">
        <v>151</v>
      </c>
      <c r="H35" s="60">
        <v>60.9271523178808</v>
      </c>
      <c r="I35" s="59">
        <v>102</v>
      </c>
      <c r="J35" s="60">
        <v>64.70588235294117</v>
      </c>
    </row>
    <row r="36" spans="1:10" ht="12" customHeight="1">
      <c r="A36" s="10"/>
      <c r="B36" s="14" t="s">
        <v>4</v>
      </c>
      <c r="C36" s="57">
        <v>3243</v>
      </c>
      <c r="D36" s="68">
        <v>63.08973172987974</v>
      </c>
      <c r="E36" s="57">
        <v>887</v>
      </c>
      <c r="F36" s="58">
        <v>59.75197294250282</v>
      </c>
      <c r="G36" s="57">
        <v>3133</v>
      </c>
      <c r="H36" s="68">
        <v>65.24098308330673</v>
      </c>
      <c r="I36" s="57">
        <v>780</v>
      </c>
      <c r="J36" s="58">
        <v>61.410256410256416</v>
      </c>
    </row>
    <row r="37" spans="1:10" s="24" customFormat="1" ht="24" customHeight="1">
      <c r="A37" s="23"/>
      <c r="B37" s="23" t="s">
        <v>7</v>
      </c>
      <c r="C37" s="69">
        <v>5732</v>
      </c>
      <c r="D37" s="70">
        <v>62.84019539427774</v>
      </c>
      <c r="E37" s="71">
        <f>E36+E29</f>
        <v>1499</v>
      </c>
      <c r="F37" s="72">
        <v>59.0393595730487</v>
      </c>
      <c r="G37" s="69">
        <v>5661</v>
      </c>
      <c r="H37" s="70">
        <v>64.17594064652889</v>
      </c>
      <c r="I37" s="69">
        <v>1425</v>
      </c>
      <c r="J37" s="72">
        <v>60.8421052631579</v>
      </c>
    </row>
    <row r="38" spans="1:10" s="21" customFormat="1" ht="12" customHeight="1" thickBot="1">
      <c r="A38" s="75" t="s">
        <v>5</v>
      </c>
      <c r="B38" s="76"/>
      <c r="C38" s="73">
        <v>30994</v>
      </c>
      <c r="D38" s="74">
        <v>64.7706007614377</v>
      </c>
      <c r="E38" s="73">
        <v>8446</v>
      </c>
      <c r="F38" s="74">
        <v>61.33080748283211</v>
      </c>
      <c r="G38" s="73">
        <v>29977</v>
      </c>
      <c r="H38" s="74">
        <v>63.54538479500951</v>
      </c>
      <c r="I38" s="73">
        <v>8467</v>
      </c>
      <c r="J38" s="74">
        <v>60.32833353017598</v>
      </c>
    </row>
    <row r="39" ht="18">
      <c r="A39" s="2" t="s">
        <v>25</v>
      </c>
    </row>
    <row r="40" ht="18">
      <c r="A40" s="28" t="s">
        <v>16</v>
      </c>
    </row>
    <row r="42" spans="3:10" ht="18">
      <c r="C42" s="7"/>
      <c r="D42" s="7"/>
      <c r="E42" s="7"/>
      <c r="F42" s="7"/>
      <c r="G42" s="8"/>
      <c r="H42" s="7"/>
      <c r="I42" s="7"/>
      <c r="J42" s="7"/>
    </row>
    <row r="43" spans="7:8" ht="18">
      <c r="G43" s="8"/>
      <c r="H43" s="8"/>
    </row>
    <row r="44" ht="18">
      <c r="G44" s="8"/>
    </row>
    <row r="45" ht="18">
      <c r="G45" s="8"/>
    </row>
  </sheetData>
  <mergeCells count="4">
    <mergeCell ref="G4:J4"/>
    <mergeCell ref="C4:F4"/>
    <mergeCell ref="A23:A24"/>
    <mergeCell ref="A30:A31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/>
  <cp:keywords/>
  <dc:description/>
  <cp:lastModifiedBy>annick vialla</cp:lastModifiedBy>
  <cp:lastPrinted>2011-07-04T12:10:23Z</cp:lastPrinted>
  <dcterms:created xsi:type="dcterms:W3CDTF">2008-06-06T08:50:43Z</dcterms:created>
  <dcterms:modified xsi:type="dcterms:W3CDTF">2011-09-06T09:20:02Z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