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515" tabRatio="474" activeTab="0"/>
  </bookViews>
  <sheets>
    <sheet name="Tabl. 1" sheetId="1" r:id="rId1"/>
    <sheet name="Tabl. 2" sheetId="2" r:id="rId2"/>
  </sheets>
  <definedNames>
    <definedName name="_xlnm.Print_Area" localSheetId="0">'Tabl. 1'!$A$2:$K$11</definedName>
    <definedName name="_xlnm.Print_Area" localSheetId="1">'Tabl. 2'!$A$1:$J$39</definedName>
  </definedNames>
  <calcPr fullCalcOnLoad="1"/>
</workbook>
</file>

<file path=xl/sharedStrings.xml><?xml version="1.0" encoding="utf-8"?>
<sst xmlns="http://schemas.openxmlformats.org/spreadsheetml/2006/main" count="77" uniqueCount="56">
  <si>
    <t>Académies</t>
  </si>
  <si>
    <t>Admis</t>
  </si>
  <si>
    <t>% d'admis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</si>
  <si>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</si>
  <si>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</si>
  <si>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</si>
  <si>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</si>
  <si>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</si>
  <si>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</si>
  <si>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</si>
  <si>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</si>
  <si>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</si>
  <si>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</si>
  <si>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</si>
  <si>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</si>
  <si>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</si>
  <si>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</si>
  <si>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</si>
  <si>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</si>
  <si>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</si>
  <si>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</si>
  <si>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</si>
  <si>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</si>
  <si>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</si>
  <si>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</si>
  <si>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</si>
  <si>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</si>
  <si>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</si>
  <si>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</si>
  <si>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France métropolitaine</t>
  </si>
  <si>
    <t>DOM</t>
  </si>
  <si>
    <t>Ensemble</t>
  </si>
  <si>
    <t xml:space="preserve"> Collège</t>
  </si>
  <si>
    <t>Technologique</t>
  </si>
  <si>
    <t>Professionnel</t>
  </si>
  <si>
    <t>France métro. + DOM</t>
  </si>
  <si>
    <t xml:space="preserve"> % Admis</t>
  </si>
  <si>
    <t>-</t>
  </si>
  <si>
    <t>Sources : MEN-MESR-DEPP, enquête 61 auprès des inspections académiques, enquête rapide sur les résultats au DNB, juillet 2010.</t>
  </si>
  <si>
    <t>% admis</t>
  </si>
  <si>
    <t>Garçons</t>
  </si>
  <si>
    <t>Filles</t>
  </si>
  <si>
    <t xml:space="preserve"> (France métropolitaine + DOM)</t>
  </si>
  <si>
    <t>Présents</t>
  </si>
  <si>
    <t>Guadeloupe</t>
  </si>
  <si>
    <t>Guyane</t>
  </si>
  <si>
    <t>Martinique</t>
  </si>
  <si>
    <t>La Réunion</t>
  </si>
  <si>
    <t>ns *</t>
  </si>
  <si>
    <t>ns * : non significatif</t>
  </si>
  <si>
    <t>2. Les résultats du diplôme national du Brevet par académie - Session 2010</t>
  </si>
  <si>
    <t>1. Taux de réussite au diplôme national du brevet selon le sexe et la série</t>
  </si>
  <si>
    <t>Série collège</t>
  </si>
  <si>
    <t>Série technologique</t>
  </si>
  <si>
    <t>Série professionnelle</t>
  </si>
  <si>
    <t>8.4 Le diplôme national du brevet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</si>
</sst>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&quot;    &quot;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0.00000000"/>
    <numFmt numFmtId="181" formatCode="#,##0.0"/>
    <numFmt numFmtId="182" formatCode="_-* #,##0.0\ _€_-;\-* #,##0.0\ _€_-;_-* &quot;-&quot;??\ _€_-;_-@_-"/>
    <numFmt numFmtId="183" formatCode="_-* #,##0\ _€_-;\-* #,##0\ _€_-;_-* &quot;-&quot;??\ _€_-;_-@_-"/>
    <numFmt numFmtId="184" formatCode="0.00&quot;    &quot;"/>
    <numFmt numFmtId="185" formatCode="#,##0.000"/>
    <numFmt numFmtId="186" formatCode="#,##0.0000"/>
    <numFmt numFmtId="187" formatCode="&quot;Vrai&quot;;&quot;Vrai&quot;;&quot;Faux&quot;"/>
    <numFmt numFmtId="188" formatCode="&quot;Actif&quot;;&quot;Actif&quot;;&quot;Inactif&quot;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/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4" fillId="0" borderId="9" xfId="0" applyFont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/>
    </xf>
    <xf numFmtId="181" fontId="3" fillId="0" borderId="27" xfId="0" applyNumberFormat="1" applyFont="1" applyBorder="1" applyAlignment="1">
      <alignment/>
    </xf>
    <xf numFmtId="181" fontId="3" fillId="0" borderId="28" xfId="0" applyNumberFormat="1" applyFont="1" applyBorder="1" applyAlignment="1">
      <alignment/>
    </xf>
    <xf numFmtId="181" fontId="3" fillId="0" borderId="29" xfId="0" applyNumberFormat="1" applyFont="1" applyBorder="1" applyAlignment="1">
      <alignment/>
    </xf>
    <xf numFmtId="181" fontId="3" fillId="0" borderId="30" xfId="0" applyNumberFormat="1" applyFont="1" applyBorder="1" applyAlignment="1">
      <alignment/>
    </xf>
    <xf numFmtId="181" fontId="3" fillId="0" borderId="28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181" fontId="4" fillId="0" borderId="24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181" fontId="4" fillId="0" borderId="8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 wrapText="1"/>
    </xf>
    <xf numFmtId="3" fontId="1" fillId="0" borderId="34" xfId="0" applyNumberFormat="1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172" fontId="1" fillId="0" borderId="40" xfId="0" applyNumberFormat="1" applyFont="1" applyBorder="1" applyAlignment="1">
      <alignment horizontal="right"/>
    </xf>
    <xf numFmtId="3" fontId="1" fillId="0" borderId="41" xfId="0" applyNumberFormat="1" applyFont="1" applyBorder="1" applyAlignment="1">
      <alignment horizontal="right"/>
    </xf>
    <xf numFmtId="0" fontId="9" fillId="0" borderId="0" xfId="0" applyFont="1" applyAlignment="1">
      <alignment vertical="top"/>
    </xf>
    <xf numFmtId="0" fontId="8" fillId="0" borderId="3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workbookViewId="0" topLeftCell="A1">
      <selection activeCell="F1" sqref="F1"/>
    </sheetView>
  </sheetViews>
  <sheetFormatPr defaultColWidth="11.421875" defaultRowHeight="12.75"/>
  <cols>
    <col min="1" max="1" width="14.00390625" style="2" customWidth="1"/>
    <col min="2" max="2" width="8.7109375" style="4" customWidth="1"/>
    <col min="3" max="3" width="8.00390625" style="4" customWidth="1"/>
    <col min="4" max="4" width="9.8515625" style="1" customWidth="1"/>
    <col min="5" max="5" width="9.140625" style="2" customWidth="1"/>
    <col min="6" max="7" width="9.00390625" style="2" customWidth="1"/>
    <col min="8" max="9" width="8.8515625" style="2" customWidth="1"/>
    <col min="10" max="10" width="9.140625" style="2" customWidth="1"/>
    <col min="11" max="11" width="6.8515625" style="2" customWidth="1"/>
    <col min="12" max="12" width="8.00390625" style="2" bestFit="1" customWidth="1"/>
    <col min="13" max="13" width="7.421875" style="2" customWidth="1"/>
    <col min="14" max="14" width="8.28125" style="2" customWidth="1"/>
    <col min="15" max="15" width="6.7109375" style="2" customWidth="1"/>
    <col min="16" max="16384" width="11.421875" style="2" customWidth="1"/>
  </cols>
  <sheetData>
    <row r="1" ht="21.75" customHeight="1">
      <c r="A1" s="77" t="s">
        <v>55</v>
      </c>
    </row>
    <row r="2" spans="1:12" ht="12.75">
      <c r="A2" s="3" t="s">
        <v>51</v>
      </c>
      <c r="L2" s="22"/>
    </row>
    <row r="3" spans="1:12" ht="12.75">
      <c r="A3" s="25" t="s">
        <v>42</v>
      </c>
      <c r="L3" s="21"/>
    </row>
    <row r="5" spans="2:10" s="1" customFormat="1" ht="15" customHeight="1">
      <c r="B5" s="80" t="s">
        <v>52</v>
      </c>
      <c r="C5" s="79"/>
      <c r="D5" s="78" t="s">
        <v>53</v>
      </c>
      <c r="E5" s="79"/>
      <c r="F5" s="78" t="s">
        <v>54</v>
      </c>
      <c r="G5" s="79"/>
      <c r="H5" s="78" t="s">
        <v>31</v>
      </c>
      <c r="I5" s="78"/>
      <c r="J5" s="79"/>
    </row>
    <row r="6" spans="2:10" s="1" customFormat="1" ht="15" customHeight="1">
      <c r="B6" s="64" t="s">
        <v>43</v>
      </c>
      <c r="C6" s="65" t="s">
        <v>39</v>
      </c>
      <c r="D6" s="64" t="s">
        <v>43</v>
      </c>
      <c r="E6" s="65" t="s">
        <v>39</v>
      </c>
      <c r="F6" s="64" t="s">
        <v>43</v>
      </c>
      <c r="G6" s="65" t="s">
        <v>39</v>
      </c>
      <c r="H6" s="64" t="s">
        <v>43</v>
      </c>
      <c r="I6" s="66" t="s">
        <v>1</v>
      </c>
      <c r="J6" s="65" t="s">
        <v>39</v>
      </c>
    </row>
    <row r="7" spans="1:10" s="1" customFormat="1" ht="15" customHeight="1">
      <c r="A7" s="61" t="s">
        <v>40</v>
      </c>
      <c r="B7" s="67">
        <v>329679</v>
      </c>
      <c r="C7" s="68">
        <v>81.4</v>
      </c>
      <c r="D7" s="67">
        <v>21759</v>
      </c>
      <c r="E7" s="68">
        <v>77.6</v>
      </c>
      <c r="F7" s="67">
        <v>22167</v>
      </c>
      <c r="G7" s="68">
        <v>66.8</v>
      </c>
      <c r="H7" s="67">
        <f>+B7+D7+F7</f>
        <v>373605</v>
      </c>
      <c r="I7" s="69">
        <v>300119</v>
      </c>
      <c r="J7" s="68">
        <v>80.3</v>
      </c>
    </row>
    <row r="8" spans="1:10" s="1" customFormat="1" ht="15" customHeight="1">
      <c r="A8" s="62" t="s">
        <v>41</v>
      </c>
      <c r="B8" s="70">
        <v>345294</v>
      </c>
      <c r="C8" s="71">
        <v>87.4</v>
      </c>
      <c r="D8" s="70">
        <v>13078</v>
      </c>
      <c r="E8" s="71">
        <v>81.7</v>
      </c>
      <c r="F8" s="70">
        <v>16207</v>
      </c>
      <c r="G8" s="71">
        <v>67.4</v>
      </c>
      <c r="H8" s="70">
        <f>+B8+D8+F8</f>
        <v>374579</v>
      </c>
      <c r="I8" s="72">
        <v>323276</v>
      </c>
      <c r="J8" s="71">
        <v>86.3</v>
      </c>
    </row>
    <row r="9" spans="1:10" s="1" customFormat="1" ht="15" customHeight="1">
      <c r="A9" s="63" t="s">
        <v>31</v>
      </c>
      <c r="B9" s="73">
        <f>SUM(B7:B8)</f>
        <v>674973</v>
      </c>
      <c r="C9" s="74">
        <v>84.5</v>
      </c>
      <c r="D9" s="73">
        <f>SUM(D7:D8)</f>
        <v>34837</v>
      </c>
      <c r="E9" s="74">
        <v>79.2</v>
      </c>
      <c r="F9" s="73">
        <f>SUM(F7:F8)</f>
        <v>38374</v>
      </c>
      <c r="G9" s="75">
        <v>67</v>
      </c>
      <c r="H9" s="73">
        <f>+B9+D9+F9</f>
        <v>748184</v>
      </c>
      <c r="I9" s="76">
        <f>SUM(I7:I8)</f>
        <v>623395</v>
      </c>
      <c r="J9" s="74">
        <v>83.3</v>
      </c>
    </row>
    <row r="10" ht="12.75">
      <c r="A10" s="24" t="s">
        <v>38</v>
      </c>
    </row>
    <row r="13" spans="2:9" ht="12.75">
      <c r="B13" s="27"/>
      <c r="D13" s="27"/>
      <c r="F13" s="27"/>
      <c r="H13" s="27"/>
      <c r="I13" s="27"/>
    </row>
  </sheetData>
  <mergeCells count="4">
    <mergeCell ref="H5:J5"/>
    <mergeCell ref="B5:C5"/>
    <mergeCell ref="D5:E5"/>
    <mergeCell ref="F5:G5"/>
  </mergeCells>
  <printOptions/>
  <pageMargins left="0.13" right="0" top="0.5905511811023623" bottom="0.3937007874015748" header="0.5118110236220472" footer="0.5118110236220472"/>
  <pageSetup fitToHeight="1" fitToWidth="1" horizontalDpi="600" verticalDpi="600" orientation="portrait" paperSize="9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I1" sqref="I1"/>
    </sheetView>
  </sheetViews>
  <sheetFormatPr defaultColWidth="11.421875" defaultRowHeight="12.75"/>
  <cols>
    <col min="1" max="1" width="16.7109375" style="5" customWidth="1"/>
    <col min="2" max="2" width="9.140625" style="5" customWidth="1"/>
    <col min="3" max="3" width="9.00390625" style="5" customWidth="1"/>
    <col min="4" max="7" width="9.140625" style="5" customWidth="1"/>
    <col min="8" max="8" width="8.140625" style="5" customWidth="1"/>
    <col min="9" max="9" width="8.00390625" style="5" customWidth="1"/>
    <col min="10" max="10" width="7.8515625" style="5" customWidth="1"/>
    <col min="11" max="11" width="4.8515625" style="5" customWidth="1"/>
    <col min="12" max="12" width="2.140625" style="5" customWidth="1"/>
    <col min="13" max="13" width="18.00390625" style="5" bestFit="1" customWidth="1"/>
    <col min="14" max="14" width="11.421875" style="43" customWidth="1"/>
    <col min="15" max="16384" width="11.421875" style="5" customWidth="1"/>
  </cols>
  <sheetData>
    <row r="1" spans="1:10" ht="12.75">
      <c r="A1" s="17" t="s">
        <v>50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23" t="s">
        <v>42</v>
      </c>
      <c r="B2" s="13"/>
      <c r="C2" s="13"/>
      <c r="D2" s="13"/>
      <c r="E2" s="13"/>
      <c r="F2" s="13"/>
      <c r="G2" s="13"/>
      <c r="H2" s="13"/>
      <c r="I2" s="13"/>
      <c r="J2" s="13"/>
    </row>
    <row r="3" spans="2:10" ht="12.75">
      <c r="B3" s="81" t="s">
        <v>32</v>
      </c>
      <c r="C3" s="83"/>
      <c r="D3" s="81" t="s">
        <v>33</v>
      </c>
      <c r="E3" s="83"/>
      <c r="F3" s="81" t="s">
        <v>34</v>
      </c>
      <c r="G3" s="83"/>
      <c r="H3" s="81" t="s">
        <v>31</v>
      </c>
      <c r="I3" s="82"/>
      <c r="J3" s="83"/>
    </row>
    <row r="4" spans="1:10" ht="12.75">
      <c r="A4" s="14" t="s">
        <v>0</v>
      </c>
      <c r="B4" s="12" t="s">
        <v>43</v>
      </c>
      <c r="C4" s="15" t="s">
        <v>36</v>
      </c>
      <c r="D4" s="12" t="s">
        <v>43</v>
      </c>
      <c r="E4" s="15" t="s">
        <v>36</v>
      </c>
      <c r="F4" s="12" t="s">
        <v>43</v>
      </c>
      <c r="G4" s="15" t="s">
        <v>36</v>
      </c>
      <c r="H4" s="12" t="s">
        <v>43</v>
      </c>
      <c r="I4" s="26" t="s">
        <v>1</v>
      </c>
      <c r="J4" s="15" t="s">
        <v>2</v>
      </c>
    </row>
    <row r="5" spans="1:17" ht="12.75">
      <c r="A5" s="6" t="s">
        <v>3</v>
      </c>
      <c r="B5" s="28">
        <v>29500</v>
      </c>
      <c r="C5" s="50">
        <v>82.49830508474577</v>
      </c>
      <c r="D5" s="32">
        <v>1380</v>
      </c>
      <c r="E5" s="50">
        <v>75.57971014492753</v>
      </c>
      <c r="F5" s="32">
        <v>1609</v>
      </c>
      <c r="G5" s="50">
        <v>63.57986326911125</v>
      </c>
      <c r="H5" s="49">
        <v>32489</v>
      </c>
      <c r="I5" s="36">
        <v>26403</v>
      </c>
      <c r="J5" s="50">
        <v>81.26750592508233</v>
      </c>
      <c r="O5" s="18"/>
      <c r="P5" s="18"/>
      <c r="Q5" s="18"/>
    </row>
    <row r="6" spans="1:17" ht="12.75">
      <c r="A6" s="7" t="s">
        <v>4</v>
      </c>
      <c r="B6" s="29">
        <v>20346</v>
      </c>
      <c r="C6" s="51">
        <v>81.09702152757299</v>
      </c>
      <c r="D6" s="33">
        <v>1026</v>
      </c>
      <c r="E6" s="51">
        <v>73.9766081871345</v>
      </c>
      <c r="F6" s="33">
        <v>423</v>
      </c>
      <c r="G6" s="51">
        <v>54.60992907801418</v>
      </c>
      <c r="H6" s="45">
        <v>21795</v>
      </c>
      <c r="I6" s="37">
        <v>17490</v>
      </c>
      <c r="J6" s="51">
        <v>80.24776324845148</v>
      </c>
      <c r="O6" s="18"/>
      <c r="P6" s="18"/>
      <c r="Q6" s="18"/>
    </row>
    <row r="7" spans="1:17" ht="12.75">
      <c r="A7" s="7" t="s">
        <v>5</v>
      </c>
      <c r="B7" s="29">
        <v>12396</v>
      </c>
      <c r="C7" s="51">
        <v>84.93062278154243</v>
      </c>
      <c r="D7" s="33">
        <v>1182</v>
      </c>
      <c r="E7" s="51">
        <v>72.7580372250423</v>
      </c>
      <c r="F7" s="33">
        <v>194</v>
      </c>
      <c r="G7" s="51">
        <v>62.371134020618555</v>
      </c>
      <c r="H7" s="45">
        <v>13772</v>
      </c>
      <c r="I7" s="37">
        <v>11509</v>
      </c>
      <c r="J7" s="51">
        <v>83.56810920708683</v>
      </c>
      <c r="O7" s="18"/>
      <c r="P7" s="18"/>
      <c r="Q7" s="18"/>
    </row>
    <row r="8" spans="1:17" ht="12.75">
      <c r="A8" s="7" t="s">
        <v>6</v>
      </c>
      <c r="B8" s="29">
        <v>30541</v>
      </c>
      <c r="C8" s="51">
        <v>84.55846239481353</v>
      </c>
      <c r="D8" s="33">
        <v>1736</v>
      </c>
      <c r="E8" s="51">
        <v>76.20967741935483</v>
      </c>
      <c r="F8" s="33">
        <v>2524</v>
      </c>
      <c r="G8" s="51">
        <v>65.49128367670365</v>
      </c>
      <c r="H8" s="45">
        <v>34801</v>
      </c>
      <c r="I8" s="37">
        <v>28801</v>
      </c>
      <c r="J8" s="51">
        <v>82.75911611735295</v>
      </c>
      <c r="O8" s="18"/>
      <c r="P8" s="18"/>
      <c r="Q8" s="18"/>
    </row>
    <row r="9" spans="1:17" ht="12.75">
      <c r="A9" s="7" t="s">
        <v>7</v>
      </c>
      <c r="B9" s="29">
        <v>15432</v>
      </c>
      <c r="C9" s="51">
        <v>84.7071021254536</v>
      </c>
      <c r="D9" s="33">
        <v>1869</v>
      </c>
      <c r="E9" s="51">
        <v>74.3713215623328</v>
      </c>
      <c r="F9" s="33">
        <v>709</v>
      </c>
      <c r="G9" s="51">
        <v>66.00846262341325</v>
      </c>
      <c r="H9" s="45">
        <v>18010</v>
      </c>
      <c r="I9" s="37">
        <v>14930</v>
      </c>
      <c r="J9" s="51">
        <v>82.89838978345364</v>
      </c>
      <c r="O9" s="18"/>
      <c r="P9" s="18"/>
      <c r="Q9" s="18"/>
    </row>
    <row r="10" spans="1:17" ht="12.75">
      <c r="A10" s="7" t="s">
        <v>8</v>
      </c>
      <c r="B10" s="29">
        <v>12246</v>
      </c>
      <c r="C10" s="51">
        <v>86.74669279764822</v>
      </c>
      <c r="D10" s="33">
        <v>427</v>
      </c>
      <c r="E10" s="51">
        <v>75.17564402810304</v>
      </c>
      <c r="F10" s="33">
        <v>1433</v>
      </c>
      <c r="G10" s="51">
        <v>71.5980460572226</v>
      </c>
      <c r="H10" s="45">
        <v>14106</v>
      </c>
      <c r="I10" s="37">
        <v>11970</v>
      </c>
      <c r="J10" s="51">
        <v>84.857507443641</v>
      </c>
      <c r="O10" s="18"/>
      <c r="P10" s="18"/>
      <c r="Q10" s="18"/>
    </row>
    <row r="11" spans="1:17" ht="12.75">
      <c r="A11" s="7" t="s">
        <v>9</v>
      </c>
      <c r="B11" s="29">
        <v>2761</v>
      </c>
      <c r="C11" s="51">
        <v>86.41796450561391</v>
      </c>
      <c r="D11" s="33">
        <v>17</v>
      </c>
      <c r="E11" s="54" t="s">
        <v>48</v>
      </c>
      <c r="F11" s="33">
        <v>91</v>
      </c>
      <c r="G11" s="51">
        <v>89.01098901098901</v>
      </c>
      <c r="H11" s="45">
        <v>2869</v>
      </c>
      <c r="I11" s="37">
        <v>2479</v>
      </c>
      <c r="J11" s="51">
        <v>86.40641338445451</v>
      </c>
      <c r="O11" s="18"/>
      <c r="P11" s="18"/>
      <c r="Q11" s="18"/>
    </row>
    <row r="12" spans="1:17" ht="12.75">
      <c r="A12" s="7" t="s">
        <v>10</v>
      </c>
      <c r="B12" s="29">
        <v>45924</v>
      </c>
      <c r="C12" s="51">
        <v>79.74915077083877</v>
      </c>
      <c r="D12" s="33">
        <v>273</v>
      </c>
      <c r="E12" s="51">
        <v>86.08058608058609</v>
      </c>
      <c r="F12" s="33">
        <v>2776</v>
      </c>
      <c r="G12" s="51">
        <v>68.87608069164266</v>
      </c>
      <c r="H12" s="45">
        <v>48973</v>
      </c>
      <c r="I12" s="37">
        <v>38771</v>
      </c>
      <c r="J12" s="51">
        <v>79.16811304188022</v>
      </c>
      <c r="O12" s="18"/>
      <c r="P12" s="18"/>
      <c r="Q12" s="18"/>
    </row>
    <row r="13" spans="1:17" ht="12.75">
      <c r="A13" s="7" t="s">
        <v>11</v>
      </c>
      <c r="B13" s="29">
        <v>15842</v>
      </c>
      <c r="C13" s="51">
        <v>84.50953162479486</v>
      </c>
      <c r="D13" s="33">
        <v>1419</v>
      </c>
      <c r="E13" s="51">
        <v>78.71740662438337</v>
      </c>
      <c r="F13" s="33">
        <v>216</v>
      </c>
      <c r="G13" s="51">
        <v>68.05555555555556</v>
      </c>
      <c r="H13" s="45">
        <v>17477</v>
      </c>
      <c r="I13" s="37">
        <v>14652</v>
      </c>
      <c r="J13" s="51">
        <v>83.83589860960119</v>
      </c>
      <c r="O13" s="18"/>
      <c r="P13" s="18"/>
      <c r="Q13" s="18"/>
    </row>
    <row r="14" spans="1:17" ht="12.75">
      <c r="A14" s="7" t="s">
        <v>12</v>
      </c>
      <c r="B14" s="29">
        <v>33993</v>
      </c>
      <c r="C14" s="51">
        <v>86.2236342776454</v>
      </c>
      <c r="D14" s="33">
        <v>1881</v>
      </c>
      <c r="E14" s="51">
        <v>84.15736310473153</v>
      </c>
      <c r="F14" s="33">
        <v>2296</v>
      </c>
      <c r="G14" s="51">
        <v>71.2979094076655</v>
      </c>
      <c r="H14" s="45">
        <v>38170</v>
      </c>
      <c r="I14" s="37">
        <v>32530</v>
      </c>
      <c r="J14" s="51">
        <v>85.22399790411318</v>
      </c>
      <c r="O14" s="18"/>
      <c r="P14" s="18"/>
      <c r="Q14" s="18"/>
    </row>
    <row r="15" spans="1:17" ht="12.75">
      <c r="A15" s="7" t="s">
        <v>13</v>
      </c>
      <c r="B15" s="29">
        <v>44578</v>
      </c>
      <c r="C15" s="51">
        <v>82.97366413926152</v>
      </c>
      <c r="D15" s="33">
        <v>1486</v>
      </c>
      <c r="E15" s="51">
        <v>82.5706594885599</v>
      </c>
      <c r="F15" s="33">
        <v>3524</v>
      </c>
      <c r="G15" s="51">
        <v>62.145289443813844</v>
      </c>
      <c r="H15" s="45">
        <v>49588</v>
      </c>
      <c r="I15" s="37">
        <v>40405</v>
      </c>
      <c r="J15" s="51">
        <v>81.4814067919658</v>
      </c>
      <c r="O15" s="18"/>
      <c r="P15" s="18"/>
      <c r="Q15" s="18"/>
    </row>
    <row r="16" spans="1:17" ht="12.75">
      <c r="A16" s="7" t="s">
        <v>14</v>
      </c>
      <c r="B16" s="29">
        <v>6302</v>
      </c>
      <c r="C16" s="51">
        <v>86.14725483973342</v>
      </c>
      <c r="D16" s="33">
        <v>592</v>
      </c>
      <c r="E16" s="51">
        <v>75.33783783783784</v>
      </c>
      <c r="F16" s="33">
        <v>266</v>
      </c>
      <c r="G16" s="51">
        <v>53.00751879699248</v>
      </c>
      <c r="H16" s="45">
        <v>7160</v>
      </c>
      <c r="I16" s="37">
        <v>6016</v>
      </c>
      <c r="J16" s="51">
        <v>84.02234636871509</v>
      </c>
      <c r="O16" s="18"/>
      <c r="P16" s="18"/>
      <c r="Q16" s="18"/>
    </row>
    <row r="17" spans="1:17" ht="12.75">
      <c r="A17" s="7" t="s">
        <v>15</v>
      </c>
      <c r="B17" s="29">
        <v>32466</v>
      </c>
      <c r="C17" s="51">
        <v>87.52849134479148</v>
      </c>
      <c r="D17" s="33">
        <v>1491</v>
      </c>
      <c r="E17" s="51">
        <v>84.6411804158283</v>
      </c>
      <c r="F17" s="33">
        <v>1398</v>
      </c>
      <c r="G17" s="51">
        <v>83.47639484978541</v>
      </c>
      <c r="H17" s="45">
        <v>35355</v>
      </c>
      <c r="I17" s="37">
        <v>30846</v>
      </c>
      <c r="J17" s="51">
        <v>87.24649978786593</v>
      </c>
      <c r="O17" s="18"/>
      <c r="P17" s="18"/>
      <c r="Q17" s="18"/>
    </row>
    <row r="18" spans="1:17" ht="12.75">
      <c r="A18" s="7" t="s">
        <v>16</v>
      </c>
      <c r="B18" s="29">
        <v>26110</v>
      </c>
      <c r="C18" s="51">
        <v>82.92608196093451</v>
      </c>
      <c r="D18" s="33">
        <v>1395</v>
      </c>
      <c r="E18" s="51">
        <v>81.50537634408602</v>
      </c>
      <c r="F18" s="33">
        <v>1989</v>
      </c>
      <c r="G18" s="51">
        <v>74.71091000502766</v>
      </c>
      <c r="H18" s="45">
        <v>29494</v>
      </c>
      <c r="I18" s="37">
        <v>24275</v>
      </c>
      <c r="J18" s="51">
        <v>82.30487556791212</v>
      </c>
      <c r="O18" s="18"/>
      <c r="P18" s="18"/>
      <c r="Q18" s="18"/>
    </row>
    <row r="19" spans="1:17" ht="12.75">
      <c r="A19" s="7" t="s">
        <v>17</v>
      </c>
      <c r="B19" s="29">
        <v>23780</v>
      </c>
      <c r="C19" s="51">
        <v>81.44238856181664</v>
      </c>
      <c r="D19" s="33">
        <v>2202</v>
      </c>
      <c r="E19" s="51">
        <v>80.1544050862852</v>
      </c>
      <c r="F19" s="33">
        <v>672</v>
      </c>
      <c r="G19" s="51">
        <v>46.875</v>
      </c>
      <c r="H19" s="45">
        <v>26654</v>
      </c>
      <c r="I19" s="37">
        <v>21447</v>
      </c>
      <c r="J19" s="51">
        <v>80.46447062354618</v>
      </c>
      <c r="O19" s="18"/>
      <c r="P19" s="18"/>
      <c r="Q19" s="18"/>
    </row>
    <row r="20" spans="1:17" ht="12.75">
      <c r="A20" s="7" t="s">
        <v>18</v>
      </c>
      <c r="B20" s="29">
        <v>37321</v>
      </c>
      <c r="C20" s="51">
        <v>88.6283861632861</v>
      </c>
      <c r="D20" s="33">
        <v>2186</v>
      </c>
      <c r="E20" s="51">
        <v>76.98993595608418</v>
      </c>
      <c r="F20" s="33">
        <v>3908</v>
      </c>
      <c r="G20" s="51">
        <v>71.82702149437053</v>
      </c>
      <c r="H20" s="45">
        <v>43415</v>
      </c>
      <c r="I20" s="37">
        <v>37567</v>
      </c>
      <c r="J20" s="51">
        <v>86.53000115167569</v>
      </c>
      <c r="O20" s="18"/>
      <c r="P20" s="18"/>
      <c r="Q20" s="18"/>
    </row>
    <row r="21" spans="1:17" ht="12.75">
      <c r="A21" s="7" t="s">
        <v>19</v>
      </c>
      <c r="B21" s="29">
        <v>22294</v>
      </c>
      <c r="C21" s="51">
        <v>84.78962949672557</v>
      </c>
      <c r="D21" s="33">
        <v>99</v>
      </c>
      <c r="E21" s="51">
        <v>85.85858585858585</v>
      </c>
      <c r="F21" s="33">
        <v>1360</v>
      </c>
      <c r="G21" s="51">
        <v>70.44117647058825</v>
      </c>
      <c r="H21" s="45">
        <v>23753</v>
      </c>
      <c r="I21" s="37">
        <v>19946</v>
      </c>
      <c r="J21" s="51">
        <v>83.97255083568392</v>
      </c>
      <c r="O21" s="18"/>
      <c r="P21" s="18"/>
      <c r="Q21" s="18"/>
    </row>
    <row r="22" spans="1:17" ht="12.75">
      <c r="A22" s="7" t="s">
        <v>20</v>
      </c>
      <c r="B22" s="29">
        <v>25748</v>
      </c>
      <c r="C22" s="51">
        <v>84.9891253689607</v>
      </c>
      <c r="D22" s="33">
        <v>1940</v>
      </c>
      <c r="E22" s="51">
        <v>80</v>
      </c>
      <c r="F22" s="33">
        <v>962</v>
      </c>
      <c r="G22" s="51">
        <v>63.61746361746362</v>
      </c>
      <c r="H22" s="45">
        <v>28650</v>
      </c>
      <c r="I22" s="37">
        <v>24047</v>
      </c>
      <c r="J22" s="51">
        <v>83.93368237347295</v>
      </c>
      <c r="O22" s="18"/>
      <c r="P22" s="18"/>
      <c r="Q22" s="18"/>
    </row>
    <row r="23" spans="1:17" ht="12.75">
      <c r="A23" s="7" t="s">
        <v>21</v>
      </c>
      <c r="B23" s="29">
        <v>19383</v>
      </c>
      <c r="C23" s="51">
        <v>84.32647165041531</v>
      </c>
      <c r="D23" s="33">
        <v>24</v>
      </c>
      <c r="E23" s="54" t="s">
        <v>48</v>
      </c>
      <c r="F23" s="33">
        <v>949</v>
      </c>
      <c r="G23" s="51">
        <v>69.33614330874605</v>
      </c>
      <c r="H23" s="45">
        <v>20356</v>
      </c>
      <c r="I23" s="37">
        <v>17017</v>
      </c>
      <c r="J23" s="51">
        <v>83.59697386519946</v>
      </c>
      <c r="O23" s="18"/>
      <c r="P23" s="18"/>
      <c r="Q23" s="18"/>
    </row>
    <row r="24" spans="1:17" ht="12.75">
      <c r="A24" s="7" t="s">
        <v>22</v>
      </c>
      <c r="B24" s="29">
        <v>16535</v>
      </c>
      <c r="C24" s="51">
        <v>86.04172966434835</v>
      </c>
      <c r="D24" s="33">
        <v>1642</v>
      </c>
      <c r="E24" s="51">
        <v>86.96711327649209</v>
      </c>
      <c r="F24" s="33">
        <v>1433</v>
      </c>
      <c r="G24" s="51">
        <v>68.0390788555478</v>
      </c>
      <c r="H24" s="45">
        <v>19610</v>
      </c>
      <c r="I24" s="37">
        <v>16630</v>
      </c>
      <c r="J24" s="51">
        <v>84.80367159612443</v>
      </c>
      <c r="O24" s="18"/>
      <c r="P24" s="18"/>
      <c r="Q24" s="18"/>
    </row>
    <row r="25" spans="1:17" ht="12.75">
      <c r="A25" s="7" t="s">
        <v>23</v>
      </c>
      <c r="B25" s="29">
        <v>13403</v>
      </c>
      <c r="C25" s="51">
        <v>82.92173394016264</v>
      </c>
      <c r="D25" s="33">
        <v>1357</v>
      </c>
      <c r="E25" s="51">
        <v>82.31392778187178</v>
      </c>
      <c r="F25" s="33">
        <v>673</v>
      </c>
      <c r="G25" s="51">
        <v>64.48736998514116</v>
      </c>
      <c r="H25" s="45">
        <v>15433</v>
      </c>
      <c r="I25" s="37">
        <v>12665</v>
      </c>
      <c r="J25" s="51">
        <v>82.06440743860558</v>
      </c>
      <c r="O25" s="18"/>
      <c r="P25" s="18"/>
      <c r="Q25" s="18"/>
    </row>
    <row r="26" spans="1:17" ht="12.75">
      <c r="A26" s="7" t="s">
        <v>24</v>
      </c>
      <c r="B26" s="29">
        <v>33389</v>
      </c>
      <c r="C26" s="51">
        <v>89.67025068136213</v>
      </c>
      <c r="D26" s="33">
        <v>2556</v>
      </c>
      <c r="E26" s="51">
        <v>85.01564945226917</v>
      </c>
      <c r="F26" s="33">
        <v>2169</v>
      </c>
      <c r="G26" s="51">
        <v>65.09912402028584</v>
      </c>
      <c r="H26" s="45">
        <v>38114</v>
      </c>
      <c r="I26" s="37">
        <v>33525</v>
      </c>
      <c r="J26" s="51">
        <v>87.9598047961379</v>
      </c>
      <c r="O26" s="18"/>
      <c r="P26" s="18"/>
      <c r="Q26" s="18"/>
    </row>
    <row r="27" spans="1:17" ht="12.75">
      <c r="A27" s="7" t="s">
        <v>25</v>
      </c>
      <c r="B27" s="29">
        <v>20168</v>
      </c>
      <c r="C27" s="51">
        <v>85.83399444664815</v>
      </c>
      <c r="D27" s="33">
        <v>1402</v>
      </c>
      <c r="E27" s="51">
        <v>79.17261055634808</v>
      </c>
      <c r="F27" s="33">
        <v>809</v>
      </c>
      <c r="G27" s="51">
        <v>59.20889987639061</v>
      </c>
      <c r="H27" s="45">
        <v>22379</v>
      </c>
      <c r="I27" s="37">
        <v>18900</v>
      </c>
      <c r="J27" s="51">
        <v>84.45417578980295</v>
      </c>
      <c r="O27" s="18"/>
      <c r="P27" s="18"/>
      <c r="Q27" s="18"/>
    </row>
    <row r="28" spans="1:17" ht="12.75">
      <c r="A28" s="7" t="s">
        <v>26</v>
      </c>
      <c r="B28" s="29">
        <v>19512</v>
      </c>
      <c r="C28" s="51">
        <v>84.74784747847478</v>
      </c>
      <c r="D28" s="33">
        <v>1023</v>
      </c>
      <c r="E28" s="51">
        <v>79.96089931573802</v>
      </c>
      <c r="F28" s="33">
        <v>298</v>
      </c>
      <c r="G28" s="51">
        <v>72.14765100671141</v>
      </c>
      <c r="H28" s="45">
        <v>20833</v>
      </c>
      <c r="I28" s="37">
        <v>17569</v>
      </c>
      <c r="J28" s="51">
        <v>84.33254932078913</v>
      </c>
      <c r="O28" s="18"/>
      <c r="P28" s="18"/>
      <c r="Q28" s="18"/>
    </row>
    <row r="29" spans="1:17" ht="12.75">
      <c r="A29" s="7" t="s">
        <v>27</v>
      </c>
      <c r="B29" s="29">
        <v>27151</v>
      </c>
      <c r="C29" s="51">
        <v>86.62296048027697</v>
      </c>
      <c r="D29" s="33">
        <v>2382</v>
      </c>
      <c r="E29" s="51">
        <v>79.7649034424853</v>
      </c>
      <c r="F29" s="33">
        <v>1143</v>
      </c>
      <c r="G29" s="51">
        <v>65.96675415573053</v>
      </c>
      <c r="H29" s="45">
        <v>30676</v>
      </c>
      <c r="I29" s="37">
        <v>26173</v>
      </c>
      <c r="J29" s="51">
        <v>85.3207719389751</v>
      </c>
      <c r="O29" s="18"/>
      <c r="P29" s="18"/>
      <c r="Q29" s="18"/>
    </row>
    <row r="30" spans="1:17" ht="12.75">
      <c r="A30" s="8" t="s">
        <v>28</v>
      </c>
      <c r="B30" s="30">
        <v>62338</v>
      </c>
      <c r="C30" s="52">
        <v>85.50964098944463</v>
      </c>
      <c r="D30" s="34">
        <v>1222</v>
      </c>
      <c r="E30" s="52">
        <v>79.21440261865794</v>
      </c>
      <c r="F30" s="34">
        <v>2376</v>
      </c>
      <c r="G30" s="52">
        <v>61.74242424242424</v>
      </c>
      <c r="H30" s="46">
        <v>65936</v>
      </c>
      <c r="I30" s="38">
        <v>55740</v>
      </c>
      <c r="J30" s="52">
        <v>84.53652026207232</v>
      </c>
      <c r="O30" s="18"/>
      <c r="P30" s="18"/>
      <c r="Q30" s="18"/>
    </row>
    <row r="31" spans="1:17" s="9" customFormat="1" ht="12.75">
      <c r="A31" s="11" t="s">
        <v>29</v>
      </c>
      <c r="B31" s="56">
        <v>649459</v>
      </c>
      <c r="C31" s="57">
        <v>84.77917774640123</v>
      </c>
      <c r="D31" s="58">
        <v>34209</v>
      </c>
      <c r="E31" s="59">
        <v>79.88541027215061</v>
      </c>
      <c r="F31" s="56">
        <v>36200</v>
      </c>
      <c r="G31" s="59">
        <v>67.31767955801105</v>
      </c>
      <c r="H31" s="47">
        <v>719868</v>
      </c>
      <c r="I31" s="58">
        <v>602303</v>
      </c>
      <c r="J31" s="59">
        <v>83.6685336756183</v>
      </c>
      <c r="N31" s="44"/>
      <c r="O31" s="19"/>
      <c r="P31" s="19"/>
      <c r="Q31" s="19"/>
    </row>
    <row r="32" spans="1:17" ht="12.75">
      <c r="A32" s="10" t="s">
        <v>44</v>
      </c>
      <c r="B32" s="31">
        <v>6314</v>
      </c>
      <c r="C32" s="53">
        <v>67.53246753246754</v>
      </c>
      <c r="D32" s="35">
        <v>306</v>
      </c>
      <c r="E32" s="53">
        <v>30.065359477124183</v>
      </c>
      <c r="F32" s="35">
        <v>120</v>
      </c>
      <c r="G32" s="53">
        <v>17.5</v>
      </c>
      <c r="H32" s="48">
        <v>6740</v>
      </c>
      <c r="I32" s="39">
        <v>4377</v>
      </c>
      <c r="J32" s="53">
        <v>64.9406528189911</v>
      </c>
      <c r="O32" s="18"/>
      <c r="P32" s="18"/>
      <c r="Q32" s="18"/>
    </row>
    <row r="33" spans="1:17" ht="12.75">
      <c r="A33" s="7" t="s">
        <v>45</v>
      </c>
      <c r="B33" s="29">
        <v>3149</v>
      </c>
      <c r="C33" s="51">
        <v>73.261352810416</v>
      </c>
      <c r="D33" s="33">
        <v>236</v>
      </c>
      <c r="E33" s="51">
        <v>54.23728813559322</v>
      </c>
      <c r="F33" s="33">
        <v>67</v>
      </c>
      <c r="G33" s="54" t="s">
        <v>48</v>
      </c>
      <c r="H33" s="45">
        <v>3452</v>
      </c>
      <c r="I33" s="37">
        <v>2449</v>
      </c>
      <c r="J33" s="51">
        <v>70.94438006952491</v>
      </c>
      <c r="M33" s="20"/>
      <c r="N33" s="44"/>
      <c r="O33" s="18"/>
      <c r="P33" s="18"/>
      <c r="Q33" s="18"/>
    </row>
    <row r="34" spans="1:17" ht="12.75">
      <c r="A34" s="7" t="s">
        <v>46</v>
      </c>
      <c r="B34" s="29">
        <v>4827</v>
      </c>
      <c r="C34" s="51">
        <v>78.1230577998757</v>
      </c>
      <c r="D34" s="33">
        <v>86</v>
      </c>
      <c r="E34" s="54" t="s">
        <v>48</v>
      </c>
      <c r="F34" s="33">
        <v>324</v>
      </c>
      <c r="G34" s="51">
        <v>33.95061728395062</v>
      </c>
      <c r="H34" s="45">
        <v>5237</v>
      </c>
      <c r="I34" s="37">
        <v>3917</v>
      </c>
      <c r="J34" s="51">
        <v>74.7947298071415</v>
      </c>
      <c r="N34" s="44"/>
      <c r="O34" s="19"/>
      <c r="P34" s="18"/>
      <c r="Q34" s="18"/>
    </row>
    <row r="35" spans="1:17" ht="12.75">
      <c r="A35" s="8" t="s">
        <v>47</v>
      </c>
      <c r="B35" s="30">
        <v>11224</v>
      </c>
      <c r="C35" s="52">
        <v>81.37918745545261</v>
      </c>
      <c r="D35" s="55" t="s">
        <v>37</v>
      </c>
      <c r="E35" s="54" t="s">
        <v>37</v>
      </c>
      <c r="F35" s="34">
        <v>1663</v>
      </c>
      <c r="G35" s="52">
        <v>73.06073361395069</v>
      </c>
      <c r="H35" s="46">
        <v>12887</v>
      </c>
      <c r="I35" s="38">
        <v>10349</v>
      </c>
      <c r="J35" s="52">
        <v>80.30573446108481</v>
      </c>
      <c r="M35" s="9"/>
      <c r="O35" s="19"/>
      <c r="P35" s="19"/>
      <c r="Q35" s="19"/>
    </row>
    <row r="36" spans="1:17" s="9" customFormat="1" ht="12.75">
      <c r="A36" s="11" t="s">
        <v>30</v>
      </c>
      <c r="B36" s="56">
        <v>25514</v>
      </c>
      <c r="C36" s="57">
        <v>76.33456141726111</v>
      </c>
      <c r="D36" s="58">
        <v>628</v>
      </c>
      <c r="E36" s="59">
        <v>40.76433121019109</v>
      </c>
      <c r="F36" s="56">
        <v>2174</v>
      </c>
      <c r="G36" s="59">
        <v>62.557497700092</v>
      </c>
      <c r="H36" s="47">
        <v>28316</v>
      </c>
      <c r="I36" s="58">
        <v>21092</v>
      </c>
      <c r="J36" s="59">
        <v>74.48792202288459</v>
      </c>
      <c r="N36" s="43"/>
      <c r="O36" s="18"/>
      <c r="P36" s="19"/>
      <c r="Q36" s="19"/>
    </row>
    <row r="37" spans="1:17" s="9" customFormat="1" ht="12.75">
      <c r="A37" s="11" t="s">
        <v>35</v>
      </c>
      <c r="B37" s="60">
        <v>674973</v>
      </c>
      <c r="C37" s="57">
        <v>84.45997099143226</v>
      </c>
      <c r="D37" s="58">
        <v>34837</v>
      </c>
      <c r="E37" s="59">
        <v>79.18018199041249</v>
      </c>
      <c r="F37" s="56">
        <v>38374</v>
      </c>
      <c r="G37" s="59">
        <v>67.04800125084692</v>
      </c>
      <c r="H37" s="47">
        <v>748184</v>
      </c>
      <c r="I37" s="58">
        <v>623395</v>
      </c>
      <c r="J37" s="59">
        <v>83.32108144520599</v>
      </c>
      <c r="M37" s="5"/>
      <c r="N37" s="43"/>
      <c r="O37" s="5"/>
      <c r="P37" s="18"/>
      <c r="Q37" s="18"/>
    </row>
    <row r="38" spans="1:17" s="9" customFormat="1" ht="12.75">
      <c r="A38" s="42" t="s">
        <v>49</v>
      </c>
      <c r="B38" s="40"/>
      <c r="C38" s="41"/>
      <c r="D38" s="40"/>
      <c r="E38" s="41"/>
      <c r="F38" s="40"/>
      <c r="G38" s="41"/>
      <c r="H38" s="41"/>
      <c r="I38" s="40"/>
      <c r="J38" s="41"/>
      <c r="O38" s="5"/>
      <c r="P38" s="18"/>
      <c r="Q38" s="18"/>
    </row>
    <row r="39" ht="12.75">
      <c r="A39" s="24" t="s">
        <v>38</v>
      </c>
    </row>
  </sheetData>
  <mergeCells count="4">
    <mergeCell ref="H3:J3"/>
    <mergeCell ref="B3:C3"/>
    <mergeCell ref="D3:E3"/>
    <mergeCell ref="F3:G3"/>
  </mergeCells>
  <printOptions horizontalCentered="1"/>
  <pageMargins left="0" right="0" top="0.4724409448818898" bottom="0.3937007874015748" header="0.1968503937007874" footer="0.5118110236220472"/>
  <pageSetup horizontalDpi="600" verticalDpi="600" orientation="portrait" paperSize="9" scale="105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defresfl</cp:lastModifiedBy>
  <cp:lastPrinted>2010-07-21T07:45:18Z</cp:lastPrinted>
  <dcterms:created xsi:type="dcterms:W3CDTF">2000-07-12T07:24:34Z</dcterms:created>
  <dcterms:modified xsi:type="dcterms:W3CDTF">2010-09-11T12:07:51Z</dcterms:modified>
  <cp:category/>
  <cp:version/>
  <cp:contentType/>
  <cp:contentStatus/>
</cp:coreProperties>
</file>