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.asd.asf\ahr-users\Users10\CTHOQUEN\1 C THOQUENNE\1 - PARC AUTO\LOI LOM\"/>
    </mc:Choice>
  </mc:AlternateContent>
  <xr:revisionPtr revIDLastSave="0" documentId="8_{F8E56255-B50C-4147-B91E-C6FFD4776F87}" xr6:coauthVersionLast="47" xr6:coauthVersionMax="47" xr10:uidLastSave="{00000000-0000-0000-0000-000000000000}"/>
  <bookViews>
    <workbookView xWindow="-120" yWindow="-120" windowWidth="29040" windowHeight="15840" xr2:uid="{F0161E3D-F3B6-4276-A516-8708B2278A47}"/>
  </bookViews>
  <sheets>
    <sheet name="vfe-prive-Siret-Date" sheetId="1" r:id="rId1"/>
  </sheets>
  <definedNames>
    <definedName name="_Toc86935285" localSheetId="0">'vfe-prive-Siret-Date'!$C$3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4" i="1" l="1"/>
  <c r="BP4" i="1"/>
  <c r="BO4" i="1"/>
  <c r="BQ3" i="1"/>
  <c r="BP3" i="1"/>
  <c r="BO3" i="1"/>
  <c r="BQ2" i="1"/>
  <c r="BP2" i="1"/>
  <c r="BO2" i="1"/>
</calcChain>
</file>

<file path=xl/sharedStrings.xml><?xml version="1.0" encoding="utf-8"?>
<sst xmlns="http://schemas.openxmlformats.org/spreadsheetml/2006/main" count="89" uniqueCount="86">
  <si>
    <t>sirenDeclarant</t>
  </si>
  <si>
    <t>sirenCouvert</t>
  </si>
  <si>
    <t>nom</t>
  </si>
  <si>
    <t>naf</t>
  </si>
  <si>
    <t>cj</t>
  </si>
  <si>
    <t>zone</t>
  </si>
  <si>
    <t>nbVP</t>
  </si>
  <si>
    <t>nbVPEL</t>
  </si>
  <si>
    <t>nbVPH2</t>
  </si>
  <si>
    <t>nbVPclean</t>
  </si>
  <si>
    <t>nbN1</t>
  </si>
  <si>
    <t>nbN1inf</t>
  </si>
  <si>
    <t>nbN1infEL</t>
  </si>
  <si>
    <t>nbN1infH2</t>
  </si>
  <si>
    <t>nbN1infclean</t>
  </si>
  <si>
    <t>nbN1sup</t>
  </si>
  <si>
    <t>nbN1supEL</t>
  </si>
  <si>
    <t>nbN1supH2</t>
  </si>
  <si>
    <t>nbN1supclean</t>
  </si>
  <si>
    <t>nbL</t>
  </si>
  <si>
    <t>nbLEL</t>
  </si>
  <si>
    <t>nbLH2</t>
  </si>
  <si>
    <t>nbN23</t>
  </si>
  <si>
    <t>nbN23EL</t>
  </si>
  <si>
    <t>nbN23H2</t>
  </si>
  <si>
    <t>nbN23EHRE</t>
  </si>
  <si>
    <t>nbN23GNV</t>
  </si>
  <si>
    <t>nbN23GPL</t>
  </si>
  <si>
    <t>nbN23Bio</t>
  </si>
  <si>
    <t>nbN23XTL</t>
  </si>
  <si>
    <t>nbBus</t>
  </si>
  <si>
    <t>nbBusM2</t>
  </si>
  <si>
    <t>nbBusM2EL</t>
  </si>
  <si>
    <t>nbBusM2H2</t>
  </si>
  <si>
    <t>nbBusM2clean</t>
  </si>
  <si>
    <t>nbBusM2EHRE</t>
  </si>
  <si>
    <t>nbBusM2GNV</t>
  </si>
  <si>
    <t>nbBusM2bioGNV</t>
  </si>
  <si>
    <t>nbBusM2GPL</t>
  </si>
  <si>
    <t>nbBusM2Bio</t>
  </si>
  <si>
    <t>nbBusM2XTL</t>
  </si>
  <si>
    <t>nbBusM2EuroVI</t>
  </si>
  <si>
    <t>nbBusM3</t>
  </si>
  <si>
    <t>nbBusM3EL</t>
  </si>
  <si>
    <t>nbBusM3H2</t>
  </si>
  <si>
    <t>nbBusM3EHRE</t>
  </si>
  <si>
    <t>nbBusM3GNV</t>
  </si>
  <si>
    <t>nbBusM3bioGNV</t>
  </si>
  <si>
    <t>nbBusM3GPL</t>
  </si>
  <si>
    <t>nbBusM3Bio</t>
  </si>
  <si>
    <t>nbBusM3XTL</t>
  </si>
  <si>
    <t>nbBusM3EuroVI</t>
  </si>
  <si>
    <t>nbCar</t>
  </si>
  <si>
    <t>nbCarM2</t>
  </si>
  <si>
    <t>nbCarM2EL</t>
  </si>
  <si>
    <t>nbCarM2H2</t>
  </si>
  <si>
    <t>nbCarM2clean</t>
  </si>
  <si>
    <t>nbCarEL</t>
  </si>
  <si>
    <t>nbCarH2</t>
  </si>
  <si>
    <t>nbCarEHRE</t>
  </si>
  <si>
    <t>nbCarGNV</t>
  </si>
  <si>
    <t>nbCarbioGNV</t>
  </si>
  <si>
    <t>nbCarGPL</t>
  </si>
  <si>
    <t>nbCarBio</t>
  </si>
  <si>
    <t>nbCarXTL</t>
  </si>
  <si>
    <t>nbCarEuroVI</t>
  </si>
  <si>
    <t>pcentLDVFE</t>
  </si>
  <si>
    <t>pcentLDVTFE</t>
  </si>
  <si>
    <t>pcentLDVclean</t>
  </si>
  <si>
    <t>pcent23RMTFE</t>
  </si>
  <si>
    <t>pcentPLclean</t>
  </si>
  <si>
    <t>pcentTCFE</t>
  </si>
  <si>
    <t>pcentBusclean</t>
  </si>
  <si>
    <t>pcentBusTFE</t>
  </si>
  <si>
    <t xml:space="preserve">497 506 162 </t>
  </si>
  <si>
    <t xml:space="preserve">421 218 132 </t>
  </si>
  <si>
    <t>ALLIANCE HEALTHCARE REPARTITION</t>
  </si>
  <si>
    <t>4646Z</t>
  </si>
  <si>
    <t>0+L2:BN2</t>
  </si>
  <si>
    <t xml:space="preserve">304 940 471 </t>
  </si>
  <si>
    <t xml:space="preserve">ALCURA France </t>
  </si>
  <si>
    <t>7729Z</t>
  </si>
  <si>
    <t>0+L2:BN3</t>
  </si>
  <si>
    <t>ALLIANCE HEALTHCARE GROUPE France</t>
  </si>
  <si>
    <t>7010Z</t>
  </si>
  <si>
    <t>0+L2:BN4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</si>
</sst>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4F62-AD39-4C22-877A-8C12062BC209}">
  <dimension ref="A1:BV29"/>
  <sheetViews>
    <sheetView tabSelected="1" workbookViewId="0">
      <selection activeCell="G16" sqref="G16"/>
    </sheetView>
  </sheetViews>
  <sheetFormatPr baseColWidth="10" defaultColWidth="10.85546875" defaultRowHeight="15" x14ac:dyDescent="0.25"/>
  <cols>
    <col min="1" max="1" width="14" style="2" customWidth="1"/>
    <col min="2" max="2" width="19.28515625" style="2" bestFit="1" customWidth="1"/>
    <col min="3" max="3" width="33.85546875" style="2" bestFit="1" customWidth="1"/>
    <col min="4" max="4" width="9.140625" style="2" customWidth="1"/>
    <col min="5" max="5" width="8.5703125" style="2" customWidth="1"/>
    <col min="6" max="6" width="9.140625" style="2" bestFit="1" customWidth="1"/>
    <col min="7" max="7" width="5.42578125" style="2" bestFit="1" customWidth="1"/>
    <col min="8" max="8" width="7.140625" style="2" bestFit="1" customWidth="1"/>
    <col min="9" max="9" width="7.5703125" style="2" bestFit="1" customWidth="1"/>
    <col min="10" max="10" width="9.85546875" style="2" bestFit="1" customWidth="1"/>
    <col min="11" max="11" width="5.42578125" style="2" bestFit="1" customWidth="1"/>
    <col min="12" max="12" width="7.7109375" style="2" bestFit="1" customWidth="1"/>
    <col min="13" max="13" width="9.5703125" style="2" bestFit="1" customWidth="1"/>
    <col min="14" max="14" width="9.85546875" style="2" bestFit="1" customWidth="1"/>
    <col min="15" max="15" width="12.28515625" style="2" bestFit="1" customWidth="1"/>
    <col min="16" max="16" width="8.42578125" style="2" bestFit="1" customWidth="1"/>
    <col min="17" max="17" width="10.140625" style="2" bestFit="1" customWidth="1"/>
    <col min="18" max="18" width="10.5703125" style="2" bestFit="1" customWidth="1"/>
    <col min="19" max="19" width="12.85546875" style="2" bestFit="1" customWidth="1"/>
    <col min="20" max="20" width="3.85546875" style="2" bestFit="1" customWidth="1"/>
    <col min="21" max="21" width="5.7109375" style="2" bestFit="1" customWidth="1"/>
    <col min="22" max="22" width="6.140625" style="2" bestFit="1" customWidth="1"/>
    <col min="23" max="23" width="6.42578125" style="2" bestFit="1" customWidth="1"/>
    <col min="24" max="24" width="8.140625" style="2" bestFit="1" customWidth="1"/>
    <col min="25" max="25" width="8.5703125" style="2" bestFit="1" customWidth="1"/>
    <col min="26" max="26" width="10.5703125" style="2" bestFit="1" customWidth="1"/>
    <col min="27" max="27" width="10.140625" style="2" bestFit="1" customWidth="1"/>
    <col min="28" max="28" width="9.5703125" style="2" bestFit="1" customWidth="1"/>
    <col min="29" max="29" width="9.140625" style="2" bestFit="1" customWidth="1"/>
    <col min="30" max="30" width="9.28515625" style="2" bestFit="1" customWidth="1"/>
    <col min="31" max="31" width="6.140625" style="2" bestFit="1" customWidth="1"/>
    <col min="32" max="32" width="8.7109375" style="2" bestFit="1" customWidth="1"/>
    <col min="33" max="33" width="10.5703125" style="2" bestFit="1" customWidth="1"/>
    <col min="34" max="34" width="11" style="2" bestFit="1" customWidth="1"/>
    <col min="35" max="36" width="13.140625" style="2" bestFit="1" customWidth="1"/>
    <col min="37" max="37" width="12.5703125" style="2" bestFit="1" customWidth="1"/>
    <col min="38" max="38" width="15.42578125" style="2" bestFit="1" customWidth="1"/>
    <col min="39" max="39" width="11.85546875" style="2" bestFit="1" customWidth="1"/>
    <col min="40" max="40" width="11.42578125" style="2" bestFit="1" customWidth="1"/>
    <col min="41" max="41" width="11.5703125" style="2" bestFit="1" customWidth="1"/>
    <col min="42" max="42" width="14.28515625" style="2" bestFit="1" customWidth="1"/>
    <col min="43" max="43" width="8.7109375" style="2" bestFit="1" customWidth="1"/>
    <col min="44" max="44" width="10.5703125" style="2" bestFit="1" customWidth="1"/>
    <col min="45" max="45" width="11" style="2" bestFit="1" customWidth="1"/>
    <col min="46" max="46" width="13.140625" style="2" bestFit="1" customWidth="1"/>
    <col min="47" max="47" width="12.5703125" style="2" bestFit="1" customWidth="1"/>
    <col min="48" max="48" width="15.42578125" style="2" bestFit="1" customWidth="1"/>
    <col min="49" max="49" width="11.85546875" style="2" bestFit="1" customWidth="1"/>
    <col min="50" max="50" width="11.42578125" style="2" bestFit="1" customWidth="1"/>
    <col min="51" max="51" width="11.5703125" style="2" bestFit="1" customWidth="1"/>
    <col min="52" max="52" width="14.28515625" style="2" bestFit="1" customWidth="1"/>
    <col min="53" max="53" width="5.85546875" style="2" bestFit="1" customWidth="1"/>
    <col min="54" max="54" width="8.5703125" style="2" bestFit="1" customWidth="1"/>
    <col min="55" max="55" width="10.42578125" style="2" bestFit="1" customWidth="1"/>
    <col min="56" max="56" width="10.85546875" style="2" bestFit="1" customWidth="1"/>
    <col min="57" max="57" width="12.85546875" style="2" bestFit="1" customWidth="1"/>
    <col min="58" max="58" width="7.5703125" style="2" bestFit="1" customWidth="1"/>
    <col min="59" max="59" width="8.140625" style="2" bestFit="1" customWidth="1"/>
    <col min="60" max="60" width="10.140625" style="2" bestFit="1" customWidth="1"/>
    <col min="61" max="61" width="9.5703125" style="2" bestFit="1" customWidth="1"/>
    <col min="62" max="62" width="12.42578125" style="2" bestFit="1" customWidth="1"/>
    <col min="63" max="63" width="9" style="2" bestFit="1" customWidth="1"/>
    <col min="64" max="64" width="8.5703125" style="2" bestFit="1" customWidth="1"/>
    <col min="65" max="65" width="8.7109375" style="2" bestFit="1" customWidth="1"/>
    <col min="66" max="66" width="11.42578125" style="2" bestFit="1" customWidth="1"/>
    <col min="67" max="67" width="10.85546875" style="2" bestFit="1" customWidth="1"/>
    <col min="68" max="68" width="11.85546875" style="2" bestFit="1" customWidth="1"/>
    <col min="69" max="69" width="13.42578125" style="2" bestFit="1" customWidth="1"/>
    <col min="70" max="70" width="13.140625" style="2" bestFit="1" customWidth="1"/>
    <col min="71" max="71" width="12.140625" style="2" bestFit="1" customWidth="1"/>
    <col min="72" max="72" width="9.5703125" style="2" bestFit="1" customWidth="1"/>
    <col min="73" max="73" width="13.140625" style="2" bestFit="1" customWidth="1"/>
    <col min="74" max="74" width="11.5703125" style="2" bestFit="1" customWidth="1"/>
    <col min="75" max="16384" width="10.85546875" style="2"/>
  </cols>
  <sheetData>
    <row r="1" spans="1:7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</row>
    <row r="2" spans="1:74" x14ac:dyDescent="0.2">
      <c r="A2" s="3" t="s">
        <v>74</v>
      </c>
      <c r="B2" s="4" t="s">
        <v>75</v>
      </c>
      <c r="C2" s="5" t="s">
        <v>76</v>
      </c>
      <c r="D2" s="3" t="s">
        <v>77</v>
      </c>
      <c r="E2" s="6">
        <v>5710</v>
      </c>
      <c r="G2" s="2">
        <v>2</v>
      </c>
      <c r="H2" s="2">
        <v>0</v>
      </c>
      <c r="I2" s="2">
        <v>0</v>
      </c>
      <c r="J2" s="2">
        <v>2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 t="s">
        <v>78</v>
      </c>
      <c r="BO2" s="7">
        <f t="shared" ref="BO2:BO4" si="0">(J2+O2+S2)/(G2+K2)</f>
        <v>1</v>
      </c>
      <c r="BP2" s="7">
        <f t="shared" ref="BP2:BP4" si="1">(H2+I2+M2+N2+Q2+R2)/(G2+K2)</f>
        <v>0</v>
      </c>
      <c r="BQ2" s="7">
        <f t="shared" ref="BQ2:BQ4" si="2">(J2+O2+S2+AI2+BE2)/(G2+K2+T2+BA2)</f>
        <v>1</v>
      </c>
      <c r="BR2" s="8">
        <v>0</v>
      </c>
      <c r="BS2" s="8">
        <v>0</v>
      </c>
      <c r="BT2" s="8">
        <v>0</v>
      </c>
      <c r="BU2" s="8">
        <v>0</v>
      </c>
      <c r="BV2" s="8">
        <v>0</v>
      </c>
    </row>
    <row r="3" spans="1:74" x14ac:dyDescent="0.2">
      <c r="A3" s="3" t="s">
        <v>74</v>
      </c>
      <c r="B3" s="4" t="s">
        <v>79</v>
      </c>
      <c r="C3" s="5" t="s">
        <v>80</v>
      </c>
      <c r="D3" s="3" t="s">
        <v>81</v>
      </c>
      <c r="E3" s="6">
        <v>5710</v>
      </c>
      <c r="G3" s="2">
        <v>6</v>
      </c>
      <c r="H3" s="2">
        <v>0</v>
      </c>
      <c r="I3" s="2">
        <v>0</v>
      </c>
      <c r="J3" s="2">
        <v>1</v>
      </c>
      <c r="K3" s="2">
        <v>40</v>
      </c>
      <c r="L3" s="2">
        <v>0</v>
      </c>
      <c r="M3" s="2">
        <v>0</v>
      </c>
      <c r="N3" s="2">
        <v>0</v>
      </c>
      <c r="O3" s="2">
        <v>0</v>
      </c>
      <c r="P3" s="2">
        <v>40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 t="s">
        <v>82</v>
      </c>
      <c r="BO3" s="7">
        <f t="shared" si="0"/>
        <v>2.1739130434782608E-2</v>
      </c>
      <c r="BP3" s="7">
        <f t="shared" si="1"/>
        <v>0</v>
      </c>
      <c r="BQ3" s="7">
        <f t="shared" si="2"/>
        <v>2.1739130434782608E-2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</row>
    <row r="4" spans="1:74" x14ac:dyDescent="0.2">
      <c r="A4" s="3" t="s">
        <v>74</v>
      </c>
      <c r="B4" s="3" t="s">
        <v>74</v>
      </c>
      <c r="C4" s="6" t="s">
        <v>83</v>
      </c>
      <c r="D4" s="3" t="s">
        <v>84</v>
      </c>
      <c r="E4" s="6">
        <v>5710</v>
      </c>
      <c r="G4" s="2">
        <v>2</v>
      </c>
      <c r="H4" s="2">
        <v>0</v>
      </c>
      <c r="I4" s="2">
        <v>0</v>
      </c>
      <c r="J4" s="2">
        <v>1</v>
      </c>
      <c r="K4" s="2">
        <v>2</v>
      </c>
      <c r="L4" s="2">
        <v>0</v>
      </c>
      <c r="M4" s="2">
        <v>0</v>
      </c>
      <c r="N4" s="2">
        <v>0</v>
      </c>
      <c r="O4" s="2">
        <v>0</v>
      </c>
      <c r="P4" s="2">
        <v>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 t="s">
        <v>85</v>
      </c>
      <c r="BO4" s="7">
        <f t="shared" si="0"/>
        <v>0.25</v>
      </c>
      <c r="BP4" s="7">
        <f t="shared" si="1"/>
        <v>0</v>
      </c>
      <c r="BQ4" s="7">
        <f t="shared" si="2"/>
        <v>0.25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</row>
    <row r="29" spans="3:3" x14ac:dyDescent="0.25">
      <c r="C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vfe-prive-Siret-Date</vt:lpstr>
      <vt:lpstr>'vfe-prive-Siret-Date'!_Toc86935285</vt:lpstr>
    </vt:vector>
  </TitlesOfParts>
  <Company>AmerisourceBergen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Thoquenne, Caroline</dc:creator>
  <cp:lastModifiedBy>Thoquenne, Caroline</cp:lastModifiedBy>
  <dcterms:created xsi:type="dcterms:W3CDTF">2023-09-29T11:24:41Z</dcterms:created>
  <dcterms:modified xsi:type="dcterms:W3CDTF">2023-09-29T11:25:18Z</dcterms:modified>
</cp:coreProperties>
</file>