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8640" activeTab="0"/>
  </bookViews>
  <sheets>
    <sheet name="Notice" sheetId="1" r:id="rId1"/>
    <sheet name="Tab1" sheetId="2" r:id="rId2"/>
    <sheet name="Tab2" sheetId="3" r:id="rId3"/>
    <sheet name="Tab3" sheetId="4" r:id="rId4"/>
  </sheets>
  <definedNames>
    <definedName name="_xlnm.Print_Area" localSheetId="1">'Tab1'!$A$1:$L$16</definedName>
    <definedName name="_xlnm.Print_Area" localSheetId="2">'Tab2'!$A$1:$L$16</definedName>
  </definedNames>
  <calcPr fullCalcOnLoad="1"/>
</workbook>
</file>

<file path=xl/sharedStrings.xml><?xml version="1.0" encoding="utf-8"?>
<sst xmlns="http://schemas.openxmlformats.org/spreadsheetml/2006/main" count="71" uniqueCount="45">
  <si>
    <t>Ensemble</t>
  </si>
  <si>
    <t>%</t>
  </si>
  <si>
    <t>Total</t>
  </si>
  <si>
    <t>Temps plein</t>
  </si>
  <si>
    <t>Temps partiel</t>
  </si>
  <si>
    <t>Déficience</t>
  </si>
  <si>
    <t>% d'élèves aidés par un enseignant spécialisé (1)</t>
  </si>
  <si>
    <t>% d'élèves bénéficiant de matériel adapté</t>
  </si>
  <si>
    <t>% d'élèves bénéficiant de transport spécifique</t>
  </si>
  <si>
    <t>Source : MENJVA-MESR DEPP et MENJVA DGESCO / enquête 3 relative aux élèves porteurs de maladies invalidantes ou de handicaps scolarisés dans le 1er degré</t>
  </si>
  <si>
    <t>2 et 3 ans</t>
  </si>
  <si>
    <t xml:space="preserve">4 ans </t>
  </si>
  <si>
    <t xml:space="preserve">5 ans </t>
  </si>
  <si>
    <t xml:space="preserve">6 ans </t>
  </si>
  <si>
    <t xml:space="preserve">7 ans </t>
  </si>
  <si>
    <t xml:space="preserve">8 ans </t>
  </si>
  <si>
    <t xml:space="preserve">9 ans </t>
  </si>
  <si>
    <t xml:space="preserve">10 ans </t>
  </si>
  <si>
    <t xml:space="preserve">11 ans </t>
  </si>
  <si>
    <t>Scolarisation en classe ordinaire</t>
  </si>
  <si>
    <t>Scolarisation en CLIS</t>
  </si>
  <si>
    <t>Filles (%)</t>
  </si>
  <si>
    <t>Troubles intellectuels et cognitifs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</si>
  <si>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</si>
  <si>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</si>
  <si>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</si>
  <si>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</si>
  <si>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</si>
  <si>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</si>
  <si>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</si>
  <si>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</si>
  <si>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</si>
  <si>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(1) Ne concerne que les élèves scolarisés en classe ordinaire</t>
  </si>
  <si>
    <t>(France métro + DOM, Public + Privé)</t>
  </si>
  <si>
    <r>
      <t>[1]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Répartition selon l'âge, le sexe et le type de scolarisation des élèves handicapés dans le premier degré en 2010-2011</t>
    </r>
  </si>
  <si>
    <r>
      <t>[2]</t>
    </r>
    <r>
      <rPr>
        <b/>
        <sz val="9"/>
        <rFont val="Arial"/>
        <family val="2"/>
      </rPr>
      <t xml:space="preserve"> Répartition selon la déficience et le type d'accompagnement individuel en 2010-2011</t>
    </r>
  </si>
  <si>
    <t>Accompagnement individuel</t>
  </si>
  <si>
    <t>AVS-individuel (1)</t>
  </si>
  <si>
    <t>EVS-individuel (1)</t>
  </si>
  <si>
    <t xml:space="preserve">Pas
d'accompagnement
individuel </t>
  </si>
  <si>
    <t>(1) Voir "Définitions".</t>
  </si>
  <si>
    <r>
      <t>[3]</t>
    </r>
    <r>
      <rPr>
        <b/>
        <sz val="9"/>
        <rFont val="Arial"/>
        <family val="2"/>
      </rPr>
      <t xml:space="preserve"> Accompagnement et aide selon la déficience des élèves handicapés en 2010-2011</t>
    </r>
  </si>
  <si>
    <t>Lecture - 15,3% des élèves handicapés scolarisés en classe ordinaire sont âgés de 6 ans. 29,9% des élèves de 6 ans sont des filles.</t>
  </si>
  <si>
    <t>RERS 3.6 Les élèves handicapés dans le premier degré (1)</t>
  </si>
  <si>
    <t>http://www.education.gouv.fr/statistiques/rers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</si>
</sst>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%"/>
    <numFmt numFmtId="170" formatCode="#,##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00000000000"/>
    <numFmt numFmtId="180" formatCode="0.000000000"/>
    <numFmt numFmtId="181" formatCode="#,##0_ ;\-#,##0\ "/>
    <numFmt numFmtId="182" formatCode="&quot;Vrai&quot;;&quot;Vrai&quot;;&quot;Faux&quot;"/>
    <numFmt numFmtId="183" formatCode="&quot;Actif&quot;;&quot;Actif&quot;;&quot;Inacti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7"/>
      <name val="Arial"/>
      <family val="0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8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2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9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9" fontId="11" fillId="0" borderId="0" xfId="0" applyNumberFormat="1" applyFont="1" applyFill="1" applyBorder="1" applyAlignment="1">
      <alignment vertical="center" wrapText="1"/>
    </xf>
    <xf numFmtId="169" fontId="15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3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170" fontId="9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/>
    </xf>
    <xf numFmtId="168" fontId="8" fillId="0" borderId="3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/>
    </xf>
    <xf numFmtId="168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3" customWidth="1"/>
  </cols>
  <sheetData>
    <row r="1" s="60" customFormat="1" ht="282.75" customHeight="1">
      <c r="A1" s="59"/>
    </row>
    <row r="2" s="62" customFormat="1" ht="12.75">
      <c r="A2" s="61" t="s">
        <v>44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L21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2" customWidth="1"/>
    <col min="2" max="10" width="8.57421875" style="2" customWidth="1"/>
    <col min="11" max="11" width="6.8515625" style="2" customWidth="1"/>
    <col min="12" max="12" width="8.28125" style="2" customWidth="1"/>
    <col min="13" max="13" width="8.140625" style="2" bestFit="1" customWidth="1"/>
    <col min="14" max="18" width="6.00390625" style="2" customWidth="1"/>
    <col min="19" max="19" width="7.421875" style="2" customWidth="1"/>
    <col min="20" max="16384" width="6.00390625" style="2" customWidth="1"/>
  </cols>
  <sheetData>
    <row r="1" spans="1:10" s="1" customFormat="1" ht="18">
      <c r="A1" s="33" t="s">
        <v>43</v>
      </c>
      <c r="B1" s="31"/>
      <c r="C1" s="31"/>
      <c r="D1" s="31"/>
      <c r="E1" s="31"/>
      <c r="F1" s="31"/>
      <c r="G1" s="31"/>
      <c r="H1" s="31"/>
      <c r="I1" s="31"/>
      <c r="J1" s="32"/>
    </row>
    <row r="2" ht="18.75" customHeight="1">
      <c r="A2" s="3" t="s">
        <v>34</v>
      </c>
    </row>
    <row r="3" spans="1:12" ht="26.25" customHeight="1">
      <c r="A3" s="29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1" ht="13.5" customHeight="1">
      <c r="A4" s="21"/>
      <c r="B4" s="54" t="s">
        <v>19</v>
      </c>
      <c r="C4" s="55"/>
      <c r="D4" s="55"/>
      <c r="E4" s="54" t="s">
        <v>20</v>
      </c>
      <c r="F4" s="55"/>
      <c r="G4" s="55"/>
      <c r="H4" s="54" t="s">
        <v>0</v>
      </c>
      <c r="I4" s="55"/>
      <c r="J4" s="55"/>
      <c r="K4" s="4"/>
    </row>
    <row r="5" spans="1:10" s="5" customFormat="1" ht="13.5" customHeight="1">
      <c r="A5" s="21"/>
      <c r="B5" s="34" t="s">
        <v>2</v>
      </c>
      <c r="C5" s="35" t="s">
        <v>1</v>
      </c>
      <c r="D5" s="36" t="s">
        <v>21</v>
      </c>
      <c r="E5" s="34" t="s">
        <v>2</v>
      </c>
      <c r="F5" s="35" t="s">
        <v>1</v>
      </c>
      <c r="G5" s="36" t="s">
        <v>21</v>
      </c>
      <c r="H5" s="34" t="s">
        <v>2</v>
      </c>
      <c r="I5" s="35" t="s">
        <v>1</v>
      </c>
      <c r="J5" s="36" t="s">
        <v>21</v>
      </c>
    </row>
    <row r="6" spans="1:10" s="5" customFormat="1" ht="16.5" customHeight="1">
      <c r="A6" s="6" t="s">
        <v>10</v>
      </c>
      <c r="B6" s="37">
        <v>2906</v>
      </c>
      <c r="C6" s="38">
        <v>3.488218559819467</v>
      </c>
      <c r="D6" s="38">
        <v>35.54714384033035</v>
      </c>
      <c r="E6" s="37">
        <v>27</v>
      </c>
      <c r="F6" s="38">
        <v>0.0628126090496685</v>
      </c>
      <c r="G6" s="38">
        <v>37.03703703703704</v>
      </c>
      <c r="H6" s="37">
        <v>2933</v>
      </c>
      <c r="I6" s="38">
        <v>2.3223589402505262</v>
      </c>
      <c r="J6" s="38">
        <v>35.56085918854415</v>
      </c>
    </row>
    <row r="7" spans="1:10" s="5" customFormat="1" ht="16.5" customHeight="1">
      <c r="A7" s="6" t="s">
        <v>11</v>
      </c>
      <c r="B7" s="39">
        <v>6576</v>
      </c>
      <c r="C7" s="38">
        <v>7.893504903431802</v>
      </c>
      <c r="D7" s="38">
        <v>32.22323600973236</v>
      </c>
      <c r="E7" s="39">
        <v>75</v>
      </c>
      <c r="F7" s="38">
        <v>0.17447946958241248</v>
      </c>
      <c r="G7" s="38">
        <v>26.666666666666668</v>
      </c>
      <c r="H7" s="39">
        <v>6651</v>
      </c>
      <c r="I7" s="38">
        <v>5.2662834338923465</v>
      </c>
      <c r="J7" s="38">
        <v>32.16057735678846</v>
      </c>
    </row>
    <row r="8" spans="1:11" s="5" customFormat="1" ht="16.5" customHeight="1">
      <c r="A8" s="6" t="s">
        <v>12</v>
      </c>
      <c r="B8" s="39">
        <v>9919</v>
      </c>
      <c r="C8" s="38">
        <v>11.90627663277677</v>
      </c>
      <c r="D8" s="38">
        <v>29.97277951406392</v>
      </c>
      <c r="E8" s="39">
        <v>136</v>
      </c>
      <c r="F8" s="38">
        <v>0.31638943817610793</v>
      </c>
      <c r="G8" s="38">
        <v>38.970588235294116</v>
      </c>
      <c r="H8" s="39">
        <v>10055</v>
      </c>
      <c r="I8" s="38">
        <v>7.9615817061776495</v>
      </c>
      <c r="J8" s="38">
        <v>30.09448035803083</v>
      </c>
      <c r="K8" s="25"/>
    </row>
    <row r="9" spans="1:10" s="5" customFormat="1" ht="16.5" customHeight="1">
      <c r="A9" s="6" t="s">
        <v>13</v>
      </c>
      <c r="B9" s="39">
        <v>12776</v>
      </c>
      <c r="C9" s="38">
        <v>15.33567801798125</v>
      </c>
      <c r="D9" s="38">
        <v>29.891984971822165</v>
      </c>
      <c r="E9" s="39">
        <v>756</v>
      </c>
      <c r="F9" s="38">
        <v>1.7587530533907176</v>
      </c>
      <c r="G9" s="38">
        <v>32.142857142857146</v>
      </c>
      <c r="H9" s="39">
        <v>13532</v>
      </c>
      <c r="I9" s="38">
        <v>10.714681615912077</v>
      </c>
      <c r="J9" s="38">
        <v>30.017735737511085</v>
      </c>
    </row>
    <row r="10" spans="1:10" s="5" customFormat="1" ht="16.5" customHeight="1">
      <c r="A10" s="6" t="s">
        <v>14</v>
      </c>
      <c r="B10" s="39">
        <v>10938</v>
      </c>
      <c r="C10" s="38">
        <v>13.129433794668044</v>
      </c>
      <c r="D10" s="38">
        <v>29.676357652221615</v>
      </c>
      <c r="E10" s="39">
        <v>3956</v>
      </c>
      <c r="F10" s="38">
        <v>9.203210422240318</v>
      </c>
      <c r="G10" s="38">
        <v>33.619817997977755</v>
      </c>
      <c r="H10" s="39">
        <v>14894</v>
      </c>
      <c r="I10" s="38">
        <v>11.79311764612729</v>
      </c>
      <c r="J10" s="38">
        <v>30.72378138847858</v>
      </c>
    </row>
    <row r="11" spans="1:11" s="5" customFormat="1" ht="16.5" customHeight="1">
      <c r="A11" s="6" t="s">
        <v>15</v>
      </c>
      <c r="B11" s="39">
        <v>10804</v>
      </c>
      <c r="C11" s="38">
        <v>12.968586827353587</v>
      </c>
      <c r="D11" s="38">
        <v>28.98000740466494</v>
      </c>
      <c r="E11" s="39">
        <v>6744</v>
      </c>
      <c r="F11" s="38">
        <v>15.68919390485053</v>
      </c>
      <c r="G11" s="38">
        <v>35.85409252669039</v>
      </c>
      <c r="H11" s="39">
        <v>17548</v>
      </c>
      <c r="I11" s="38">
        <v>13.89456347886677</v>
      </c>
      <c r="J11" s="38">
        <v>31.621837246409847</v>
      </c>
      <c r="K11" s="26"/>
    </row>
    <row r="12" spans="1:10" s="5" customFormat="1" ht="16.5" customHeight="1">
      <c r="A12" s="6" t="s">
        <v>16</v>
      </c>
      <c r="B12" s="39">
        <v>11010</v>
      </c>
      <c r="C12" s="38">
        <v>13.215859030837004</v>
      </c>
      <c r="D12" s="38">
        <v>28.501362397820163</v>
      </c>
      <c r="E12" s="39">
        <v>9504</v>
      </c>
      <c r="F12" s="38">
        <v>22.110038385483307</v>
      </c>
      <c r="G12" s="38">
        <v>37.857744107744104</v>
      </c>
      <c r="H12" s="39">
        <v>20514</v>
      </c>
      <c r="I12" s="38">
        <v>16.243051926457312</v>
      </c>
      <c r="J12" s="38">
        <v>32.836111923564395</v>
      </c>
    </row>
    <row r="13" spans="1:10" s="5" customFormat="1" ht="16.5" customHeight="1">
      <c r="A13" s="6" t="s">
        <v>17</v>
      </c>
      <c r="B13" s="39">
        <v>10805</v>
      </c>
      <c r="C13" s="38">
        <v>12.969787177855935</v>
      </c>
      <c r="D13" s="38">
        <v>27.968533086534013</v>
      </c>
      <c r="E13" s="39">
        <v>10724</v>
      </c>
      <c r="F13" s="38">
        <v>24.948237757357216</v>
      </c>
      <c r="G13" s="38">
        <v>37.87765759045133</v>
      </c>
      <c r="H13" s="39">
        <v>21529</v>
      </c>
      <c r="I13" s="38">
        <v>17.04673222797599</v>
      </c>
      <c r="J13" s="38">
        <v>32.904454456779234</v>
      </c>
    </row>
    <row r="14" spans="1:10" s="5" customFormat="1" ht="16.5" customHeight="1">
      <c r="A14" s="6" t="s">
        <v>18</v>
      </c>
      <c r="B14" s="39">
        <v>6775</v>
      </c>
      <c r="C14" s="38">
        <v>8.132374653398793</v>
      </c>
      <c r="D14" s="38">
        <v>28.59040590405904</v>
      </c>
      <c r="E14" s="39">
        <v>10124</v>
      </c>
      <c r="F14" s="38">
        <v>23.552402000697917</v>
      </c>
      <c r="G14" s="38">
        <v>38.4334255235085</v>
      </c>
      <c r="H14" s="39">
        <v>16899</v>
      </c>
      <c r="I14" s="38">
        <v>13.380683167846453</v>
      </c>
      <c r="J14" s="38">
        <v>34.48724776614001</v>
      </c>
    </row>
    <row r="15" spans="1:10" s="5" customFormat="1" ht="16.5" customHeight="1">
      <c r="A15" s="6" t="s">
        <v>31</v>
      </c>
      <c r="B15" s="39">
        <v>800</v>
      </c>
      <c r="C15" s="38">
        <v>0.9602804018773482</v>
      </c>
      <c r="D15" s="38">
        <v>32.5</v>
      </c>
      <c r="E15" s="39">
        <v>939</v>
      </c>
      <c r="F15" s="38">
        <v>2.1844829591718042</v>
      </c>
      <c r="G15" s="38">
        <v>35.250266240681576</v>
      </c>
      <c r="H15" s="39">
        <v>1739</v>
      </c>
      <c r="I15" s="38">
        <v>1.3769458564935784</v>
      </c>
      <c r="J15" s="38">
        <v>33.9850488786659</v>
      </c>
    </row>
    <row r="16" spans="1:11" ht="16.5" customHeight="1">
      <c r="A16" s="23" t="s">
        <v>2</v>
      </c>
      <c r="B16" s="40">
        <v>83309</v>
      </c>
      <c r="C16" s="41">
        <v>100</v>
      </c>
      <c r="D16" s="41">
        <v>29.622249696911496</v>
      </c>
      <c r="E16" s="40">
        <v>42985</v>
      </c>
      <c r="F16" s="41">
        <v>100</v>
      </c>
      <c r="G16" s="41">
        <v>37.11992555542631</v>
      </c>
      <c r="H16" s="40">
        <v>126294</v>
      </c>
      <c r="I16" s="41">
        <v>100</v>
      </c>
      <c r="J16" s="41">
        <v>32.17413337133989</v>
      </c>
      <c r="K16" s="7"/>
    </row>
    <row r="17" spans="1:2" ht="11.25">
      <c r="A17" s="2" t="s">
        <v>42</v>
      </c>
      <c r="B17" s="14"/>
    </row>
    <row r="19" spans="1:10" ht="27" customHeight="1">
      <c r="A19" s="56" t="s">
        <v>9</v>
      </c>
      <c r="B19" s="56"/>
      <c r="C19" s="56"/>
      <c r="D19" s="56"/>
      <c r="E19" s="56"/>
      <c r="F19" s="56"/>
      <c r="G19" s="56"/>
      <c r="H19" s="56"/>
      <c r="I19" s="56"/>
      <c r="J19" s="56"/>
    </row>
    <row r="21" ht="11.25">
      <c r="B21" s="14"/>
    </row>
  </sheetData>
  <mergeCells count="4">
    <mergeCell ref="B4:D4"/>
    <mergeCell ref="E4:G4"/>
    <mergeCell ref="H4:J4"/>
    <mergeCell ref="A19:J19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M30"/>
  <sheetViews>
    <sheetView workbookViewId="0" topLeftCell="A1">
      <selection activeCell="A23" sqref="A23"/>
    </sheetView>
  </sheetViews>
  <sheetFormatPr defaultColWidth="11.421875" defaultRowHeight="12.75"/>
  <cols>
    <col min="1" max="1" width="27.421875" style="2" customWidth="1"/>
    <col min="2" max="7" width="10.28125" style="2" customWidth="1"/>
    <col min="8" max="9" width="6.7109375" style="2" customWidth="1"/>
    <col min="10" max="10" width="9.8515625" style="2" customWidth="1"/>
    <col min="11" max="11" width="6.8515625" style="2" customWidth="1"/>
    <col min="12" max="12" width="8.28125" style="2" customWidth="1"/>
    <col min="13" max="13" width="8.140625" style="2" bestFit="1" customWidth="1"/>
    <col min="14" max="18" width="6.00390625" style="2" customWidth="1"/>
    <col min="19" max="19" width="7.421875" style="2" customWidth="1"/>
    <col min="20" max="16384" width="6.00390625" style="2" customWidth="1"/>
  </cols>
  <sheetData>
    <row r="1" spans="1:13" ht="12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1"/>
    </row>
    <row r="2" spans="1:12" ht="26.25" customHeight="1">
      <c r="A2" s="2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9" ht="12.75">
      <c r="A3" s="20"/>
      <c r="B3" s="54" t="s">
        <v>36</v>
      </c>
      <c r="C3" s="54"/>
      <c r="D3" s="54"/>
      <c r="E3" s="54"/>
      <c r="F3" s="58" t="s">
        <v>39</v>
      </c>
      <c r="G3" s="42" t="s">
        <v>2</v>
      </c>
      <c r="H3" s="12"/>
      <c r="I3" s="13"/>
    </row>
    <row r="4" spans="1:7" ht="12.75" customHeight="1">
      <c r="A4" s="21"/>
      <c r="B4" s="57" t="s">
        <v>37</v>
      </c>
      <c r="C4" s="57"/>
      <c r="D4" s="57" t="s">
        <v>38</v>
      </c>
      <c r="E4" s="57"/>
      <c r="F4" s="58"/>
      <c r="G4" s="42"/>
    </row>
    <row r="5" spans="1:7" ht="18.75" customHeight="1">
      <c r="A5" s="21"/>
      <c r="B5" s="43" t="s">
        <v>3</v>
      </c>
      <c r="C5" s="43" t="s">
        <v>4</v>
      </c>
      <c r="D5" s="43" t="s">
        <v>3</v>
      </c>
      <c r="E5" s="43" t="s">
        <v>4</v>
      </c>
      <c r="F5" s="58"/>
      <c r="G5" s="44"/>
    </row>
    <row r="6" spans="1:10" ht="13.5" customHeight="1">
      <c r="A6" s="30" t="s">
        <v>22</v>
      </c>
      <c r="B6" s="45">
        <v>1159</v>
      </c>
      <c r="C6" s="46">
        <v>5226</v>
      </c>
      <c r="D6" s="46">
        <v>1916</v>
      </c>
      <c r="E6" s="46">
        <v>9136</v>
      </c>
      <c r="F6" s="46">
        <v>44443</v>
      </c>
      <c r="G6" s="46">
        <v>61880</v>
      </c>
      <c r="I6" s="27"/>
      <c r="J6" s="14"/>
    </row>
    <row r="7" spans="1:10" ht="13.5" customHeight="1">
      <c r="A7" s="30" t="s">
        <v>23</v>
      </c>
      <c r="B7" s="45">
        <v>753</v>
      </c>
      <c r="C7" s="46">
        <v>3736</v>
      </c>
      <c r="D7" s="46">
        <v>1133</v>
      </c>
      <c r="E7" s="46">
        <v>6716</v>
      </c>
      <c r="F7" s="46">
        <v>11058</v>
      </c>
      <c r="G7" s="46">
        <v>23396</v>
      </c>
      <c r="I7" s="28"/>
      <c r="J7" s="14"/>
    </row>
    <row r="8" spans="1:10" ht="13.5" customHeight="1">
      <c r="A8" s="30" t="s">
        <v>24</v>
      </c>
      <c r="B8" s="45">
        <v>100</v>
      </c>
      <c r="C8" s="46">
        <v>2097</v>
      </c>
      <c r="D8" s="46">
        <v>155</v>
      </c>
      <c r="E8" s="46">
        <v>3478</v>
      </c>
      <c r="F8" s="46">
        <v>6578</v>
      </c>
      <c r="G8" s="46">
        <v>12408</v>
      </c>
      <c r="I8" s="28"/>
      <c r="J8" s="14"/>
    </row>
    <row r="9" spans="1:10" ht="13.5" customHeight="1">
      <c r="A9" s="30" t="s">
        <v>25</v>
      </c>
      <c r="B9" s="45">
        <v>83</v>
      </c>
      <c r="C9" s="46">
        <v>305</v>
      </c>
      <c r="D9" s="46">
        <v>54</v>
      </c>
      <c r="E9" s="46">
        <v>462</v>
      </c>
      <c r="F9" s="46">
        <v>3139</v>
      </c>
      <c r="G9" s="46">
        <v>4043</v>
      </c>
      <c r="I9" s="27"/>
      <c r="J9" s="14"/>
    </row>
    <row r="10" spans="1:10" ht="13.5" customHeight="1">
      <c r="A10" s="30" t="s">
        <v>26</v>
      </c>
      <c r="B10" s="45">
        <v>79</v>
      </c>
      <c r="C10" s="46">
        <v>305</v>
      </c>
      <c r="D10" s="45">
        <v>95</v>
      </c>
      <c r="E10" s="46">
        <v>425</v>
      </c>
      <c r="F10" s="46">
        <v>1544</v>
      </c>
      <c r="G10" s="46">
        <v>2448</v>
      </c>
      <c r="I10" s="27"/>
      <c r="J10" s="14"/>
    </row>
    <row r="11" spans="1:10" ht="13.5" customHeight="1">
      <c r="A11" s="30" t="s">
        <v>27</v>
      </c>
      <c r="B11" s="45">
        <v>133</v>
      </c>
      <c r="C11" s="46">
        <v>326</v>
      </c>
      <c r="D11" s="46">
        <v>234</v>
      </c>
      <c r="E11" s="46">
        <v>496</v>
      </c>
      <c r="F11" s="46">
        <v>2198</v>
      </c>
      <c r="G11" s="46">
        <v>3387</v>
      </c>
      <c r="I11" s="27"/>
      <c r="J11" s="14"/>
    </row>
    <row r="12" spans="1:10" ht="13.5" customHeight="1">
      <c r="A12" s="30" t="s">
        <v>28</v>
      </c>
      <c r="B12" s="45">
        <v>669</v>
      </c>
      <c r="C12" s="46">
        <v>1724</v>
      </c>
      <c r="D12" s="46">
        <v>798</v>
      </c>
      <c r="E12" s="46">
        <v>2495</v>
      </c>
      <c r="F12" s="46">
        <v>3796</v>
      </c>
      <c r="G12" s="46">
        <v>9482</v>
      </c>
      <c r="I12" s="28"/>
      <c r="J12" s="14"/>
    </row>
    <row r="13" spans="1:10" ht="13.5" customHeight="1">
      <c r="A13" s="30" t="s">
        <v>29</v>
      </c>
      <c r="B13" s="45">
        <v>444</v>
      </c>
      <c r="C13" s="46">
        <v>1291</v>
      </c>
      <c r="D13" s="46">
        <v>586</v>
      </c>
      <c r="E13" s="46">
        <v>1885</v>
      </c>
      <c r="F13" s="46">
        <v>3218</v>
      </c>
      <c r="G13" s="46">
        <v>7424</v>
      </c>
      <c r="I13" s="28"/>
      <c r="J13" s="14"/>
    </row>
    <row r="14" spans="1:10" ht="13.5" customHeight="1">
      <c r="A14" s="30" t="s">
        <v>30</v>
      </c>
      <c r="B14" s="45">
        <v>53</v>
      </c>
      <c r="C14" s="46">
        <v>316</v>
      </c>
      <c r="D14" s="46">
        <v>55</v>
      </c>
      <c r="E14" s="46">
        <v>405</v>
      </c>
      <c r="F14" s="46">
        <v>997</v>
      </c>
      <c r="G14" s="46">
        <v>1826</v>
      </c>
      <c r="I14" s="28"/>
      <c r="J14" s="14"/>
    </row>
    <row r="15" spans="1:10" ht="11.25">
      <c r="A15" s="22" t="s">
        <v>2</v>
      </c>
      <c r="B15" s="47">
        <f aca="true" t="shared" si="0" ref="B15:G15">SUM(B6:B14)</f>
        <v>3473</v>
      </c>
      <c r="C15" s="47">
        <f t="shared" si="0"/>
        <v>15326</v>
      </c>
      <c r="D15" s="47">
        <f t="shared" si="0"/>
        <v>5026</v>
      </c>
      <c r="E15" s="47">
        <f t="shared" si="0"/>
        <v>25498</v>
      </c>
      <c r="F15" s="47">
        <f t="shared" si="0"/>
        <v>76971</v>
      </c>
      <c r="G15" s="47">
        <f t="shared" si="0"/>
        <v>126294</v>
      </c>
      <c r="I15" s="27"/>
      <c r="J15" s="14"/>
    </row>
    <row r="16" spans="1:13" ht="12" thickBot="1">
      <c r="A16" s="48" t="s">
        <v>1</v>
      </c>
      <c r="B16" s="49">
        <f aca="true" t="shared" si="1" ref="B16:G16">(B15/$G$15)*100</f>
        <v>2.7499326967235183</v>
      </c>
      <c r="C16" s="49">
        <f t="shared" si="1"/>
        <v>12.135176651305683</v>
      </c>
      <c r="D16" s="49">
        <f t="shared" si="1"/>
        <v>3.979603148209733</v>
      </c>
      <c r="E16" s="49">
        <f t="shared" si="1"/>
        <v>20.18939933805248</v>
      </c>
      <c r="F16" s="49">
        <f t="shared" si="1"/>
        <v>60.94588816570858</v>
      </c>
      <c r="G16" s="49">
        <f t="shared" si="1"/>
        <v>100</v>
      </c>
      <c r="H16" s="15"/>
      <c r="I16" s="15"/>
      <c r="J16" s="16"/>
      <c r="L16" s="9"/>
      <c r="M16" s="9"/>
    </row>
    <row r="17" ht="11.25">
      <c r="A17" s="2" t="s">
        <v>40</v>
      </c>
    </row>
    <row r="18" spans="2:3" ht="11.25">
      <c r="B18" s="14"/>
      <c r="C18" s="14"/>
    </row>
    <row r="19" spans="1:7" ht="27" customHeight="1">
      <c r="A19" s="56" t="s">
        <v>9</v>
      </c>
      <c r="B19" s="56"/>
      <c r="C19" s="56"/>
      <c r="D19" s="56"/>
      <c r="E19" s="56"/>
      <c r="F19" s="56"/>
      <c r="G19" s="56"/>
    </row>
    <row r="20" spans="2:3" ht="11.25">
      <c r="B20" s="14"/>
      <c r="C20" s="14"/>
    </row>
    <row r="21" spans="1:3" ht="11.25">
      <c r="A21" s="24"/>
      <c r="B21" s="14"/>
      <c r="C21" s="14"/>
    </row>
    <row r="22" ht="11.25">
      <c r="A22" s="24"/>
    </row>
    <row r="23" ht="11.25">
      <c r="A23" s="24"/>
    </row>
    <row r="24" ht="11.25">
      <c r="A24" s="24"/>
    </row>
    <row r="25" ht="11.25">
      <c r="A25" s="24"/>
    </row>
    <row r="26" ht="11.25">
      <c r="A26" s="24"/>
    </row>
    <row r="27" ht="11.25">
      <c r="A27" s="24"/>
    </row>
    <row r="28" ht="11.25">
      <c r="A28" s="24"/>
    </row>
    <row r="29" ht="11.25">
      <c r="A29" s="24"/>
    </row>
    <row r="30" ht="11.25">
      <c r="A30" s="24"/>
    </row>
  </sheetData>
  <mergeCells count="5">
    <mergeCell ref="B3:E3"/>
    <mergeCell ref="A19:G19"/>
    <mergeCell ref="B4:C4"/>
    <mergeCell ref="D4:E4"/>
    <mergeCell ref="F3:F5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E16"/>
  <sheetViews>
    <sheetView workbookViewId="0" topLeftCell="A1">
      <selection activeCell="F1" sqref="F1"/>
    </sheetView>
  </sheetViews>
  <sheetFormatPr defaultColWidth="11.421875" defaultRowHeight="12.75"/>
  <cols>
    <col min="1" max="1" width="34.00390625" style="2" customWidth="1"/>
    <col min="2" max="2" width="16.28125" style="2" customWidth="1"/>
    <col min="3" max="3" width="12.421875" style="2" customWidth="1"/>
    <col min="4" max="4" width="10.28125" style="2" customWidth="1"/>
    <col min="5" max="5" width="6.7109375" style="2" customWidth="1"/>
    <col min="6" max="6" width="34.140625" style="2" customWidth="1"/>
    <col min="7" max="7" width="7.421875" style="2" customWidth="1"/>
    <col min="8" max="16384" width="6.00390625" style="2" customWidth="1"/>
  </cols>
  <sheetData>
    <row r="1" ht="12">
      <c r="A1" s="17" t="s">
        <v>41</v>
      </c>
    </row>
    <row r="2" ht="11.25">
      <c r="A2" s="29" t="s">
        <v>33</v>
      </c>
    </row>
    <row r="3" spans="1:4" ht="42.75" customHeight="1">
      <c r="A3" s="52" t="s">
        <v>5</v>
      </c>
      <c r="B3" s="53" t="s">
        <v>6</v>
      </c>
      <c r="C3" s="53" t="s">
        <v>7</v>
      </c>
      <c r="D3" s="53" t="s">
        <v>8</v>
      </c>
    </row>
    <row r="4" spans="1:4" ht="13.5" customHeight="1">
      <c r="A4" s="30" t="s">
        <v>22</v>
      </c>
      <c r="B4" s="18">
        <v>3.9820487248895855</v>
      </c>
      <c r="C4" s="18">
        <v>3.320943762120233</v>
      </c>
      <c r="D4" s="18">
        <v>27.574337427278607</v>
      </c>
    </row>
    <row r="5" spans="1:4" ht="13.5" customHeight="1">
      <c r="A5" s="30" t="s">
        <v>23</v>
      </c>
      <c r="B5" s="18">
        <v>4.1166380789022305</v>
      </c>
      <c r="C5" s="18">
        <v>2.842366216447256</v>
      </c>
      <c r="D5" s="18">
        <v>10.890750555650538</v>
      </c>
    </row>
    <row r="6" spans="1:4" ht="13.5" customHeight="1">
      <c r="A6" s="30" t="s">
        <v>24</v>
      </c>
      <c r="B6" s="18">
        <v>4.042927190304376</v>
      </c>
      <c r="C6" s="18">
        <v>9.107027724049</v>
      </c>
      <c r="D6" s="18">
        <v>9.638942617666022</v>
      </c>
    </row>
    <row r="7" spans="1:4" ht="13.5" customHeight="1">
      <c r="A7" s="30" t="s">
        <v>25</v>
      </c>
      <c r="B7" s="18">
        <v>20.432336393248445</v>
      </c>
      <c r="C7" s="18">
        <v>24.808310660400693</v>
      </c>
      <c r="D7" s="18">
        <v>21.320801385110066</v>
      </c>
    </row>
    <row r="8" spans="1:4" ht="13.5" customHeight="1">
      <c r="A8" s="30" t="s">
        <v>26</v>
      </c>
      <c r="B8" s="18">
        <v>14.053803339517627</v>
      </c>
      <c r="C8" s="18">
        <v>46.24183006535948</v>
      </c>
      <c r="D8" s="18">
        <v>14.37908496732026</v>
      </c>
    </row>
    <row r="9" spans="1:4" ht="13.5" customHeight="1">
      <c r="A9" s="30" t="s">
        <v>27</v>
      </c>
      <c r="B9" s="18">
        <v>1.350107394906413</v>
      </c>
      <c r="C9" s="18">
        <v>3.8677295541777386</v>
      </c>
      <c r="D9" s="18">
        <v>5.343962208444051</v>
      </c>
    </row>
    <row r="10" spans="1:4" ht="13.5" customHeight="1">
      <c r="A10" s="30" t="s">
        <v>28</v>
      </c>
      <c r="B10" s="18">
        <v>4.5303998107404775</v>
      </c>
      <c r="C10" s="18">
        <v>30.046403712296982</v>
      </c>
      <c r="D10" s="18">
        <v>17.295929128875763</v>
      </c>
    </row>
    <row r="11" spans="1:4" ht="13.5" customHeight="1">
      <c r="A11" s="30" t="s">
        <v>29</v>
      </c>
      <c r="B11" s="18">
        <v>4.917742791438175</v>
      </c>
      <c r="C11" s="18">
        <v>13.052262931034484</v>
      </c>
      <c r="D11" s="18">
        <v>17.887931034482758</v>
      </c>
    </row>
    <row r="12" spans="1:4" ht="13.5" customHeight="1">
      <c r="A12" s="30" t="s">
        <v>30</v>
      </c>
      <c r="B12" s="18">
        <v>1.291837933059307</v>
      </c>
      <c r="C12" s="18">
        <v>3.8335158817086525</v>
      </c>
      <c r="D12" s="18">
        <v>6.407447973713033</v>
      </c>
    </row>
    <row r="13" spans="1:5" ht="11.25" customHeight="1">
      <c r="A13" s="50" t="s">
        <v>2</v>
      </c>
      <c r="B13" s="51">
        <v>4.91063390510029</v>
      </c>
      <c r="C13" s="51">
        <v>7.921199740288533</v>
      </c>
      <c r="D13" s="51">
        <v>20.022328851726922</v>
      </c>
      <c r="E13" s="19"/>
    </row>
    <row r="14" ht="11.25">
      <c r="A14" s="2" t="s">
        <v>32</v>
      </c>
    </row>
    <row r="16" spans="1:4" ht="21.75" customHeight="1">
      <c r="A16" s="56" t="s">
        <v>9</v>
      </c>
      <c r="B16" s="56"/>
      <c r="C16" s="56"/>
      <c r="D16" s="56"/>
    </row>
  </sheetData>
  <mergeCells count="1">
    <mergeCell ref="A16:D16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prouchpa</dc:creator>
  <cp:keywords/>
  <dc:description/>
  <cp:lastModifiedBy>annick vialla</cp:lastModifiedBy>
  <cp:lastPrinted>2011-06-20T16:49:51Z</cp:lastPrinted>
  <dcterms:created xsi:type="dcterms:W3CDTF">2010-06-02T10:04:43Z</dcterms:created>
  <dcterms:modified xsi:type="dcterms:W3CDTF">2011-09-06T09:04:25Z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