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place1\Documents\RAE\Ecodef\Militaires 2022\"/>
    </mc:Choice>
  </mc:AlternateContent>
  <bookViews>
    <workbookView xWindow="0" yWindow="0" windowWidth="23040" windowHeight="9195" tabRatio="778"/>
  </bookViews>
  <sheets>
    <sheet name="Figure 1" sheetId="34" r:id="rId1"/>
    <sheet name="Figure 2" sheetId="35" r:id="rId2"/>
    <sheet name="Figure 3" sheetId="21" r:id="rId3"/>
    <sheet name="Figure 4" sheetId="5" r:id="rId4"/>
    <sheet name="Figure 5" sheetId="31" r:id="rId5"/>
    <sheet name="Figure encadré" sheetId="37" r:id="rId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21" l="1"/>
  <c r="E16" i="21"/>
  <c r="D16" i="21"/>
  <c r="C16" i="21"/>
</calcChain>
</file>

<file path=xl/sharedStrings.xml><?xml version="1.0" encoding="utf-8"?>
<sst xmlns="http://schemas.openxmlformats.org/spreadsheetml/2006/main" count="127" uniqueCount="75">
  <si>
    <t>Corps</t>
  </si>
  <si>
    <t>Officiers</t>
  </si>
  <si>
    <t>Sous-officiers</t>
  </si>
  <si>
    <t>Militaires du rang</t>
  </si>
  <si>
    <t>Ensemble</t>
  </si>
  <si>
    <t>Salaire brut (a)*</t>
  </si>
  <si>
    <t>(*) Hors NBI.</t>
  </si>
  <si>
    <t>D9/D1</t>
  </si>
  <si>
    <t>Moyenne</t>
  </si>
  <si>
    <t>Effectifs en EQTP.</t>
  </si>
  <si>
    <t>Cotisations (b)</t>
  </si>
  <si>
    <t>Sous-Officiers</t>
  </si>
  <si>
    <t>Dont contributions :</t>
  </si>
  <si>
    <t>de l'indiciaire</t>
  </si>
  <si>
    <t>du complément de solde</t>
  </si>
  <si>
    <t>des primes et indemnités</t>
  </si>
  <si>
    <t>En euros courants</t>
  </si>
  <si>
    <r>
      <t xml:space="preserve">Traitement brut </t>
    </r>
    <r>
      <rPr>
        <i/>
        <sz val="9"/>
        <color rgb="FF000000"/>
        <rFont val="Verdana"/>
        <family val="2"/>
      </rPr>
      <t>(solde indiciaire)</t>
    </r>
  </si>
  <si>
    <r>
      <t xml:space="preserve">Complément de solde
</t>
    </r>
    <r>
      <rPr>
        <i/>
        <sz val="9"/>
        <color rgb="FF000000"/>
        <rFont val="Verdana"/>
        <family val="2"/>
      </rPr>
      <t>(indemnité de résidence et supplément familial, hors NBI)</t>
    </r>
  </si>
  <si>
    <r>
      <t xml:space="preserve">Primes et indemnités
</t>
    </r>
    <r>
      <rPr>
        <i/>
        <sz val="9"/>
        <color rgb="FF000000"/>
        <rFont val="Verdana"/>
        <family val="2"/>
      </rPr>
      <t>(hors indemnité de résidence et supplément familial de solde)</t>
    </r>
  </si>
  <si>
    <t>Médiane</t>
  </si>
  <si>
    <t>* Évolution corrigée de l’évolution de l’indice des prix à la consommation, pour la France, en glissement annuel.</t>
  </si>
  <si>
    <t>Salaire net avant PAS = (a) - (b)</t>
  </si>
  <si>
    <t>Sources : RAE 2022, Observatoire Économique de la Défense.</t>
  </si>
  <si>
    <t>Figure 3 : Répartition du salaire net par corps et déciles en 2022</t>
  </si>
  <si>
    <t>RMPP : Rémunération Moyenne des Personnes en Place en 2021 et 2022.</t>
  </si>
  <si>
    <t>Sources : RAE 2021 et 2022, Observatoire Économique de la Défense.</t>
  </si>
  <si>
    <t>Évolution 
2021-2022
du salaire brut moyen (%)</t>
  </si>
  <si>
    <t>Évolution
2021-2022
du salaire net moyen (%)</t>
  </si>
  <si>
    <t>Figure 1  :  Effectifs et salaires mensuels moyens par corps entre 2021 et 2022</t>
  </si>
  <si>
    <t>Évolution 2021-2022 en %</t>
  </si>
  <si>
    <t>€ courants</t>
  </si>
  <si>
    <t>Figure 2  :  Évolution de la structure du salaire moyen entre 2021 et 2022</t>
  </si>
  <si>
    <t>Part des effectifs (%)</t>
  </si>
  <si>
    <t>Part des effectifs féminins en 2022 (%)</t>
  </si>
  <si>
    <t>RMPP : Rémunération mensuelle des personnes en place</t>
  </si>
  <si>
    <t>Évolution de la RMPP brute (€ constants) *</t>
  </si>
  <si>
    <t>Évolution de la RMPP nette (€ constants) *</t>
  </si>
  <si>
    <t>Évolution de la RMPP nette (€ courants)</t>
  </si>
  <si>
    <t>2022 (€ courants)</t>
  </si>
  <si>
    <t>(€ courants)</t>
  </si>
  <si>
    <t>(€ constants)*</t>
  </si>
  <si>
    <t>Evolution de la RMPP nette moyenne entre
2021 et 2022 (%)</t>
  </si>
  <si>
    <t>Evolution de la solde nette moyenne entre
2021 et 2022 (%)</t>
  </si>
  <si>
    <t>Ancienneté moyenne (an)</t>
  </si>
  <si>
    <t>Salaire brut moyen en 2022 (€ courants)</t>
  </si>
  <si>
    <t>Salaire net moyen en 2022 (€ courants)</t>
  </si>
  <si>
    <t>(**) Évolution corrigée de l’évolution de l’indice des prix à la consommation, pour la France, en glissement annuel.</t>
  </si>
  <si>
    <t>€ constants **</t>
  </si>
  <si>
    <t>Effectifs</t>
  </si>
  <si>
    <t>Solde nette moyenne en 2022
(€ courants)</t>
  </si>
  <si>
    <t>Effectif en EQTP en 2022</t>
  </si>
  <si>
    <t>Structure des effectifs en 2022 (%)</t>
  </si>
  <si>
    <t>Affectés en France (y compris outre-mer) toute l'année</t>
  </si>
  <si>
    <t>Structure des effectifs présents en 2021 et 2022 (%)</t>
  </si>
  <si>
    <t>Proportion des effectifs présents en 2021 et 2022 par rapport aux effectifs de 2021 (%)</t>
  </si>
  <si>
    <t>Parts des effectifs et évolutions en %</t>
  </si>
  <si>
    <t>Figure 3  :  Distribution du salaire net mensuel moyen en 2022 par corps</t>
  </si>
  <si>
    <t>Figure 4  :  Évolution du salaire des personnes en place entre 2021 et 2022</t>
  </si>
  <si>
    <t>Figure 5  :  Effectifs et rémunération nette des personnels militaires féminins en 2022</t>
  </si>
  <si>
    <t>Effectifs et rémunération nette des personnels militaires affectés hors de France en 2022</t>
  </si>
  <si>
    <t>2ᵉ décile</t>
  </si>
  <si>
    <t>3ᵉ décile</t>
  </si>
  <si>
    <t>4ᵉ décile</t>
  </si>
  <si>
    <t>6ᵉ décile</t>
  </si>
  <si>
    <t>7ᵉ décile</t>
  </si>
  <si>
    <t>8ᵉ décile</t>
  </si>
  <si>
    <t>9ᵉ décile</t>
  </si>
  <si>
    <t>1ᵉᵜ décile</t>
  </si>
  <si>
    <r>
      <t>Champ</t>
    </r>
    <r>
      <rPr>
        <i/>
        <sz val="8"/>
        <color rgb="FF000000"/>
        <rFont val="Verdana"/>
        <family val="2"/>
        <charset val="1"/>
      </rPr>
      <t xml:space="preserve"> : personnels militaires (hors CGA, DGA, Gendarmerie, élèves et volontaires).</t>
    </r>
  </si>
  <si>
    <r>
      <t>Champ</t>
    </r>
    <r>
      <rPr>
        <i/>
        <sz val="8"/>
        <color rgb="FF000000"/>
        <rFont val="Verdana"/>
        <family val="2"/>
        <charset val="1"/>
      </rPr>
      <t xml:space="preserve"> : personnels militaires (hors CGA, DGA, Gendarmerie, élèves et volontaires), affectés en France (y compris outre-mer) toute l'année.</t>
    </r>
  </si>
  <si>
    <r>
      <t xml:space="preserve">Champ : </t>
    </r>
    <r>
      <rPr>
        <i/>
        <sz val="8"/>
        <color rgb="FF000000"/>
        <rFont val="Verdana"/>
        <family val="2"/>
        <charset val="1"/>
      </rPr>
      <t>personnels militaires (hors CGA, DGA, Gendarmerie, élèves et volontaires) présents les deux années entières.</t>
    </r>
  </si>
  <si>
    <r>
      <t xml:space="preserve">Champ : </t>
    </r>
    <r>
      <rPr>
        <i/>
        <sz val="8"/>
        <color rgb="FF000000"/>
        <rFont val="Verdana"/>
        <family val="2"/>
        <charset val="1"/>
      </rPr>
      <t>personnels militaires féminins (hors CGA, DGA, Gendarmerie, élèves et volontaires).</t>
    </r>
  </si>
  <si>
    <r>
      <t xml:space="preserve">Champ de la RMPP : </t>
    </r>
    <r>
      <rPr>
        <i/>
        <sz val="8"/>
        <color rgb="FF000000"/>
        <rFont val="Verdana"/>
        <family val="2"/>
        <charset val="1"/>
      </rPr>
      <t>personnels militaires féminins présents les deux années complètes (hors CGA, DGA, Gendarmerie, élèves et volontaires).</t>
    </r>
  </si>
  <si>
    <r>
      <t xml:space="preserve">Champ : </t>
    </r>
    <r>
      <rPr>
        <i/>
        <sz val="8"/>
        <color rgb="FF000000"/>
        <rFont val="Verdana"/>
        <family val="2"/>
        <charset val="1"/>
      </rPr>
      <t>personnels militaires (hors CGA, DGA, Gendarmerie, élèves et volontaires) affectés tout ou partie de l'année hors de France et hors outre-mer.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</si>
</sst>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\-??\ _€_-;_-@_-"/>
    <numFmt numFmtId="165" formatCode="0.0"/>
    <numFmt numFmtId="166" formatCode="#,##0.0"/>
    <numFmt numFmtId="167" formatCode="#,##0.0_ ;[Red]\-#,##0.0\ "/>
    <numFmt numFmtId="168" formatCode="#,##0_ ;[Red]\-#,##0\ "/>
  </numFmts>
  <fonts count="28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MS Sans Serif"/>
      <family val="2"/>
      <charset val="1"/>
    </font>
    <font>
      <sz val="9"/>
      <color rgb="FF000000"/>
      <name val="Verdana"/>
      <family val="2"/>
      <charset val="1"/>
    </font>
    <font>
      <b/>
      <sz val="9"/>
      <name val="Verdana"/>
      <family val="2"/>
      <charset val="1"/>
    </font>
    <font>
      <b/>
      <sz val="11"/>
      <color rgb="FF000000"/>
      <name val="Verdana"/>
      <family val="2"/>
      <charset val="1"/>
    </font>
    <font>
      <sz val="11"/>
      <color rgb="FF000000"/>
      <name val="Verdana"/>
      <family val="2"/>
      <charset val="1"/>
    </font>
    <font>
      <sz val="9"/>
      <name val="Verdana"/>
      <family val="2"/>
      <charset val="1"/>
    </font>
    <font>
      <sz val="8"/>
      <color rgb="FF000000"/>
      <name val="Verdana"/>
      <family val="2"/>
      <charset val="1"/>
    </font>
    <font>
      <b/>
      <sz val="9"/>
      <color rgb="FF000000"/>
      <name val="Verdana"/>
      <family val="2"/>
      <charset val="1"/>
    </font>
    <font>
      <b/>
      <sz val="8"/>
      <color rgb="FF000000"/>
      <name val="Verdana"/>
      <family val="2"/>
      <charset val="1"/>
    </font>
    <font>
      <b/>
      <i/>
      <sz val="8"/>
      <color rgb="FF000000"/>
      <name val="Verdana"/>
      <family val="2"/>
      <charset val="1"/>
    </font>
    <font>
      <i/>
      <sz val="8"/>
      <color rgb="FF000000"/>
      <name val="Verdana"/>
      <family val="2"/>
      <charset val="1"/>
    </font>
    <font>
      <sz val="9"/>
      <color rgb="FFFF0000"/>
      <name val="Verdana"/>
      <family val="2"/>
      <charset val="1"/>
    </font>
    <font>
      <i/>
      <sz val="8"/>
      <name val="Verdana"/>
      <family val="2"/>
      <charset val="1"/>
    </font>
    <font>
      <sz val="11"/>
      <color rgb="FF000000"/>
      <name val="Calibri"/>
      <family val="2"/>
      <charset val="1"/>
    </font>
    <font>
      <i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Arial"/>
      <family val="2"/>
      <charset val="1"/>
    </font>
    <font>
      <b/>
      <sz val="11"/>
      <color theme="0"/>
      <name val="Verdana"/>
      <family val="2"/>
      <charset val="1"/>
    </font>
    <font>
      <sz val="11"/>
      <color rgb="FF000000"/>
      <name val="Liberation Sans2"/>
    </font>
    <font>
      <b/>
      <sz val="9"/>
      <color rgb="FFFFFFFF"/>
      <name val="Verdana"/>
      <family val="2"/>
    </font>
    <font>
      <b/>
      <sz val="9"/>
      <color rgb="FF000000"/>
      <name val="Verdana"/>
      <family val="2"/>
    </font>
    <font>
      <i/>
      <sz val="8"/>
      <color rgb="FF000000"/>
      <name val="Verdana1"/>
    </font>
    <font>
      <b/>
      <sz val="9"/>
      <color theme="0"/>
      <name val="Verdana"/>
      <family val="2"/>
      <charset val="1"/>
    </font>
    <font>
      <sz val="9"/>
      <name val="Verdana"/>
      <family val="2"/>
    </font>
    <font>
      <b/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CE6F1"/>
        <bgColor rgb="FFDCE6F1"/>
      </patternFill>
    </fill>
    <fill>
      <patternFill patternType="solid">
        <fgColor rgb="FFEEEEEE"/>
        <bgColor rgb="FFEEEEEE"/>
      </patternFill>
    </fill>
    <fill>
      <patternFill patternType="solid">
        <fgColor rgb="FFDCE6F1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rgb="FFC4BD97"/>
      </left>
      <right style="hair">
        <color rgb="FFC4BD97"/>
      </right>
      <top style="medium">
        <color rgb="FFC4BD97"/>
      </top>
      <bottom style="hair">
        <color rgb="FFC4BD97"/>
      </bottom>
      <diagonal/>
    </border>
    <border>
      <left style="hair">
        <color rgb="FFC4BD97"/>
      </left>
      <right style="hair">
        <color rgb="FFC4BD97"/>
      </right>
      <top style="medium">
        <color rgb="FFC4BD97"/>
      </top>
      <bottom style="hair">
        <color rgb="FFC4BD97"/>
      </bottom>
      <diagonal/>
    </border>
    <border>
      <left style="hair">
        <color rgb="FFC4BD97"/>
      </left>
      <right style="medium">
        <color rgb="FFC4BD97"/>
      </right>
      <top style="medium">
        <color rgb="FFC4BD97"/>
      </top>
      <bottom style="hair">
        <color rgb="FFC4BD97"/>
      </bottom>
      <diagonal/>
    </border>
    <border>
      <left style="medium">
        <color rgb="FFC4BD97"/>
      </left>
      <right style="hair">
        <color rgb="FFC4BD97"/>
      </right>
      <top style="hair">
        <color rgb="FFC4BD97"/>
      </top>
      <bottom style="hair">
        <color rgb="FFC4BD97"/>
      </bottom>
      <diagonal/>
    </border>
    <border>
      <left style="hair">
        <color rgb="FFC4BD97"/>
      </left>
      <right style="hair">
        <color rgb="FFC4BD97"/>
      </right>
      <top style="hair">
        <color rgb="FFC4BD97"/>
      </top>
      <bottom style="hair">
        <color rgb="FFC4BD97"/>
      </bottom>
      <diagonal/>
    </border>
    <border>
      <left style="hair">
        <color rgb="FFC4BD97"/>
      </left>
      <right style="medium">
        <color rgb="FFC4BD97"/>
      </right>
      <top style="hair">
        <color rgb="FFC4BD97"/>
      </top>
      <bottom style="hair">
        <color rgb="FFC4BD97"/>
      </bottom>
      <diagonal/>
    </border>
    <border>
      <left style="medium">
        <color rgb="FFC4BD97"/>
      </left>
      <right style="hair">
        <color rgb="FFC4BD97"/>
      </right>
      <top style="hair">
        <color rgb="FFC4BD97"/>
      </top>
      <bottom style="medium">
        <color rgb="FFC4BD97"/>
      </bottom>
      <diagonal/>
    </border>
    <border>
      <left style="hair">
        <color rgb="FFC4BD97"/>
      </left>
      <right style="hair">
        <color rgb="FFC4BD97"/>
      </right>
      <top style="hair">
        <color rgb="FFC4BD97"/>
      </top>
      <bottom style="medium">
        <color rgb="FFC4BD97"/>
      </bottom>
      <diagonal/>
    </border>
    <border>
      <left style="hair">
        <color rgb="FFC4BD97"/>
      </left>
      <right style="medium">
        <color rgb="FFC4BD97"/>
      </right>
      <top style="hair">
        <color rgb="FFC4BD97"/>
      </top>
      <bottom style="medium">
        <color rgb="FFC4BD97"/>
      </bottom>
      <diagonal/>
    </border>
    <border>
      <left style="medium">
        <color rgb="FFC4BD97"/>
      </left>
      <right style="medium">
        <color rgb="FFC4BD97"/>
      </right>
      <top style="medium">
        <color rgb="FFC4BD97"/>
      </top>
      <bottom style="hair">
        <color rgb="FFC4BD97"/>
      </bottom>
      <diagonal/>
    </border>
    <border>
      <left style="medium">
        <color rgb="FFC4BD97"/>
      </left>
      <right style="medium">
        <color rgb="FFC4BD97"/>
      </right>
      <top style="hair">
        <color rgb="FFC4BD97"/>
      </top>
      <bottom style="hair">
        <color rgb="FFC4BD97"/>
      </bottom>
      <diagonal/>
    </border>
    <border>
      <left style="medium">
        <color rgb="FFC4BD97"/>
      </left>
      <right style="medium">
        <color rgb="FFC4BD97"/>
      </right>
      <top style="hair">
        <color rgb="FFC4BD97"/>
      </top>
      <bottom style="medium">
        <color rgb="FFC4BD97"/>
      </bottom>
      <diagonal/>
    </border>
    <border>
      <left style="medium">
        <color rgb="FFC4BD97"/>
      </left>
      <right/>
      <top style="medium">
        <color rgb="FFC4BD97"/>
      </top>
      <bottom style="hair">
        <color rgb="FFC4BD97"/>
      </bottom>
      <diagonal/>
    </border>
    <border>
      <left style="medium">
        <color rgb="FFC4BD97"/>
      </left>
      <right/>
      <top style="hair">
        <color rgb="FFC4BD97"/>
      </top>
      <bottom style="hair">
        <color rgb="FFC4BD97"/>
      </bottom>
      <diagonal/>
    </border>
    <border>
      <left style="medium">
        <color rgb="FFC4BD97"/>
      </left>
      <right/>
      <top style="hair">
        <color rgb="FFC4BD97"/>
      </top>
      <bottom style="medium">
        <color rgb="FFC4BD97"/>
      </bottom>
      <diagonal/>
    </border>
    <border>
      <left style="medium">
        <color rgb="FFC4BD97"/>
      </left>
      <right style="hair">
        <color rgb="FFC4BD97"/>
      </right>
      <top style="medium">
        <color rgb="FFC4BD97"/>
      </top>
      <bottom style="medium">
        <color rgb="FFC4BD97"/>
      </bottom>
      <diagonal/>
    </border>
    <border>
      <left style="hair">
        <color rgb="FFC4BD97"/>
      </left>
      <right style="hair">
        <color rgb="FFC4BD97"/>
      </right>
      <top style="medium">
        <color rgb="FFC4BD97"/>
      </top>
      <bottom style="medium">
        <color rgb="FFC4BD97"/>
      </bottom>
      <diagonal/>
    </border>
    <border>
      <left style="hair">
        <color rgb="FFC4BD97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/>
      <right style="hair">
        <color rgb="FFC4BD97"/>
      </right>
      <top/>
      <bottom style="medium">
        <color rgb="FFC4BD97"/>
      </bottom>
      <diagonal/>
    </border>
    <border>
      <left style="medium">
        <color rgb="FFC4BD97"/>
      </left>
      <right/>
      <top style="hair">
        <color auto="1"/>
      </top>
      <bottom/>
      <diagonal/>
    </border>
    <border>
      <left style="medium">
        <color rgb="FFC4BD97"/>
      </left>
      <right/>
      <top style="hair">
        <color auto="1"/>
      </top>
      <bottom style="medium">
        <color rgb="FFC4BD97"/>
      </bottom>
      <diagonal/>
    </border>
    <border>
      <left style="hair">
        <color rgb="FFC4BD97"/>
      </left>
      <right style="hair">
        <color rgb="FFC4BD97"/>
      </right>
      <top style="medium">
        <color rgb="FFC4BD97"/>
      </top>
      <bottom/>
      <diagonal/>
    </border>
    <border>
      <left style="hair">
        <color rgb="FFC4BD97"/>
      </left>
      <right style="hair">
        <color rgb="FFC4BD97"/>
      </right>
      <top/>
      <bottom style="medium">
        <color rgb="FFC4BD97"/>
      </bottom>
      <diagonal/>
    </border>
    <border>
      <left style="medium">
        <color rgb="FFC4BD97"/>
      </left>
      <right/>
      <top/>
      <bottom/>
      <diagonal/>
    </border>
    <border>
      <left style="medium">
        <color rgb="FFC4BD97"/>
      </left>
      <right style="hair">
        <color rgb="FFC4BD97"/>
      </right>
      <top/>
      <bottom style="hair">
        <color rgb="FFC4BD97"/>
      </bottom>
      <diagonal/>
    </border>
    <border>
      <left style="hair">
        <color rgb="FFC4BD97"/>
      </left>
      <right style="hair">
        <color rgb="FFC4BD97"/>
      </right>
      <top/>
      <bottom style="hair">
        <color rgb="FFC4BD97"/>
      </bottom>
      <diagonal/>
    </border>
    <border>
      <left style="hair">
        <color rgb="FFC4BD97"/>
      </left>
      <right style="medium">
        <color rgb="FFC4BD97"/>
      </right>
      <top/>
      <bottom style="hair">
        <color rgb="FFC4BD97"/>
      </bottom>
      <diagonal/>
    </border>
    <border>
      <left style="hair">
        <color rgb="FFC4BD97"/>
      </left>
      <right/>
      <top style="medium">
        <color rgb="FFC4BD97"/>
      </top>
      <bottom style="hair">
        <color rgb="FFC4BD97"/>
      </bottom>
      <diagonal/>
    </border>
    <border>
      <left style="hair">
        <color rgb="FFC4BD97"/>
      </left>
      <right/>
      <top style="hair">
        <color rgb="FFC4BD97"/>
      </top>
      <bottom style="hair">
        <color rgb="FFC4BD97"/>
      </bottom>
      <diagonal/>
    </border>
    <border>
      <left style="hair">
        <color rgb="FFC4BD97"/>
      </left>
      <right/>
      <top style="hair">
        <color rgb="FFC4BD97"/>
      </top>
      <bottom style="medium">
        <color rgb="FFC4BD97"/>
      </bottom>
      <diagonal/>
    </border>
    <border>
      <left style="medium">
        <color rgb="FFC4BD97"/>
      </left>
      <right style="hair">
        <color rgb="FFC4BD97"/>
      </right>
      <top/>
      <bottom style="medium">
        <color rgb="FFC4BD97"/>
      </bottom>
      <diagonal/>
    </border>
    <border>
      <left style="medium">
        <color rgb="FFC4BD97"/>
      </left>
      <right style="medium">
        <color rgb="FFC4BD97"/>
      </right>
      <top style="medium">
        <color rgb="FFC4BD97"/>
      </top>
      <bottom style="hair">
        <color indexed="64"/>
      </bottom>
      <diagonal/>
    </border>
    <border>
      <left style="medium">
        <color rgb="FFC4BD97"/>
      </left>
      <right style="medium">
        <color rgb="FFC4BD97"/>
      </right>
      <top style="hair">
        <color indexed="64"/>
      </top>
      <bottom style="hair">
        <color indexed="64"/>
      </bottom>
      <diagonal/>
    </border>
    <border>
      <left style="medium">
        <color rgb="FFC4BD97"/>
      </left>
      <right style="medium">
        <color rgb="FFC4BD97"/>
      </right>
      <top/>
      <bottom style="hair">
        <color indexed="64"/>
      </bottom>
      <diagonal/>
    </border>
    <border>
      <left style="medium">
        <color rgb="FFC4BD97"/>
      </left>
      <right style="hair">
        <color rgb="FFC4BD97"/>
      </right>
      <top style="hair">
        <color rgb="FFC4BD97"/>
      </top>
      <bottom/>
      <diagonal/>
    </border>
    <border>
      <left style="hair">
        <color rgb="FFC4BD97"/>
      </left>
      <right style="hair">
        <color rgb="FFC4BD97"/>
      </right>
      <top style="hair">
        <color rgb="FFC4BD97"/>
      </top>
      <bottom/>
      <diagonal/>
    </border>
    <border>
      <left style="hair">
        <color rgb="FFC4BD97"/>
      </left>
      <right style="medium">
        <color rgb="FFC4BD97"/>
      </right>
      <top style="hair">
        <color rgb="FFC4BD97"/>
      </top>
      <bottom/>
      <diagonal/>
    </border>
    <border>
      <left/>
      <right style="medium">
        <color rgb="FFC4BD97"/>
      </right>
      <top style="medium">
        <color rgb="FFC4BD97"/>
      </top>
      <bottom style="thin">
        <color rgb="FFC4BD97"/>
      </bottom>
      <diagonal/>
    </border>
    <border>
      <left style="hair">
        <color rgb="FFC4BD97"/>
      </left>
      <right style="medium">
        <color rgb="FFC4BD97"/>
      </right>
      <top/>
      <bottom/>
      <diagonal/>
    </border>
    <border>
      <left style="medium">
        <color rgb="FFC4BD97"/>
      </left>
      <right/>
      <top style="medium">
        <color rgb="FFC4BD97"/>
      </top>
      <bottom style="thin">
        <color rgb="FFC4BD97"/>
      </bottom>
      <diagonal/>
    </border>
    <border>
      <left/>
      <right/>
      <top style="medium">
        <color rgb="FFC4BD97"/>
      </top>
      <bottom style="thin">
        <color rgb="FFC4BD97"/>
      </bottom>
      <diagonal/>
    </border>
    <border>
      <left style="hair">
        <color rgb="FFC4BD97"/>
      </left>
      <right style="thin">
        <color rgb="FFC4BD97"/>
      </right>
      <top/>
      <bottom style="medium">
        <color rgb="FFC4BD97"/>
      </bottom>
      <diagonal/>
    </border>
    <border>
      <left/>
      <right style="thin">
        <color rgb="FFC4BD97"/>
      </right>
      <top style="medium">
        <color rgb="FFC4BD97"/>
      </top>
      <bottom style="thin">
        <color rgb="FFC4BD97"/>
      </bottom>
      <diagonal/>
    </border>
    <border>
      <left style="hair">
        <color rgb="FFC4BD97"/>
      </left>
      <right/>
      <top style="hair">
        <color rgb="FFC4BD97"/>
      </top>
      <bottom/>
      <diagonal/>
    </border>
    <border>
      <left/>
      <right style="medium">
        <color rgb="FFC4BD97"/>
      </right>
      <top/>
      <bottom style="medium">
        <color rgb="FFC4BD97"/>
      </bottom>
      <diagonal/>
    </border>
    <border>
      <left style="medium">
        <color rgb="FFC4BD97"/>
      </left>
      <right style="medium">
        <color rgb="FFC4BD97"/>
      </right>
      <top style="medium">
        <color rgb="FFC4BD97"/>
      </top>
      <bottom/>
      <diagonal/>
    </border>
    <border>
      <left style="medium">
        <color rgb="FFC4BD97"/>
      </left>
      <right style="medium">
        <color rgb="FFC4BD97"/>
      </right>
      <top/>
      <bottom/>
      <diagonal/>
    </border>
    <border>
      <left style="medium">
        <color rgb="FFC4BD97"/>
      </left>
      <right style="medium">
        <color rgb="FFC4BD97"/>
      </right>
      <top/>
      <bottom style="medium">
        <color rgb="FFC4BD97"/>
      </bottom>
      <diagonal/>
    </border>
  </borders>
  <cellStyleXfs count="7">
    <xf numFmtId="0" fontId="0" fillId="0" borderId="0"/>
    <xf numFmtId="164" fontId="16" fillId="0" borderId="0" applyBorder="0" applyProtection="0"/>
    <xf numFmtId="0" fontId="1" fillId="0" borderId="0" applyBorder="0" applyProtection="0"/>
    <xf numFmtId="0" fontId="2" fillId="0" borderId="0"/>
    <xf numFmtId="0" fontId="3" fillId="0" borderId="0"/>
    <xf numFmtId="0" fontId="19" fillId="0" borderId="0"/>
    <xf numFmtId="0" fontId="21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vertical="center" wrapText="1"/>
    </xf>
    <xf numFmtId="0" fontId="15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/>
    <xf numFmtId="0" fontId="6" fillId="0" borderId="0" xfId="0" applyFont="1"/>
    <xf numFmtId="0" fontId="4" fillId="0" borderId="0" xfId="0" applyFont="1" applyAlignment="1">
      <alignment vertical="center" wrapText="1"/>
    </xf>
    <xf numFmtId="0" fontId="14" fillId="0" borderId="0" xfId="0" applyFont="1"/>
    <xf numFmtId="0" fontId="4" fillId="0" borderId="6" xfId="0" applyFont="1" applyBorder="1"/>
    <xf numFmtId="0" fontId="13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Border="1"/>
    <xf numFmtId="2" fontId="4" fillId="0" borderId="0" xfId="0" applyNumberFormat="1" applyFont="1"/>
    <xf numFmtId="0" fontId="13" fillId="0" borderId="0" xfId="0" applyFont="1" applyBorder="1"/>
    <xf numFmtId="165" fontId="4" fillId="0" borderId="0" xfId="0" applyNumberFormat="1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" xfId="0" applyFont="1" applyBorder="1"/>
    <xf numFmtId="0" fontId="7" fillId="0" borderId="0" xfId="0" applyFont="1" applyAlignment="1"/>
    <xf numFmtId="0" fontId="21" fillId="0" borderId="0" xfId="6"/>
    <xf numFmtId="0" fontId="22" fillId="4" borderId="18" xfId="4" applyFont="1" applyFill="1" applyBorder="1" applyAlignment="1">
      <alignment horizontal="center" vertical="center" wrapText="1"/>
    </xf>
    <xf numFmtId="0" fontId="22" fillId="4" borderId="19" xfId="4" applyFont="1" applyFill="1" applyBorder="1" applyAlignment="1">
      <alignment horizontal="center" vertical="center" wrapText="1"/>
    </xf>
    <xf numFmtId="0" fontId="22" fillId="4" borderId="20" xfId="4" applyFont="1" applyFill="1" applyBorder="1" applyAlignment="1">
      <alignment horizontal="center" vertical="center" wrapText="1"/>
    </xf>
    <xf numFmtId="3" fontId="18" fillId="6" borderId="21" xfId="4" applyNumberFormat="1" applyFont="1" applyFill="1" applyBorder="1" applyAlignment="1">
      <alignment horizontal="center" vertical="top"/>
    </xf>
    <xf numFmtId="3" fontId="18" fillId="6" borderId="22" xfId="4" applyNumberFormat="1" applyFont="1" applyFill="1" applyBorder="1" applyAlignment="1">
      <alignment horizontal="center" vertical="top"/>
    </xf>
    <xf numFmtId="3" fontId="23" fillId="6" borderId="24" xfId="4" applyNumberFormat="1" applyFont="1" applyFill="1" applyBorder="1" applyAlignment="1">
      <alignment horizontal="center" vertical="top"/>
    </xf>
    <xf numFmtId="3" fontId="23" fillId="6" borderId="25" xfId="4" applyNumberFormat="1" applyFont="1" applyFill="1" applyBorder="1" applyAlignment="1">
      <alignment horizontal="center" vertical="top"/>
    </xf>
    <xf numFmtId="0" fontId="18" fillId="5" borderId="27" xfId="4" applyFont="1" applyFill="1" applyBorder="1" applyAlignment="1">
      <alignment horizontal="left" vertical="top"/>
    </xf>
    <xf numFmtId="0" fontId="18" fillId="5" borderId="28" xfId="4" applyFont="1" applyFill="1" applyBorder="1" applyAlignment="1">
      <alignment horizontal="left" vertical="top"/>
    </xf>
    <xf numFmtId="0" fontId="23" fillId="5" borderId="29" xfId="4" applyFont="1" applyFill="1" applyBorder="1" applyAlignment="1">
      <alignment horizontal="left" vertical="top"/>
    </xf>
    <xf numFmtId="0" fontId="18" fillId="5" borderId="21" xfId="4" applyFont="1" applyFill="1" applyBorder="1" applyAlignment="1">
      <alignment horizontal="left" vertical="top"/>
    </xf>
    <xf numFmtId="0" fontId="18" fillId="5" borderId="31" xfId="4" applyFont="1" applyFill="1" applyBorder="1" applyAlignment="1">
      <alignment horizontal="left" vertical="top"/>
    </xf>
    <xf numFmtId="0" fontId="18" fillId="5" borderId="31" xfId="4" applyFont="1" applyFill="1" applyBorder="1" applyAlignment="1">
      <alignment horizontal="left" vertical="top" wrapText="1"/>
    </xf>
    <xf numFmtId="0" fontId="23" fillId="5" borderId="32" xfId="4" applyFont="1" applyFill="1" applyBorder="1" applyAlignment="1">
      <alignment horizontal="left" vertical="top"/>
    </xf>
    <xf numFmtId="0" fontId="23" fillId="5" borderId="30" xfId="4" applyFont="1" applyFill="1" applyBorder="1" applyAlignment="1">
      <alignment horizontal="left" vertical="top"/>
    </xf>
    <xf numFmtId="1" fontId="9" fillId="2" borderId="11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22" fillId="4" borderId="33" xfId="4" applyFont="1" applyFill="1" applyBorder="1" applyAlignment="1">
      <alignment horizontal="center" vertical="center" wrapText="1"/>
    </xf>
    <xf numFmtId="0" fontId="22" fillId="4" borderId="34" xfId="4" applyFont="1" applyFill="1" applyBorder="1" applyAlignment="1">
      <alignment horizontal="center" vertical="center" wrapText="1"/>
    </xf>
    <xf numFmtId="0" fontId="22" fillId="4" borderId="35" xfId="4" applyFont="1" applyFill="1" applyBorder="1" applyAlignment="1">
      <alignment horizontal="center" vertical="center" wrapText="1"/>
    </xf>
    <xf numFmtId="166" fontId="18" fillId="6" borderId="18" xfId="4" applyNumberFormat="1" applyFont="1" applyFill="1" applyBorder="1" applyAlignment="1">
      <alignment horizontal="center" vertical="top"/>
    </xf>
    <xf numFmtId="166" fontId="18" fillId="6" borderId="19" xfId="4" applyNumberFormat="1" applyFont="1" applyFill="1" applyBorder="1" applyAlignment="1">
      <alignment horizontal="center" vertical="top"/>
    </xf>
    <xf numFmtId="166" fontId="18" fillId="6" borderId="20" xfId="4" applyNumberFormat="1" applyFont="1" applyFill="1" applyBorder="1" applyAlignment="1">
      <alignment horizontal="center" vertical="top"/>
    </xf>
    <xf numFmtId="0" fontId="5" fillId="0" borderId="36" xfId="0" applyFont="1" applyBorder="1" applyAlignment="1">
      <alignment vertical="center" wrapText="1"/>
    </xf>
    <xf numFmtId="166" fontId="18" fillId="6" borderId="21" xfId="4" applyNumberFormat="1" applyFont="1" applyFill="1" applyBorder="1" applyAlignment="1">
      <alignment horizontal="center" vertical="top"/>
    </xf>
    <xf numFmtId="166" fontId="18" fillId="6" borderId="22" xfId="4" applyNumberFormat="1" applyFont="1" applyFill="1" applyBorder="1" applyAlignment="1">
      <alignment horizontal="center" vertical="top"/>
    </xf>
    <xf numFmtId="166" fontId="18" fillId="6" borderId="23" xfId="4" applyNumberFormat="1" applyFont="1" applyFill="1" applyBorder="1" applyAlignment="1">
      <alignment horizontal="center" vertical="top"/>
    </xf>
    <xf numFmtId="0" fontId="4" fillId="7" borderId="37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right" vertical="center" wrapText="1"/>
    </xf>
    <xf numFmtId="0" fontId="23" fillId="7" borderId="38" xfId="0" applyFont="1" applyFill="1" applyBorder="1" applyAlignment="1">
      <alignment horizontal="left" vertical="center" wrapText="1"/>
    </xf>
    <xf numFmtId="166" fontId="23" fillId="6" borderId="24" xfId="4" applyNumberFormat="1" applyFont="1" applyFill="1" applyBorder="1" applyAlignment="1">
      <alignment horizontal="center" vertical="top"/>
    </xf>
    <xf numFmtId="166" fontId="23" fillId="6" borderId="25" xfId="4" applyNumberFormat="1" applyFont="1" applyFill="1" applyBorder="1" applyAlignment="1">
      <alignment horizontal="center" vertical="top"/>
    </xf>
    <xf numFmtId="166" fontId="23" fillId="6" borderId="26" xfId="4" applyNumberFormat="1" applyFont="1" applyFill="1" applyBorder="1" applyAlignment="1">
      <alignment horizontal="center" vertical="top"/>
    </xf>
    <xf numFmtId="0" fontId="25" fillId="3" borderId="23" xfId="0" applyFont="1" applyFill="1" applyBorder="1" applyAlignment="1">
      <alignment horizontal="center" vertical="center" wrapText="1"/>
    </xf>
    <xf numFmtId="0" fontId="23" fillId="5" borderId="24" xfId="4" applyFont="1" applyFill="1" applyBorder="1" applyAlignment="1">
      <alignment horizontal="left" vertical="top"/>
    </xf>
    <xf numFmtId="167" fontId="23" fillId="6" borderId="25" xfId="4" applyNumberFormat="1" applyFont="1" applyFill="1" applyBorder="1" applyAlignment="1">
      <alignment horizontal="center" vertical="top"/>
    </xf>
    <xf numFmtId="167" fontId="18" fillId="6" borderId="19" xfId="4" applyNumberFormat="1" applyFont="1" applyFill="1" applyBorder="1" applyAlignment="1">
      <alignment horizontal="center" vertical="top"/>
    </xf>
    <xf numFmtId="167" fontId="18" fillId="6" borderId="22" xfId="4" applyNumberFormat="1" applyFont="1" applyFill="1" applyBorder="1" applyAlignment="1">
      <alignment horizontal="center" vertical="top"/>
    </xf>
    <xf numFmtId="3" fontId="23" fillId="6" borderId="18" xfId="4" applyNumberFormat="1" applyFont="1" applyFill="1" applyBorder="1" applyAlignment="1">
      <alignment horizontal="right" vertical="center"/>
    </xf>
    <xf numFmtId="3" fontId="23" fillId="6" borderId="19" xfId="4" applyNumberFormat="1" applyFont="1" applyFill="1" applyBorder="1" applyAlignment="1">
      <alignment horizontal="right" vertical="center"/>
    </xf>
    <xf numFmtId="3" fontId="18" fillId="6" borderId="21" xfId="4" applyNumberFormat="1" applyFont="1" applyFill="1" applyBorder="1" applyAlignment="1">
      <alignment horizontal="right" vertical="center"/>
    </xf>
    <xf numFmtId="3" fontId="18" fillId="6" borderId="22" xfId="4" applyNumberFormat="1" applyFont="1" applyFill="1" applyBorder="1" applyAlignment="1">
      <alignment horizontal="right" vertical="center"/>
    </xf>
    <xf numFmtId="3" fontId="23" fillId="6" borderId="24" xfId="4" applyNumberFormat="1" applyFont="1" applyFill="1" applyBorder="1" applyAlignment="1">
      <alignment horizontal="right" vertical="center"/>
    </xf>
    <xf numFmtId="3" fontId="23" fillId="6" borderId="25" xfId="4" applyNumberFormat="1" applyFont="1" applyFill="1" applyBorder="1" applyAlignment="1">
      <alignment horizontal="right" vertical="center"/>
    </xf>
    <xf numFmtId="165" fontId="9" fillId="0" borderId="2" xfId="0" applyNumberFormat="1" applyFont="1" applyBorder="1" applyAlignment="1">
      <alignment horizontal="center"/>
    </xf>
    <xf numFmtId="0" fontId="23" fillId="7" borderId="41" xfId="0" applyFont="1" applyFill="1" applyBorder="1" applyAlignment="1">
      <alignment horizontal="left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2" fillId="4" borderId="45" xfId="4" applyFont="1" applyFill="1" applyBorder="1" applyAlignment="1">
      <alignment horizontal="center" vertical="center" wrapText="1"/>
    </xf>
    <xf numFmtId="3" fontId="18" fillId="6" borderId="46" xfId="4" applyNumberFormat="1" applyFont="1" applyFill="1" applyBorder="1" applyAlignment="1">
      <alignment horizontal="center" vertical="top"/>
    </xf>
    <xf numFmtId="3" fontId="23" fillId="6" borderId="47" xfId="4" applyNumberFormat="1" applyFont="1" applyFill="1" applyBorder="1" applyAlignment="1">
      <alignment horizontal="center" vertical="top"/>
    </xf>
    <xf numFmtId="166" fontId="18" fillId="6" borderId="46" xfId="4" applyNumberFormat="1" applyFont="1" applyFill="1" applyBorder="1" applyAlignment="1">
      <alignment horizontal="center" vertical="top"/>
    </xf>
    <xf numFmtId="166" fontId="23" fillId="6" borderId="47" xfId="4" applyNumberFormat="1" applyFont="1" applyFill="1" applyBorder="1" applyAlignment="1">
      <alignment horizontal="center" vertical="top"/>
    </xf>
    <xf numFmtId="3" fontId="23" fillId="6" borderId="45" xfId="4" applyNumberFormat="1" applyFont="1" applyFill="1" applyBorder="1" applyAlignment="1">
      <alignment horizontal="right" vertical="center"/>
    </xf>
    <xf numFmtId="3" fontId="18" fillId="6" borderId="46" xfId="4" applyNumberFormat="1" applyFont="1" applyFill="1" applyBorder="1" applyAlignment="1">
      <alignment horizontal="right" vertical="center"/>
    </xf>
    <xf numFmtId="3" fontId="23" fillId="6" borderId="47" xfId="4" applyNumberFormat="1" applyFont="1" applyFill="1" applyBorder="1" applyAlignment="1">
      <alignment horizontal="right" vertical="center"/>
    </xf>
    <xf numFmtId="0" fontId="22" fillId="4" borderId="48" xfId="4" applyFont="1" applyFill="1" applyBorder="1" applyAlignment="1">
      <alignment horizontal="center" vertical="center" wrapText="1"/>
    </xf>
    <xf numFmtId="0" fontId="22" fillId="4" borderId="40" xfId="4" applyFont="1" applyFill="1" applyBorder="1" applyAlignment="1">
      <alignment horizontal="center" vertical="center" wrapText="1"/>
    </xf>
    <xf numFmtId="166" fontId="23" fillId="6" borderId="45" xfId="4" applyNumberFormat="1" applyFont="1" applyFill="1" applyBorder="1" applyAlignment="1">
      <alignment horizontal="center" vertical="center"/>
    </xf>
    <xf numFmtId="166" fontId="18" fillId="6" borderId="46" xfId="4" applyNumberFormat="1" applyFont="1" applyFill="1" applyBorder="1" applyAlignment="1">
      <alignment horizontal="center" vertical="center"/>
    </xf>
    <xf numFmtId="166" fontId="23" fillId="6" borderId="47" xfId="4" applyNumberFormat="1" applyFont="1" applyFill="1" applyBorder="1" applyAlignment="1">
      <alignment horizontal="center" vertical="center"/>
    </xf>
    <xf numFmtId="166" fontId="26" fillId="6" borderId="46" xfId="4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0" fontId="18" fillId="7" borderId="49" xfId="0" applyFont="1" applyFill="1" applyBorder="1" applyAlignment="1">
      <alignment horizontal="left" vertical="center" wrapText="1"/>
    </xf>
    <xf numFmtId="0" fontId="18" fillId="7" borderId="50" xfId="0" applyFont="1" applyFill="1" applyBorder="1" applyAlignment="1">
      <alignment horizontal="left" vertical="center" wrapText="1"/>
    </xf>
    <xf numFmtId="0" fontId="18" fillId="7" borderId="51" xfId="0" applyFont="1" applyFill="1" applyBorder="1" applyAlignment="1">
      <alignment horizontal="left" vertical="center" wrapText="1"/>
    </xf>
    <xf numFmtId="3" fontId="18" fillId="6" borderId="42" xfId="4" applyNumberFormat="1" applyFont="1" applyFill="1" applyBorder="1" applyAlignment="1">
      <alignment horizontal="center" vertical="center"/>
    </xf>
    <xf numFmtId="166" fontId="18" fillId="6" borderId="43" xfId="4" applyNumberFormat="1" applyFont="1" applyFill="1" applyBorder="1" applyAlignment="1">
      <alignment horizontal="center" vertical="center"/>
    </xf>
    <xf numFmtId="166" fontId="18" fillId="6" borderId="44" xfId="4" applyNumberFormat="1" applyFont="1" applyFill="1" applyBorder="1" applyAlignment="1">
      <alignment horizontal="center" vertical="center"/>
    </xf>
    <xf numFmtId="166" fontId="18" fillId="6" borderId="42" xfId="4" applyNumberFormat="1" applyFont="1" applyFill="1" applyBorder="1" applyAlignment="1">
      <alignment horizontal="center" vertical="center"/>
    </xf>
    <xf numFmtId="166" fontId="23" fillId="6" borderId="42" xfId="4" applyNumberFormat="1" applyFont="1" applyFill="1" applyBorder="1" applyAlignment="1">
      <alignment horizontal="center" vertical="center"/>
    </xf>
    <xf numFmtId="166" fontId="23" fillId="6" borderId="43" xfId="4" applyNumberFormat="1" applyFont="1" applyFill="1" applyBorder="1" applyAlignment="1">
      <alignment horizontal="center" vertical="center"/>
    </xf>
    <xf numFmtId="166" fontId="23" fillId="6" borderId="44" xfId="4" applyNumberFormat="1" applyFont="1" applyFill="1" applyBorder="1" applyAlignment="1">
      <alignment horizontal="center" vertical="center"/>
    </xf>
    <xf numFmtId="166" fontId="18" fillId="6" borderId="21" xfId="4" applyNumberFormat="1" applyFont="1" applyFill="1" applyBorder="1" applyAlignment="1">
      <alignment horizontal="center" vertical="center"/>
    </xf>
    <xf numFmtId="166" fontId="18" fillId="6" borderId="22" xfId="4" applyNumberFormat="1" applyFont="1" applyFill="1" applyBorder="1" applyAlignment="1">
      <alignment horizontal="center" vertical="center"/>
    </xf>
    <xf numFmtId="166" fontId="18" fillId="6" borderId="23" xfId="4" applyNumberFormat="1" applyFont="1" applyFill="1" applyBorder="1" applyAlignment="1">
      <alignment horizontal="center" vertical="center"/>
    </xf>
    <xf numFmtId="166" fontId="23" fillId="6" borderId="24" xfId="4" applyNumberFormat="1" applyFont="1" applyFill="1" applyBorder="1" applyAlignment="1">
      <alignment horizontal="center" vertical="center"/>
    </xf>
    <xf numFmtId="166" fontId="23" fillId="6" borderId="25" xfId="4" applyNumberFormat="1" applyFont="1" applyFill="1" applyBorder="1" applyAlignment="1">
      <alignment horizontal="center" vertical="center"/>
    </xf>
    <xf numFmtId="166" fontId="23" fillId="6" borderId="26" xfId="4" applyNumberFormat="1" applyFont="1" applyFill="1" applyBorder="1" applyAlignment="1">
      <alignment horizontal="center" vertical="center"/>
    </xf>
    <xf numFmtId="0" fontId="17" fillId="7" borderId="50" xfId="0" applyFont="1" applyFill="1" applyBorder="1" applyAlignment="1">
      <alignment horizontal="right" vertical="center" wrapText="1"/>
    </xf>
    <xf numFmtId="166" fontId="27" fillId="6" borderId="20" xfId="4" applyNumberFormat="1" applyFont="1" applyFill="1" applyBorder="1" applyAlignment="1">
      <alignment horizontal="center" vertical="center"/>
    </xf>
    <xf numFmtId="166" fontId="26" fillId="6" borderId="23" xfId="4" applyNumberFormat="1" applyFont="1" applyFill="1" applyBorder="1" applyAlignment="1">
      <alignment horizontal="center" vertical="center"/>
    </xf>
    <xf numFmtId="166" fontId="27" fillId="6" borderId="26" xfId="4" applyNumberFormat="1" applyFont="1" applyFill="1" applyBorder="1" applyAlignment="1">
      <alignment horizontal="center" vertical="center"/>
    </xf>
    <xf numFmtId="0" fontId="22" fillId="4" borderId="56" xfId="4" applyFont="1" applyFill="1" applyBorder="1" applyAlignment="1">
      <alignment horizontal="center" vertical="center" wrapText="1"/>
    </xf>
    <xf numFmtId="0" fontId="22" fillId="4" borderId="0" xfId="4" applyFont="1" applyFill="1" applyBorder="1" applyAlignment="1">
      <alignment horizontal="center" vertical="center" wrapText="1"/>
    </xf>
    <xf numFmtId="0" fontId="22" fillId="4" borderId="59" xfId="4" applyFont="1" applyFill="1" applyBorder="1" applyAlignment="1">
      <alignment horizontal="center" vertical="center" wrapText="1"/>
    </xf>
    <xf numFmtId="3" fontId="18" fillId="6" borderId="52" xfId="4" applyNumberFormat="1" applyFont="1" applyFill="1" applyBorder="1" applyAlignment="1">
      <alignment horizontal="center" vertical="top"/>
    </xf>
    <xf numFmtId="166" fontId="18" fillId="6" borderId="53" xfId="4" applyNumberFormat="1" applyFont="1" applyFill="1" applyBorder="1" applyAlignment="1">
      <alignment horizontal="center" vertical="top"/>
    </xf>
    <xf numFmtId="3" fontId="18" fillId="6" borderId="53" xfId="4" applyNumberFormat="1" applyFont="1" applyFill="1" applyBorder="1" applyAlignment="1">
      <alignment horizontal="center" vertical="top"/>
    </xf>
    <xf numFmtId="166" fontId="18" fillId="6" borderId="61" xfId="4" applyNumberFormat="1" applyFont="1" applyFill="1" applyBorder="1" applyAlignment="1">
      <alignment horizontal="center" vertical="top"/>
    </xf>
    <xf numFmtId="3" fontId="18" fillId="6" borderId="61" xfId="4" applyNumberFormat="1" applyFont="1" applyFill="1" applyBorder="1" applyAlignment="1">
      <alignment horizontal="center" vertical="top"/>
    </xf>
    <xf numFmtId="166" fontId="18" fillId="6" borderId="54" xfId="4" applyNumberFormat="1" applyFont="1" applyFill="1" applyBorder="1" applyAlignment="1">
      <alignment horizontal="center" vertical="top"/>
    </xf>
    <xf numFmtId="0" fontId="21" fillId="0" borderId="62" xfId="6" applyBorder="1"/>
    <xf numFmtId="3" fontId="18" fillId="6" borderId="18" xfId="4" applyNumberFormat="1" applyFont="1" applyFill="1" applyBorder="1" applyAlignment="1">
      <alignment horizontal="center" vertical="top"/>
    </xf>
    <xf numFmtId="168" fontId="18" fillId="6" borderId="19" xfId="4" applyNumberFormat="1" applyFont="1" applyFill="1" applyBorder="1" applyAlignment="1">
      <alignment horizontal="center" vertical="top"/>
    </xf>
    <xf numFmtId="168" fontId="18" fillId="6" borderId="22" xfId="4" applyNumberFormat="1" applyFont="1" applyFill="1" applyBorder="1" applyAlignment="1">
      <alignment horizontal="center" vertical="top"/>
    </xf>
    <xf numFmtId="168" fontId="23" fillId="6" borderId="25" xfId="4" applyNumberFormat="1" applyFont="1" applyFill="1" applyBorder="1" applyAlignment="1">
      <alignment horizontal="center" vertical="top"/>
    </xf>
    <xf numFmtId="0" fontId="4" fillId="0" borderId="0" xfId="0" applyFont="1" applyAlignment="1"/>
    <xf numFmtId="49" fontId="4" fillId="0" borderId="10" xfId="0" applyNumberFormat="1" applyFont="1" applyBorder="1"/>
    <xf numFmtId="49" fontId="4" fillId="0" borderId="15" xfId="0" applyNumberFormat="1" applyFont="1" applyBorder="1"/>
    <xf numFmtId="49" fontId="10" fillId="0" borderId="8" xfId="0" applyNumberFormat="1" applyFont="1" applyBorder="1"/>
    <xf numFmtId="0" fontId="20" fillId="3" borderId="0" xfId="5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8" fillId="5" borderId="63" xfId="4" applyFont="1" applyFill="1" applyBorder="1" applyAlignment="1">
      <alignment horizontal="center" vertical="center" wrapText="1"/>
    </xf>
    <xf numFmtId="0" fontId="18" fillId="5" borderId="64" xfId="4" applyFont="1" applyFill="1" applyBorder="1" applyAlignment="1">
      <alignment horizontal="center" vertical="center" wrapText="1"/>
    </xf>
    <xf numFmtId="0" fontId="18" fillId="5" borderId="65" xfId="4" applyFont="1" applyFill="1" applyBorder="1" applyAlignment="1">
      <alignment horizontal="center" vertical="center" wrapText="1"/>
    </xf>
    <xf numFmtId="0" fontId="22" fillId="4" borderId="57" xfId="4" applyFont="1" applyFill="1" applyBorder="1" applyAlignment="1">
      <alignment horizontal="center" vertical="center" wrapText="1"/>
    </xf>
    <xf numFmtId="0" fontId="22" fillId="4" borderId="58" xfId="4" applyFont="1" applyFill="1" applyBorder="1" applyAlignment="1">
      <alignment horizontal="center" vertical="center" wrapText="1"/>
    </xf>
    <xf numFmtId="0" fontId="22" fillId="4" borderId="60" xfId="4" applyFont="1" applyFill="1" applyBorder="1" applyAlignment="1">
      <alignment horizontal="center" vertical="center" wrapText="1"/>
    </xf>
    <xf numFmtId="0" fontId="22" fillId="4" borderId="55" xfId="4" applyFont="1" applyFill="1" applyBorder="1" applyAlignment="1">
      <alignment horizontal="center" vertical="center" wrapText="1"/>
    </xf>
    <xf numFmtId="0" fontId="24" fillId="0" borderId="0" xfId="6" applyFont="1" applyFill="1" applyBorder="1" applyAlignment="1">
      <alignment horizontal="left" vertical="center" wrapText="1"/>
    </xf>
    <xf numFmtId="0" fontId="18" fillId="5" borderId="63" xfId="4" applyFont="1" applyFill="1" applyBorder="1" applyAlignment="1">
      <alignment horizontal="center" vertical="center"/>
    </xf>
    <xf numFmtId="0" fontId="18" fillId="5" borderId="64" xfId="4" applyFont="1" applyFill="1" applyBorder="1" applyAlignment="1">
      <alignment horizontal="center" vertical="center"/>
    </xf>
    <xf numFmtId="0" fontId="18" fillId="5" borderId="65" xfId="4" applyFont="1" applyFill="1" applyBorder="1" applyAlignment="1">
      <alignment horizontal="center" vertical="center"/>
    </xf>
    <xf numFmtId="0" fontId="20" fillId="3" borderId="0" xfId="5" applyFont="1" applyFill="1" applyBorder="1" applyAlignment="1">
      <alignment horizontal="left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2" fontId="25" fillId="3" borderId="18" xfId="0" applyNumberFormat="1" applyFont="1" applyFill="1" applyBorder="1" applyAlignment="1">
      <alignment horizontal="center" vertical="center"/>
    </xf>
    <xf numFmtId="2" fontId="25" fillId="3" borderId="21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</cellXfs>
  <cellStyles count="7">
    <cellStyle name="Milliers 2" xfId="1"/>
    <cellStyle name="Motif" xfId="2"/>
    <cellStyle name="Normal" xfId="0" builtinId="0"/>
    <cellStyle name="Normal 10" xfId="3"/>
    <cellStyle name="Normal 2" xfId="4"/>
    <cellStyle name="Normal 3" xfId="6"/>
    <cellStyle name="Normal 6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BD97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3'!$C$6</c:f>
              <c:strCache>
                <c:ptCount val="1"/>
                <c:pt idx="0">
                  <c:v>Officiers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3'!$B$7:$B$15</c:f>
              <c:strCache>
                <c:ptCount val="9"/>
                <c:pt idx="0">
                  <c:v>1ᵉᵜ décile</c:v>
                </c:pt>
                <c:pt idx="1">
                  <c:v>2ᵉ décile</c:v>
                </c:pt>
                <c:pt idx="2">
                  <c:v>3ᵉ décile</c:v>
                </c:pt>
                <c:pt idx="3">
                  <c:v>4ᵉ décile</c:v>
                </c:pt>
                <c:pt idx="4">
                  <c:v>Médiane</c:v>
                </c:pt>
                <c:pt idx="5">
                  <c:v>6ᵉ décile</c:v>
                </c:pt>
                <c:pt idx="6">
                  <c:v>7ᵉ décile</c:v>
                </c:pt>
                <c:pt idx="7">
                  <c:v>8ᵉ décile</c:v>
                </c:pt>
                <c:pt idx="8">
                  <c:v>9ᵉ décile</c:v>
                </c:pt>
              </c:strCache>
            </c:strRef>
          </c:cat>
          <c:val>
            <c:numRef>
              <c:f>'Figure 3'!$C$7:$C$15</c:f>
              <c:numCache>
                <c:formatCode>0</c:formatCode>
                <c:ptCount val="9"/>
                <c:pt idx="0">
                  <c:v>2993.53</c:v>
                </c:pt>
                <c:pt idx="1">
                  <c:v>3502.46</c:v>
                </c:pt>
                <c:pt idx="2">
                  <c:v>3847.61</c:v>
                </c:pt>
                <c:pt idx="3">
                  <c:v>4186.21</c:v>
                </c:pt>
                <c:pt idx="4">
                  <c:v>4543.99</c:v>
                </c:pt>
                <c:pt idx="5">
                  <c:v>4932.97</c:v>
                </c:pt>
                <c:pt idx="6">
                  <c:v>5358.97</c:v>
                </c:pt>
                <c:pt idx="7">
                  <c:v>5902.85</c:v>
                </c:pt>
                <c:pt idx="8">
                  <c:v>6785.18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1-4026-8ECB-F2D3E90CE096}"/>
            </c:ext>
          </c:extLst>
        </c:ser>
        <c:ser>
          <c:idx val="1"/>
          <c:order val="1"/>
          <c:tx>
            <c:strRef>
              <c:f>'Figure 3'!$D$6</c:f>
              <c:strCache>
                <c:ptCount val="1"/>
                <c:pt idx="0">
                  <c:v>Sous-officiers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3'!$B$7:$B$15</c:f>
              <c:strCache>
                <c:ptCount val="9"/>
                <c:pt idx="0">
                  <c:v>1ᵉᵜ décile</c:v>
                </c:pt>
                <c:pt idx="1">
                  <c:v>2ᵉ décile</c:v>
                </c:pt>
                <c:pt idx="2">
                  <c:v>3ᵉ décile</c:v>
                </c:pt>
                <c:pt idx="3">
                  <c:v>4ᵉ décile</c:v>
                </c:pt>
                <c:pt idx="4">
                  <c:v>Médiane</c:v>
                </c:pt>
                <c:pt idx="5">
                  <c:v>6ᵉ décile</c:v>
                </c:pt>
                <c:pt idx="6">
                  <c:v>7ᵉ décile</c:v>
                </c:pt>
                <c:pt idx="7">
                  <c:v>8ᵉ décile</c:v>
                </c:pt>
                <c:pt idx="8">
                  <c:v>9ᵉ décile</c:v>
                </c:pt>
              </c:strCache>
            </c:strRef>
          </c:cat>
          <c:val>
            <c:numRef>
              <c:f>'Figure 3'!$D$7:$D$15</c:f>
              <c:numCache>
                <c:formatCode>0</c:formatCode>
                <c:ptCount val="9"/>
                <c:pt idx="0">
                  <c:v>1698.75</c:v>
                </c:pt>
                <c:pt idx="1">
                  <c:v>1935.02</c:v>
                </c:pt>
                <c:pt idx="2">
                  <c:v>2144.73</c:v>
                </c:pt>
                <c:pt idx="3">
                  <c:v>2341.87</c:v>
                </c:pt>
                <c:pt idx="4">
                  <c:v>2514.04</c:v>
                </c:pt>
                <c:pt idx="5">
                  <c:v>2689.11</c:v>
                </c:pt>
                <c:pt idx="6">
                  <c:v>2882.64</c:v>
                </c:pt>
                <c:pt idx="7">
                  <c:v>3145.79</c:v>
                </c:pt>
                <c:pt idx="8">
                  <c:v>3577.97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11-4026-8ECB-F2D3E90CE096}"/>
            </c:ext>
          </c:extLst>
        </c:ser>
        <c:ser>
          <c:idx val="2"/>
          <c:order val="2"/>
          <c:tx>
            <c:strRef>
              <c:f>'Figure 3'!$E$6</c:f>
              <c:strCache>
                <c:ptCount val="1"/>
                <c:pt idx="0">
                  <c:v>Militaires du rang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3'!$B$7:$B$15</c:f>
              <c:strCache>
                <c:ptCount val="9"/>
                <c:pt idx="0">
                  <c:v>1ᵉᵜ décile</c:v>
                </c:pt>
                <c:pt idx="1">
                  <c:v>2ᵉ décile</c:v>
                </c:pt>
                <c:pt idx="2">
                  <c:v>3ᵉ décile</c:v>
                </c:pt>
                <c:pt idx="3">
                  <c:v>4ᵉ décile</c:v>
                </c:pt>
                <c:pt idx="4">
                  <c:v>Médiane</c:v>
                </c:pt>
                <c:pt idx="5">
                  <c:v>6ᵉ décile</c:v>
                </c:pt>
                <c:pt idx="6">
                  <c:v>7ᵉ décile</c:v>
                </c:pt>
                <c:pt idx="7">
                  <c:v>8ᵉ décile</c:v>
                </c:pt>
                <c:pt idx="8">
                  <c:v>9ᵉ décile</c:v>
                </c:pt>
              </c:strCache>
            </c:strRef>
          </c:cat>
          <c:val>
            <c:numRef>
              <c:f>'Figure 3'!$E$7:$E$15</c:f>
              <c:numCache>
                <c:formatCode>0</c:formatCode>
                <c:ptCount val="9"/>
                <c:pt idx="0">
                  <c:v>1521.06</c:v>
                </c:pt>
                <c:pt idx="1">
                  <c:v>1602.31</c:v>
                </c:pt>
                <c:pt idx="2">
                  <c:v>1705.93</c:v>
                </c:pt>
                <c:pt idx="3">
                  <c:v>1826.66</c:v>
                </c:pt>
                <c:pt idx="4">
                  <c:v>1965.48</c:v>
                </c:pt>
                <c:pt idx="5">
                  <c:v>2066.2399999999998</c:v>
                </c:pt>
                <c:pt idx="6">
                  <c:v>2214.15</c:v>
                </c:pt>
                <c:pt idx="7">
                  <c:v>2361.85</c:v>
                </c:pt>
                <c:pt idx="8">
                  <c:v>2684.44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11-4026-8ECB-F2D3E90CE096}"/>
            </c:ext>
          </c:extLst>
        </c:ser>
        <c:ser>
          <c:idx val="3"/>
          <c:order val="3"/>
          <c:tx>
            <c:strRef>
              <c:f>'Figure 3'!$F$6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3'!$B$7:$B$15</c:f>
              <c:strCache>
                <c:ptCount val="9"/>
                <c:pt idx="0">
                  <c:v>1ᵉᵜ décile</c:v>
                </c:pt>
                <c:pt idx="1">
                  <c:v>2ᵉ décile</c:v>
                </c:pt>
                <c:pt idx="2">
                  <c:v>3ᵉ décile</c:v>
                </c:pt>
                <c:pt idx="3">
                  <c:v>4ᵉ décile</c:v>
                </c:pt>
                <c:pt idx="4">
                  <c:v>Médiane</c:v>
                </c:pt>
                <c:pt idx="5">
                  <c:v>6ᵉ décile</c:v>
                </c:pt>
                <c:pt idx="6">
                  <c:v>7ᵉ décile</c:v>
                </c:pt>
                <c:pt idx="7">
                  <c:v>8ᵉ décile</c:v>
                </c:pt>
                <c:pt idx="8">
                  <c:v>9ᵉ décile</c:v>
                </c:pt>
              </c:strCache>
            </c:strRef>
          </c:cat>
          <c:val>
            <c:numRef>
              <c:f>'Figure 3'!$F$7:$F$15</c:f>
              <c:numCache>
                <c:formatCode>0</c:formatCode>
                <c:ptCount val="9"/>
                <c:pt idx="0">
                  <c:v>1587.16</c:v>
                </c:pt>
                <c:pt idx="1">
                  <c:v>1759.69</c:v>
                </c:pt>
                <c:pt idx="2">
                  <c:v>1956.42</c:v>
                </c:pt>
                <c:pt idx="3">
                  <c:v>2130.0100000000002</c:v>
                </c:pt>
                <c:pt idx="4">
                  <c:v>2321.77</c:v>
                </c:pt>
                <c:pt idx="5">
                  <c:v>2552.5300000000002</c:v>
                </c:pt>
                <c:pt idx="6">
                  <c:v>2849.66</c:v>
                </c:pt>
                <c:pt idx="7">
                  <c:v>3287.13</c:v>
                </c:pt>
                <c:pt idx="8">
                  <c:v>4259.04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11-4026-8ECB-F2D3E90C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350656"/>
        <c:axId val="392358528"/>
      </c:barChart>
      <c:catAx>
        <c:axId val="3923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2358528"/>
        <c:crosses val="autoZero"/>
        <c:auto val="1"/>
        <c:lblAlgn val="ctr"/>
        <c:lblOffset val="100"/>
        <c:noMultiLvlLbl val="0"/>
      </c:catAx>
      <c:valAx>
        <c:axId val="3923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2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17</xdr:col>
      <xdr:colOff>647700</xdr:colOff>
      <xdr:row>18</xdr:row>
      <xdr:rowOff>9525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M20"/>
  <sheetViews>
    <sheetView showGridLines="0" tabSelected="1" zoomScaleNormal="100" workbookViewId="0">
      <selection activeCell="B1" sqref="B1"/>
    </sheetView>
  </sheetViews>
  <sheetFormatPr baseColWidth="10" defaultColWidth="8.85546875" defaultRowHeight="15"/>
  <cols>
    <col min="1" max="1" width="1.7109375" style="1" customWidth="1"/>
    <col min="2" max="3" width="16.85546875" style="1" customWidth="1"/>
    <col min="4" max="9" width="16.28515625" style="1" customWidth="1"/>
    <col min="10" max="10" width="1.7109375" customWidth="1"/>
    <col min="11" max="1027" width="8.85546875" style="1"/>
  </cols>
  <sheetData>
    <row r="3" spans="2:18">
      <c r="B3" s="132" t="s">
        <v>29</v>
      </c>
      <c r="C3" s="132"/>
      <c r="D3" s="132"/>
      <c r="E3" s="132"/>
      <c r="F3" s="132"/>
      <c r="G3" s="132"/>
      <c r="H3" s="132"/>
      <c r="I3" s="132"/>
      <c r="J3" s="132"/>
    </row>
    <row r="4" spans="2:18" ht="15.75" thickBot="1"/>
    <row r="5" spans="2:18" ht="45.75" thickBot="1">
      <c r="B5" s="27"/>
      <c r="C5" s="123"/>
      <c r="D5" s="28" t="s">
        <v>51</v>
      </c>
      <c r="E5" s="29" t="s">
        <v>52</v>
      </c>
      <c r="F5" s="29" t="s">
        <v>45</v>
      </c>
      <c r="G5" s="79" t="s">
        <v>27</v>
      </c>
      <c r="H5" s="79" t="s">
        <v>46</v>
      </c>
      <c r="I5" s="30" t="s">
        <v>28</v>
      </c>
    </row>
    <row r="6" spans="2:18">
      <c r="B6" s="35" t="s">
        <v>1</v>
      </c>
      <c r="C6" s="135" t="s">
        <v>4</v>
      </c>
      <c r="D6" s="31">
        <v>30651.66</v>
      </c>
      <c r="E6" s="57">
        <v>14.705559782275468</v>
      </c>
      <c r="F6" s="32">
        <v>6105.68</v>
      </c>
      <c r="G6" s="82">
        <v>3.3949739212897123</v>
      </c>
      <c r="H6" s="80">
        <v>5122.63</v>
      </c>
      <c r="I6" s="58">
        <v>3.659612528279288</v>
      </c>
    </row>
    <row r="7" spans="2:18">
      <c r="B7" s="36" t="s">
        <v>11</v>
      </c>
      <c r="C7" s="136"/>
      <c r="D7" s="31">
        <v>92742.73</v>
      </c>
      <c r="E7" s="57">
        <v>44.494613354918869</v>
      </c>
      <c r="F7" s="32">
        <v>3251.51</v>
      </c>
      <c r="G7" s="82">
        <v>2.5978328779053372</v>
      </c>
      <c r="H7" s="80">
        <v>2696.25</v>
      </c>
      <c r="I7" s="58">
        <v>2.6947248143210922</v>
      </c>
    </row>
    <row r="8" spans="2:18" s="1" customFormat="1">
      <c r="B8" s="36" t="s">
        <v>3</v>
      </c>
      <c r="C8" s="136"/>
      <c r="D8" s="31">
        <v>85041.46</v>
      </c>
      <c r="E8" s="57">
        <v>40.799822065166715</v>
      </c>
      <c r="F8" s="32">
        <v>2510.23</v>
      </c>
      <c r="G8" s="82">
        <v>4.3364229602227855</v>
      </c>
      <c r="H8" s="80">
        <v>2053.7199999999998</v>
      </c>
      <c r="I8" s="58">
        <v>4.3779668425171891</v>
      </c>
      <c r="J8"/>
    </row>
    <row r="9" spans="2:18" s="1" customFormat="1" ht="15.75" thickBot="1">
      <c r="B9" s="37" t="s">
        <v>4</v>
      </c>
      <c r="C9" s="137"/>
      <c r="D9" s="33">
        <v>208435.86</v>
      </c>
      <c r="E9" s="34">
        <v>99.999995202361063</v>
      </c>
      <c r="F9" s="34">
        <v>3368.79</v>
      </c>
      <c r="G9" s="83">
        <v>3.2193325407816831</v>
      </c>
      <c r="H9" s="81">
        <v>2790.91</v>
      </c>
      <c r="I9" s="64">
        <v>3.3387145745240154</v>
      </c>
      <c r="J9"/>
    </row>
    <row r="10" spans="2:18" s="1" customFormat="1">
      <c r="B10" s="35" t="s">
        <v>1</v>
      </c>
      <c r="C10" s="135" t="s">
        <v>53</v>
      </c>
      <c r="D10" s="117">
        <v>28582.84</v>
      </c>
      <c r="E10" s="118">
        <v>14.045394548658155</v>
      </c>
      <c r="F10" s="119">
        <v>5696.91</v>
      </c>
      <c r="G10" s="120">
        <v>3.4654292511941298</v>
      </c>
      <c r="H10" s="121">
        <v>4755.41</v>
      </c>
      <c r="I10" s="122">
        <v>3.7651161065360927</v>
      </c>
      <c r="J10"/>
    </row>
    <row r="11" spans="2:18" s="1" customFormat="1">
      <c r="B11" s="36" t="s">
        <v>11</v>
      </c>
      <c r="C11" s="136"/>
      <c r="D11" s="117">
        <v>90450.62</v>
      </c>
      <c r="E11" s="118">
        <v>44.44676054131606</v>
      </c>
      <c r="F11" s="119">
        <v>3158.6</v>
      </c>
      <c r="G11" s="120">
        <v>2.6099159915016878</v>
      </c>
      <c r="H11" s="121">
        <v>2612.62</v>
      </c>
      <c r="I11" s="122">
        <v>2.7150922329333582</v>
      </c>
      <c r="J11"/>
      <c r="P11" s="128"/>
      <c r="Q11" s="128"/>
      <c r="R11" s="128"/>
    </row>
    <row r="12" spans="2:18" s="1" customFormat="1">
      <c r="B12" s="36" t="s">
        <v>3</v>
      </c>
      <c r="C12" s="136"/>
      <c r="D12" s="117">
        <v>84469.83</v>
      </c>
      <c r="E12" s="118">
        <v>41.507844910025774</v>
      </c>
      <c r="F12" s="119">
        <v>2496.84</v>
      </c>
      <c r="G12" s="120">
        <v>4.3310393240820977</v>
      </c>
      <c r="H12" s="121">
        <v>2041.64</v>
      </c>
      <c r="I12" s="122">
        <v>4.3719199231131212</v>
      </c>
      <c r="J12"/>
      <c r="P12" s="128"/>
      <c r="Q12" s="128"/>
      <c r="R12" s="128"/>
    </row>
    <row r="13" spans="2:18" s="1" customFormat="1" ht="15.75" thickBot="1">
      <c r="B13" s="37" t="s">
        <v>4</v>
      </c>
      <c r="C13" s="137"/>
      <c r="D13" s="33">
        <v>203503.29</v>
      </c>
      <c r="E13" s="34">
        <v>100</v>
      </c>
      <c r="F13" s="34">
        <v>3240.44</v>
      </c>
      <c r="G13" s="83">
        <v>3.2579185520362097</v>
      </c>
      <c r="H13" s="81">
        <v>2676.58</v>
      </c>
      <c r="I13" s="64">
        <v>3.3859678939480498</v>
      </c>
      <c r="J13"/>
      <c r="P13" s="128"/>
      <c r="Q13" s="128"/>
      <c r="R13" s="128"/>
    </row>
    <row r="14" spans="2:18" s="1" customFormat="1">
      <c r="B14" s="133" t="s">
        <v>69</v>
      </c>
      <c r="C14" s="133"/>
      <c r="D14" s="133"/>
      <c r="E14" s="133"/>
      <c r="F14" s="133"/>
      <c r="G14" s="133"/>
      <c r="H14" s="133"/>
      <c r="I14" s="133"/>
      <c r="J14"/>
      <c r="P14" s="128"/>
      <c r="Q14" s="128"/>
      <c r="R14" s="128"/>
    </row>
    <row r="15" spans="2:18" s="1" customFormat="1">
      <c r="B15" s="134" t="s">
        <v>26</v>
      </c>
      <c r="C15" s="134"/>
      <c r="D15" s="134"/>
      <c r="E15" s="134"/>
      <c r="F15" s="134"/>
      <c r="G15" s="134"/>
      <c r="H15" s="134"/>
      <c r="I15" s="134"/>
      <c r="J15"/>
      <c r="P15" s="128"/>
      <c r="Q15" s="128"/>
      <c r="R15" s="128"/>
    </row>
    <row r="16" spans="2:18">
      <c r="P16" s="128"/>
      <c r="Q16" s="128"/>
      <c r="R16" s="128"/>
    </row>
    <row r="17" spans="10:18">
      <c r="P17" s="128"/>
      <c r="Q17" s="128"/>
      <c r="R17" s="128"/>
    </row>
    <row r="18" spans="10:18">
      <c r="P18" s="128"/>
      <c r="Q18" s="128"/>
      <c r="R18" s="128"/>
    </row>
    <row r="20" spans="10:18" s="1" customFormat="1">
      <c r="J20"/>
    </row>
  </sheetData>
  <mergeCells count="5">
    <mergeCell ref="B3:J3"/>
    <mergeCell ref="B14:I14"/>
    <mergeCell ref="B15:I15"/>
    <mergeCell ref="C6:C9"/>
    <mergeCell ref="C10:C1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21"/>
  <sheetViews>
    <sheetView showGridLines="0" zoomScaleNormal="100" workbookViewId="0">
      <selection activeCell="B1" sqref="B1"/>
    </sheetView>
  </sheetViews>
  <sheetFormatPr baseColWidth="10" defaultColWidth="8.85546875" defaultRowHeight="15"/>
  <cols>
    <col min="1" max="1" width="1.7109375" style="4" customWidth="1"/>
    <col min="2" max="2" width="56" style="4" customWidth="1"/>
    <col min="3" max="3" width="16.28515625" style="4" customWidth="1"/>
    <col min="4" max="7" width="11.28515625" style="4" customWidth="1"/>
    <col min="8" max="9" width="15.140625" style="4" customWidth="1"/>
    <col min="10" max="1021" width="8.85546875" style="4"/>
  </cols>
  <sheetData>
    <row r="1" spans="2:11">
      <c r="J1" s="26"/>
      <c r="K1" s="26"/>
    </row>
    <row r="2" spans="2:11">
      <c r="B2" s="132" t="s">
        <v>32</v>
      </c>
      <c r="C2" s="132"/>
      <c r="D2" s="132"/>
      <c r="E2" s="132"/>
      <c r="F2" s="132"/>
      <c r="G2" s="132"/>
      <c r="H2" s="132"/>
      <c r="I2" s="132"/>
      <c r="J2" s="26"/>
      <c r="K2" s="26"/>
    </row>
    <row r="3" spans="2:11" ht="15.75" thickBot="1"/>
    <row r="4" spans="2:11" ht="34.5" customHeight="1">
      <c r="D4" s="138" t="s">
        <v>39</v>
      </c>
      <c r="E4" s="139"/>
      <c r="F4" s="139"/>
      <c r="G4" s="140"/>
      <c r="H4" s="139" t="s">
        <v>30</v>
      </c>
      <c r="I4" s="141"/>
    </row>
    <row r="5" spans="2:11" ht="30" customHeight="1" thickBot="1">
      <c r="D5" s="87" t="s">
        <v>1</v>
      </c>
      <c r="E5" s="88" t="s">
        <v>11</v>
      </c>
      <c r="F5" s="88" t="s">
        <v>3</v>
      </c>
      <c r="G5" s="116" t="s">
        <v>4</v>
      </c>
      <c r="H5" s="115" t="s">
        <v>31</v>
      </c>
      <c r="I5" s="114" t="s">
        <v>48</v>
      </c>
    </row>
    <row r="6" spans="2:11">
      <c r="B6" s="42" t="s">
        <v>5</v>
      </c>
      <c r="C6" s="143" t="s">
        <v>4</v>
      </c>
      <c r="D6" s="70">
        <v>6105.68</v>
      </c>
      <c r="E6" s="71">
        <v>3251.51</v>
      </c>
      <c r="F6" s="71">
        <v>2510.2399999999998</v>
      </c>
      <c r="G6" s="84">
        <v>3368.79</v>
      </c>
      <c r="H6" s="89">
        <v>3.2193325407816831</v>
      </c>
      <c r="I6" s="111">
        <v>-1.8827637445041012</v>
      </c>
    </row>
    <row r="7" spans="2:11">
      <c r="B7" s="39" t="s">
        <v>17</v>
      </c>
      <c r="C7" s="144"/>
      <c r="D7" s="72">
        <v>3188.14</v>
      </c>
      <c r="E7" s="73">
        <v>1971.11</v>
      </c>
      <c r="F7" s="73">
        <v>1704.96</v>
      </c>
      <c r="G7" s="85">
        <v>2041.49</v>
      </c>
      <c r="H7" s="90">
        <v>2.4253066753631147</v>
      </c>
      <c r="I7" s="112">
        <v>-2.6375411831149109</v>
      </c>
    </row>
    <row r="8" spans="2:11" ht="22.5">
      <c r="B8" s="40" t="s">
        <v>18</v>
      </c>
      <c r="C8" s="144"/>
      <c r="D8" s="72">
        <v>124.86</v>
      </c>
      <c r="E8" s="73">
        <v>52.11</v>
      </c>
      <c r="F8" s="73">
        <v>27.52</v>
      </c>
      <c r="G8" s="85">
        <v>52.78</v>
      </c>
      <c r="H8" s="92">
        <v>0.47591852274890822</v>
      </c>
      <c r="I8" s="112">
        <v>-4.4905717464364114</v>
      </c>
    </row>
    <row r="9" spans="2:11" ht="25.5" customHeight="1">
      <c r="B9" s="40" t="s">
        <v>19</v>
      </c>
      <c r="C9" s="144"/>
      <c r="D9" s="72">
        <v>2792.68</v>
      </c>
      <c r="E9" s="73">
        <v>1228.28</v>
      </c>
      <c r="F9" s="73">
        <v>777.75</v>
      </c>
      <c r="G9" s="85">
        <v>1274.52</v>
      </c>
      <c r="H9" s="90">
        <v>4.6378168025418054</v>
      </c>
      <c r="I9" s="112">
        <v>-0.53439467438991528</v>
      </c>
    </row>
    <row r="10" spans="2:11" s="4" customFormat="1" ht="15" customHeight="1">
      <c r="B10" s="39" t="s">
        <v>10</v>
      </c>
      <c r="C10" s="144"/>
      <c r="D10" s="72">
        <v>983.05</v>
      </c>
      <c r="E10" s="73">
        <v>555.25</v>
      </c>
      <c r="F10" s="73">
        <v>456.52</v>
      </c>
      <c r="G10" s="85">
        <v>577.88</v>
      </c>
      <c r="H10" s="90">
        <v>2.6484537364335425</v>
      </c>
      <c r="I10" s="112">
        <v>-2.4254242049110752</v>
      </c>
    </row>
    <row r="11" spans="2:11" s="4" customFormat="1" ht="15.75" customHeight="1" thickBot="1">
      <c r="B11" s="41" t="s">
        <v>22</v>
      </c>
      <c r="C11" s="145"/>
      <c r="D11" s="74">
        <v>5122.63</v>
      </c>
      <c r="E11" s="75">
        <v>2696.25</v>
      </c>
      <c r="F11" s="75">
        <v>2053.7199999999998</v>
      </c>
      <c r="G11" s="86">
        <v>2790.92</v>
      </c>
      <c r="H11" s="91">
        <v>3.339084843413298</v>
      </c>
      <c r="I11" s="113">
        <v>-1.7689307572117063</v>
      </c>
    </row>
    <row r="12" spans="2:11" s="4" customFormat="1" ht="14.25">
      <c r="B12" s="42" t="s">
        <v>5</v>
      </c>
      <c r="C12" s="135" t="s">
        <v>53</v>
      </c>
      <c r="D12" s="70">
        <v>5696.91</v>
      </c>
      <c r="E12" s="71">
        <v>3158.6</v>
      </c>
      <c r="F12" s="71">
        <v>2496.85</v>
      </c>
      <c r="G12" s="84">
        <v>3240.44</v>
      </c>
      <c r="H12" s="89">
        <v>3.2579185520362097</v>
      </c>
      <c r="I12" s="111">
        <v>-1.8460850265815565</v>
      </c>
    </row>
    <row r="13" spans="2:11" s="4" customFormat="1" ht="15" customHeight="1">
      <c r="B13" s="39" t="s">
        <v>17</v>
      </c>
      <c r="C13" s="136"/>
      <c r="D13" s="72">
        <v>3152.67</v>
      </c>
      <c r="E13" s="73">
        <v>1965.99</v>
      </c>
      <c r="F13" s="73">
        <v>1704.46</v>
      </c>
      <c r="G13" s="85">
        <v>2024.11</v>
      </c>
      <c r="H13" s="90">
        <v>2.4367902184254664</v>
      </c>
      <c r="I13" s="112">
        <v>-2.6266252676564017</v>
      </c>
    </row>
    <row r="14" spans="2:11" s="4" customFormat="1" ht="22.5">
      <c r="B14" s="40" t="s">
        <v>18</v>
      </c>
      <c r="C14" s="136"/>
      <c r="D14" s="72">
        <v>130.19</v>
      </c>
      <c r="E14" s="73">
        <v>52.93</v>
      </c>
      <c r="F14" s="73">
        <v>27.52</v>
      </c>
      <c r="G14" s="85">
        <v>53.23</v>
      </c>
      <c r="H14" s="92">
        <v>0.4529156444612159</v>
      </c>
      <c r="I14" s="112">
        <v>-4.5124376003220394</v>
      </c>
    </row>
    <row r="15" spans="2:11" s="4" customFormat="1" ht="22.5">
      <c r="B15" s="40" t="s">
        <v>19</v>
      </c>
      <c r="C15" s="136"/>
      <c r="D15" s="72">
        <v>2414.0500000000002</v>
      </c>
      <c r="E15" s="73">
        <v>1139.69</v>
      </c>
      <c r="F15" s="73">
        <v>764.87</v>
      </c>
      <c r="G15" s="85">
        <v>1163.0999999999999</v>
      </c>
      <c r="H15" s="90">
        <v>4.8555767913165626</v>
      </c>
      <c r="I15" s="112">
        <v>-0.32739848734167909</v>
      </c>
      <c r="K15" s="26"/>
    </row>
    <row r="16" spans="2:11" s="4" customFormat="1" ht="15" customHeight="1">
      <c r="B16" s="39" t="s">
        <v>10</v>
      </c>
      <c r="C16" s="136"/>
      <c r="D16" s="72">
        <v>941.49</v>
      </c>
      <c r="E16" s="73">
        <v>545.98</v>
      </c>
      <c r="F16" s="73">
        <v>455.2</v>
      </c>
      <c r="G16" s="85">
        <v>563.85</v>
      </c>
      <c r="H16" s="90">
        <v>2.654432246436178</v>
      </c>
      <c r="I16" s="112">
        <v>-2.419741210611992</v>
      </c>
      <c r="K16" s="26"/>
    </row>
    <row r="17" spans="2:11" s="4" customFormat="1" ht="15.75" customHeight="1" thickBot="1">
      <c r="B17" s="41" t="s">
        <v>22</v>
      </c>
      <c r="C17" s="137"/>
      <c r="D17" s="74">
        <v>4755.41</v>
      </c>
      <c r="E17" s="75">
        <v>2612.62</v>
      </c>
      <c r="F17" s="75">
        <v>2041.64</v>
      </c>
      <c r="G17" s="86">
        <v>2676.59</v>
      </c>
      <c r="H17" s="91">
        <v>3.386354155400717</v>
      </c>
      <c r="I17" s="113">
        <v>-1.7239979511400216</v>
      </c>
      <c r="K17" s="26"/>
    </row>
    <row r="18" spans="2:11" s="4" customFormat="1" ht="15" customHeight="1">
      <c r="B18" s="6" t="s">
        <v>6</v>
      </c>
      <c r="C18" s="6"/>
      <c r="K18" s="26"/>
    </row>
    <row r="19" spans="2:11" s="4" customFormat="1" ht="15" customHeight="1">
      <c r="B19" s="142" t="s">
        <v>47</v>
      </c>
      <c r="C19" s="142"/>
      <c r="D19" s="142"/>
      <c r="E19" s="142"/>
      <c r="F19" s="142"/>
      <c r="G19" s="142"/>
      <c r="H19" s="142"/>
      <c r="I19" s="142"/>
      <c r="K19" s="26"/>
    </row>
    <row r="20" spans="2:11" s="4" customFormat="1" ht="15" customHeight="1">
      <c r="B20" s="133" t="s">
        <v>69</v>
      </c>
      <c r="C20" s="133"/>
      <c r="D20" s="133"/>
      <c r="E20" s="133"/>
      <c r="F20" s="133"/>
      <c r="G20" s="133"/>
      <c r="H20" s="133"/>
      <c r="I20" s="133"/>
      <c r="K20" s="26"/>
    </row>
    <row r="21" spans="2:11" s="4" customFormat="1" ht="15" customHeight="1">
      <c r="B21" s="8" t="s">
        <v>26</v>
      </c>
      <c r="C21" s="8"/>
      <c r="K21" s="26"/>
    </row>
  </sheetData>
  <mergeCells count="7">
    <mergeCell ref="B20:I20"/>
    <mergeCell ref="B2:I2"/>
    <mergeCell ref="D4:G4"/>
    <mergeCell ref="H4:I4"/>
    <mergeCell ref="B19:I19"/>
    <mergeCell ref="C6:C11"/>
    <mergeCell ref="C12:C1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20"/>
  <sheetViews>
    <sheetView showGridLines="0" zoomScaleNormal="100" workbookViewId="0">
      <selection activeCell="B1" sqref="B1"/>
    </sheetView>
  </sheetViews>
  <sheetFormatPr baseColWidth="10" defaultColWidth="8.85546875" defaultRowHeight="15"/>
  <cols>
    <col min="1" max="1" width="1.7109375" style="1" customWidth="1"/>
    <col min="2" max="2" width="16.7109375" style="1" customWidth="1"/>
    <col min="3" max="4" width="13.28515625" style="1" bestFit="1" customWidth="1"/>
    <col min="5" max="5" width="16.7109375" style="1" bestFit="1" customWidth="1"/>
    <col min="6" max="6" width="10.28515625" style="1" customWidth="1"/>
    <col min="7" max="7" width="1.7109375" style="1" customWidth="1"/>
    <col min="8" max="1013" width="8.85546875" style="1"/>
  </cols>
  <sheetData>
    <row r="1" spans="2:18" ht="36" customHeight="1">
      <c r="K1" s="146" t="s">
        <v>57</v>
      </c>
      <c r="L1" s="146"/>
      <c r="M1" s="146"/>
      <c r="N1" s="146"/>
      <c r="O1" s="146"/>
      <c r="P1" s="146"/>
      <c r="Q1" s="146"/>
      <c r="R1" s="146"/>
    </row>
    <row r="3" spans="2:18">
      <c r="B3" s="9" t="s">
        <v>24</v>
      </c>
    </row>
    <row r="4" spans="2:18">
      <c r="B4" s="1" t="s">
        <v>16</v>
      </c>
    </row>
    <row r="6" spans="2:18" s="10" customFormat="1" ht="22.5" customHeight="1">
      <c r="B6" s="22" t="s">
        <v>0</v>
      </c>
      <c r="C6" s="20" t="s">
        <v>1</v>
      </c>
      <c r="D6" s="20" t="s">
        <v>2</v>
      </c>
      <c r="E6" s="20" t="s">
        <v>3</v>
      </c>
      <c r="F6" s="21" t="s">
        <v>4</v>
      </c>
    </row>
    <row r="7" spans="2:18">
      <c r="B7" s="129" t="s">
        <v>68</v>
      </c>
      <c r="C7" s="43">
        <v>2993.53</v>
      </c>
      <c r="D7" s="43">
        <v>1698.75</v>
      </c>
      <c r="E7" s="43">
        <v>1521.06</v>
      </c>
      <c r="F7" s="43">
        <v>1587.16</v>
      </c>
    </row>
    <row r="8" spans="2:18">
      <c r="B8" s="130" t="s">
        <v>61</v>
      </c>
      <c r="C8" s="44">
        <v>3502.46</v>
      </c>
      <c r="D8" s="44">
        <v>1935.02</v>
      </c>
      <c r="E8" s="44">
        <v>1602.31</v>
      </c>
      <c r="F8" s="44">
        <v>1759.69</v>
      </c>
    </row>
    <row r="9" spans="2:18">
      <c r="B9" s="130" t="s">
        <v>62</v>
      </c>
      <c r="C9" s="44">
        <v>3847.61</v>
      </c>
      <c r="D9" s="44">
        <v>2144.73</v>
      </c>
      <c r="E9" s="44">
        <v>1705.93</v>
      </c>
      <c r="F9" s="44">
        <v>1956.42</v>
      </c>
    </row>
    <row r="10" spans="2:18" ht="15.75" thickBot="1">
      <c r="B10" s="130" t="s">
        <v>63</v>
      </c>
      <c r="C10" s="44">
        <v>4186.21</v>
      </c>
      <c r="D10" s="44">
        <v>2341.87</v>
      </c>
      <c r="E10" s="44">
        <v>1826.66</v>
      </c>
      <c r="F10" s="44">
        <v>2130.0100000000002</v>
      </c>
    </row>
    <row r="11" spans="2:18" ht="15.75" thickBot="1">
      <c r="B11" s="131" t="s">
        <v>20</v>
      </c>
      <c r="C11" s="45">
        <v>4543.99</v>
      </c>
      <c r="D11" s="45">
        <v>2514.04</v>
      </c>
      <c r="E11" s="45">
        <v>1965.48</v>
      </c>
      <c r="F11" s="45">
        <v>2321.77</v>
      </c>
    </row>
    <row r="12" spans="2:18">
      <c r="B12" s="23" t="s">
        <v>64</v>
      </c>
      <c r="C12" s="46">
        <v>4932.97</v>
      </c>
      <c r="D12" s="46">
        <v>2689.11</v>
      </c>
      <c r="E12" s="46">
        <v>2066.2399999999998</v>
      </c>
      <c r="F12" s="46">
        <v>2552.5300000000002</v>
      </c>
    </row>
    <row r="13" spans="2:18">
      <c r="B13" s="23" t="s">
        <v>65</v>
      </c>
      <c r="C13" s="46">
        <v>5358.97</v>
      </c>
      <c r="D13" s="46">
        <v>2882.64</v>
      </c>
      <c r="E13" s="46">
        <v>2214.15</v>
      </c>
      <c r="F13" s="46">
        <v>2849.66</v>
      </c>
    </row>
    <row r="14" spans="2:18">
      <c r="B14" s="23" t="s">
        <v>66</v>
      </c>
      <c r="C14" s="46">
        <v>5902.85</v>
      </c>
      <c r="D14" s="46">
        <v>3145.79</v>
      </c>
      <c r="E14" s="46">
        <v>2361.85</v>
      </c>
      <c r="F14" s="46">
        <v>3287.13</v>
      </c>
    </row>
    <row r="15" spans="2:18" ht="15.75" thickBot="1">
      <c r="B15" s="24" t="s">
        <v>67</v>
      </c>
      <c r="C15" s="47">
        <v>6785.18</v>
      </c>
      <c r="D15" s="47">
        <v>3577.97</v>
      </c>
      <c r="E15" s="47">
        <v>2684.44</v>
      </c>
      <c r="F15" s="47">
        <v>4259.04</v>
      </c>
    </row>
    <row r="16" spans="2:18">
      <c r="B16" s="25" t="s">
        <v>7</v>
      </c>
      <c r="C16" s="76">
        <f>C15/C7</f>
        <v>2.2666149996826488</v>
      </c>
      <c r="D16" s="76">
        <f>D15/D7</f>
        <v>2.1062369389256803</v>
      </c>
      <c r="E16" s="76">
        <f>E15/E7</f>
        <v>1.7648481979672073</v>
      </c>
      <c r="F16" s="76">
        <f>F15/F7</f>
        <v>2.6834345623629625</v>
      </c>
      <c r="I16" s="11"/>
    </row>
    <row r="17" spans="2:18" ht="15.75" thickBot="1">
      <c r="B17" s="12" t="s">
        <v>8</v>
      </c>
      <c r="C17" s="48">
        <v>4755.41</v>
      </c>
      <c r="D17" s="48">
        <v>2612.62</v>
      </c>
      <c r="E17" s="48">
        <v>2041.64</v>
      </c>
      <c r="F17" s="48">
        <v>2676.58</v>
      </c>
    </row>
    <row r="18" spans="2:18" ht="37.5" customHeight="1">
      <c r="B18" s="133" t="s">
        <v>70</v>
      </c>
      <c r="C18" s="133"/>
      <c r="D18" s="133"/>
      <c r="E18" s="133"/>
      <c r="F18" s="133"/>
      <c r="G18" s="133"/>
      <c r="H18" s="133"/>
    </row>
    <row r="19" spans="2:18" ht="24" customHeight="1">
      <c r="B19" s="8" t="s">
        <v>23</v>
      </c>
      <c r="K19" s="133" t="s">
        <v>70</v>
      </c>
      <c r="L19" s="133"/>
      <c r="M19" s="133"/>
      <c r="N19" s="133"/>
      <c r="O19" s="133"/>
      <c r="P19" s="133"/>
      <c r="Q19" s="133"/>
      <c r="R19" s="133"/>
    </row>
    <row r="20" spans="2:18">
      <c r="K20" s="8" t="s">
        <v>23</v>
      </c>
    </row>
  </sheetData>
  <mergeCells count="3">
    <mergeCell ref="K1:R1"/>
    <mergeCell ref="B18:H18"/>
    <mergeCell ref="K19:R19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H27"/>
  <sheetViews>
    <sheetView showGridLines="0" zoomScaleNormal="100" workbookViewId="0">
      <selection activeCell="B1" sqref="B1"/>
    </sheetView>
  </sheetViews>
  <sheetFormatPr baseColWidth="10" defaultColWidth="8.85546875" defaultRowHeight="15"/>
  <cols>
    <col min="1" max="1" width="1.7109375" style="1" customWidth="1"/>
    <col min="2" max="2" width="57.7109375" style="1" customWidth="1"/>
    <col min="3" max="6" width="12.42578125" style="1" customWidth="1"/>
    <col min="7" max="9" width="14.140625" style="1" customWidth="1"/>
    <col min="10" max="10" width="21" style="1" customWidth="1"/>
    <col min="11" max="11" width="23.85546875" style="1" customWidth="1"/>
    <col min="12" max="12" width="12.7109375" style="1" customWidth="1"/>
    <col min="13" max="13" width="16.85546875" style="1" customWidth="1"/>
    <col min="14" max="14" width="20.28515625" style="1" customWidth="1"/>
    <col min="15" max="15" width="12.7109375" style="1" customWidth="1"/>
    <col min="16" max="17" width="23.85546875" style="1" customWidth="1"/>
    <col min="18" max="18" width="25.5703125" style="1" customWidth="1"/>
    <col min="19" max="19" width="19" style="1" customWidth="1"/>
    <col min="20" max="1022" width="11.42578125" style="1"/>
  </cols>
  <sheetData>
    <row r="2" spans="2:22" s="16" customFormat="1" ht="14.25">
      <c r="B2" s="146" t="s">
        <v>58</v>
      </c>
      <c r="C2" s="146"/>
      <c r="D2" s="146"/>
      <c r="E2" s="146"/>
      <c r="F2" s="146"/>
    </row>
    <row r="3" spans="2:22" s="16" customFormat="1" ht="11.25">
      <c r="B3" s="16" t="s">
        <v>56</v>
      </c>
    </row>
    <row r="4" spans="2:22" s="16" customFormat="1" ht="10.5" customHeight="1" thickBot="1">
      <c r="H4" s="5"/>
      <c r="I4" s="5"/>
      <c r="J4" s="5"/>
      <c r="K4" s="5"/>
      <c r="L4" s="5"/>
      <c r="M4" s="5"/>
    </row>
    <row r="5" spans="2:22" s="16" customFormat="1" ht="40.5" customHeight="1" thickBot="1">
      <c r="B5" s="55"/>
      <c r="C5" s="51" t="s">
        <v>4</v>
      </c>
      <c r="D5" s="49" t="s">
        <v>1</v>
      </c>
      <c r="E5" s="50" t="s">
        <v>11</v>
      </c>
      <c r="F5" s="50" t="s">
        <v>3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2:22" ht="15" customHeight="1">
      <c r="B6" s="94" t="s">
        <v>52</v>
      </c>
      <c r="C6" s="97">
        <v>100</v>
      </c>
      <c r="D6" s="98">
        <v>15.198016972140953</v>
      </c>
      <c r="E6" s="98">
        <v>45.58625599559327</v>
      </c>
      <c r="F6" s="99">
        <v>39.215727032265775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2:22" ht="15" customHeight="1">
      <c r="B7" s="96" t="s">
        <v>54</v>
      </c>
      <c r="C7" s="97">
        <v>100</v>
      </c>
      <c r="D7" s="98">
        <v>15.57701628084688</v>
      </c>
      <c r="E7" s="98">
        <v>46.27100774512391</v>
      </c>
      <c r="F7" s="99">
        <v>38.151975974029206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2:22" ht="22.5">
      <c r="B8" s="95" t="s">
        <v>55</v>
      </c>
      <c r="C8" s="100">
        <v>89.743266978922719</v>
      </c>
      <c r="D8" s="98">
        <v>93.242737736366124</v>
      </c>
      <c r="E8" s="98">
        <v>91.122007843844386</v>
      </c>
      <c r="F8" s="99">
        <v>86.819698390373503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2:22" ht="15" customHeight="1">
      <c r="B9" s="77" t="s">
        <v>36</v>
      </c>
      <c r="C9" s="101">
        <v>-9.7482754687894246E-2</v>
      </c>
      <c r="D9" s="102">
        <v>0.28362915948219047</v>
      </c>
      <c r="E9" s="102">
        <v>-0.28925334301077577</v>
      </c>
      <c r="F9" s="103">
        <v>-0.16998658495543939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2:22" ht="15" customHeight="1">
      <c r="B10" s="59" t="s">
        <v>12</v>
      </c>
      <c r="C10" s="104"/>
      <c r="D10" s="105"/>
      <c r="E10" s="105"/>
      <c r="F10" s="106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2:22" ht="15" customHeight="1">
      <c r="B11" s="60" t="s">
        <v>13</v>
      </c>
      <c r="C11" s="104">
        <v>-0.69037082598760513</v>
      </c>
      <c r="D11" s="105">
        <v>-0.41019915706080795</v>
      </c>
      <c r="E11" s="105">
        <v>-0.88901225956952568</v>
      </c>
      <c r="F11" s="106">
        <v>-0.65313069331222351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2:22" ht="15" customHeight="1">
      <c r="B12" s="60" t="s">
        <v>14</v>
      </c>
      <c r="C12" s="104">
        <v>3.3091933954581274E-3</v>
      </c>
      <c r="D12" s="105">
        <v>-4.0692569014911154E-2</v>
      </c>
      <c r="E12" s="105">
        <v>-1.688588692176996E-3</v>
      </c>
      <c r="F12" s="106">
        <v>5.4149076372829417E-2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2:22" ht="15" customHeight="1">
      <c r="B13" s="110" t="s">
        <v>15</v>
      </c>
      <c r="C13" s="104">
        <v>0.5898625879004501</v>
      </c>
      <c r="D13" s="105">
        <v>0.7346810042681422</v>
      </c>
      <c r="E13" s="105">
        <v>0.6017598110357546</v>
      </c>
      <c r="F13" s="106">
        <v>0.42899503198395011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2:22" ht="15" customHeight="1">
      <c r="B14" s="77" t="s">
        <v>37</v>
      </c>
      <c r="C14" s="101">
        <v>6.1134162046938556E-2</v>
      </c>
      <c r="D14" s="102">
        <v>0.52561676668783086</v>
      </c>
      <c r="E14" s="102">
        <v>-0.14843650836922073</v>
      </c>
      <c r="F14" s="103">
        <v>-6.9638489372270129E-2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2:22" ht="15" customHeight="1" thickBot="1">
      <c r="B15" s="61" t="s">
        <v>38</v>
      </c>
      <c r="C15" s="107">
        <v>5.2643131384733755</v>
      </c>
      <c r="D15" s="108">
        <v>5.752948838555616</v>
      </c>
      <c r="E15" s="108">
        <v>5.0438447931955954</v>
      </c>
      <c r="F15" s="109">
        <v>5.1267403091803665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2:22" ht="15" customHeight="1">
      <c r="B16" s="18" t="s">
        <v>9</v>
      </c>
      <c r="C16" s="3"/>
      <c r="D16" s="3"/>
      <c r="E16" s="3"/>
      <c r="F16" s="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spans="2:22" ht="15" customHeight="1">
      <c r="B17" s="142" t="s">
        <v>21</v>
      </c>
      <c r="C17" s="142"/>
      <c r="D17" s="142"/>
      <c r="E17" s="142"/>
      <c r="F17" s="14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spans="2:22" ht="15" customHeight="1">
      <c r="B18" s="8" t="s">
        <v>25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</row>
    <row r="19" spans="2:22" ht="21.75" customHeight="1">
      <c r="B19" s="133" t="s">
        <v>71</v>
      </c>
      <c r="C19" s="133"/>
      <c r="D19" s="133"/>
      <c r="E19" s="133"/>
      <c r="F19" s="13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2:22" ht="15" customHeight="1">
      <c r="B20" s="8" t="s">
        <v>26</v>
      </c>
      <c r="C20" s="19"/>
      <c r="D20" s="19"/>
      <c r="E20" s="19"/>
      <c r="F20" s="19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</row>
    <row r="21" spans="2:22" ht="15" customHeight="1"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2:22" ht="15" customHeight="1"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2:22" ht="15" customHeight="1"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2:22" s="3" customFormat="1" ht="11.25">
      <c r="B24" s="1"/>
      <c r="C24" s="1"/>
      <c r="D24" s="1"/>
      <c r="E24" s="1"/>
      <c r="F24" s="1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2:22" s="3" customFormat="1" ht="11.25" customHeight="1">
      <c r="B25" s="1"/>
      <c r="C25" s="1"/>
      <c r="D25" s="1"/>
      <c r="E25" s="1"/>
      <c r="F25" s="1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6" spans="2:22"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</row>
    <row r="27" spans="2:22">
      <c r="J27" s="2"/>
      <c r="K27" s="17"/>
      <c r="L27" s="17"/>
      <c r="M27" s="17"/>
      <c r="N27" s="17"/>
      <c r="O27" s="17"/>
    </row>
  </sheetData>
  <mergeCells count="3">
    <mergeCell ref="B2:F2"/>
    <mergeCell ref="B17:F17"/>
    <mergeCell ref="B19:F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14"/>
  <sheetViews>
    <sheetView showGridLines="0" zoomScaleNormal="100" workbookViewId="0"/>
  </sheetViews>
  <sheetFormatPr baseColWidth="10" defaultColWidth="8.85546875" defaultRowHeight="15"/>
  <cols>
    <col min="1" max="1" width="1.7109375" style="4" customWidth="1"/>
    <col min="2" max="2" width="17.85546875" style="4" customWidth="1"/>
    <col min="3" max="3" width="13.140625" style="4" customWidth="1"/>
    <col min="4" max="4" width="13.5703125" style="4" customWidth="1"/>
    <col min="5" max="8" width="15.85546875" style="4" customWidth="1"/>
    <col min="9" max="9" width="1.7109375" style="4" customWidth="1"/>
    <col min="10" max="1025" width="8.85546875" style="4"/>
  </cols>
  <sheetData>
    <row r="1" spans="2:12 1026:1028" ht="15" customHeight="1">
      <c r="B1" s="146" t="s">
        <v>59</v>
      </c>
      <c r="C1" s="146"/>
      <c r="D1" s="146"/>
      <c r="E1" s="146"/>
      <c r="F1" s="146"/>
      <c r="G1" s="146"/>
      <c r="H1" s="146"/>
    </row>
    <row r="2" spans="2:12 1026:1028" s="4" customFormat="1" ht="15.75" thickBot="1">
      <c r="C2" s="14"/>
      <c r="AML2"/>
      <c r="AMM2"/>
      <c r="AMN2"/>
    </row>
    <row r="3" spans="2:12 1026:1028" s="4" customFormat="1" ht="39" customHeight="1">
      <c r="B3" s="149" t="s">
        <v>0</v>
      </c>
      <c r="C3" s="147" t="s">
        <v>34</v>
      </c>
      <c r="D3" s="152" t="s">
        <v>44</v>
      </c>
      <c r="E3" s="147" t="s">
        <v>43</v>
      </c>
      <c r="F3" s="148"/>
      <c r="G3" s="147" t="s">
        <v>42</v>
      </c>
      <c r="H3" s="148"/>
      <c r="AML3"/>
      <c r="AMM3"/>
      <c r="AMN3"/>
    </row>
    <row r="4" spans="2:12 1026:1028" s="15" customFormat="1" ht="18" customHeight="1" thickBot="1">
      <c r="B4" s="150"/>
      <c r="C4" s="151"/>
      <c r="D4" s="153"/>
      <c r="E4" s="78" t="s">
        <v>40</v>
      </c>
      <c r="F4" s="65" t="s">
        <v>41</v>
      </c>
      <c r="G4" s="78" t="s">
        <v>40</v>
      </c>
      <c r="H4" s="65" t="s">
        <v>41</v>
      </c>
    </row>
    <row r="5" spans="2:12 1026:1028" s="4" customFormat="1">
      <c r="B5" s="38" t="s">
        <v>1</v>
      </c>
      <c r="C5" s="52">
        <v>16.315359000015334</v>
      </c>
      <c r="D5" s="68">
        <v>13.99</v>
      </c>
      <c r="E5" s="53">
        <v>4.6549841046944707</v>
      </c>
      <c r="F5" s="54">
        <v>-0.51807594610792096</v>
      </c>
      <c r="G5" s="53">
        <v>6.9545905157893717</v>
      </c>
      <c r="H5" s="54">
        <v>1.6678617070241097</v>
      </c>
      <c r="K5" s="2"/>
      <c r="L5" s="2"/>
      <c r="AML5"/>
      <c r="AMM5"/>
      <c r="AMN5"/>
    </row>
    <row r="6" spans="2:12 1026:1028" s="4" customFormat="1">
      <c r="B6" s="38" t="s">
        <v>11</v>
      </c>
      <c r="C6" s="56">
        <v>18.363660418450049</v>
      </c>
      <c r="D6" s="69">
        <v>13.28</v>
      </c>
      <c r="E6" s="57">
        <v>2.9527176497343488</v>
      </c>
      <c r="F6" s="58">
        <v>-2.1361999527240161</v>
      </c>
      <c r="G6" s="57">
        <v>5.4675325734891977</v>
      </c>
      <c r="H6" s="58">
        <v>0.25430852993268971</v>
      </c>
      <c r="K6" s="2"/>
      <c r="L6" s="2"/>
      <c r="AML6"/>
      <c r="AMM6"/>
      <c r="AMN6"/>
    </row>
    <row r="7" spans="2:12 1026:1028" s="4" customFormat="1">
      <c r="B7" s="38" t="s">
        <v>3</v>
      </c>
      <c r="C7" s="56">
        <v>13.2482166224056</v>
      </c>
      <c r="D7" s="69">
        <v>6.16</v>
      </c>
      <c r="E7" s="57">
        <v>3.9195643066610941</v>
      </c>
      <c r="F7" s="58">
        <v>-1.2171441951890904</v>
      </c>
      <c r="G7" s="57">
        <v>5.3114797204023123</v>
      </c>
      <c r="H7" s="58">
        <v>0.10596931597177672</v>
      </c>
      <c r="K7" s="2"/>
      <c r="L7" s="2"/>
      <c r="AML7"/>
      <c r="AMM7"/>
      <c r="AMN7"/>
    </row>
    <row r="8" spans="2:12 1026:1028" s="4" customFormat="1" ht="15.75" thickBot="1">
      <c r="B8" s="66" t="s">
        <v>4</v>
      </c>
      <c r="C8" s="62">
        <v>15.975357721368367</v>
      </c>
      <c r="D8" s="67">
        <v>10.85</v>
      </c>
      <c r="E8" s="63">
        <v>3.4939979282188727</v>
      </c>
      <c r="F8" s="64">
        <v>-1.6216749731759794</v>
      </c>
      <c r="G8" s="63">
        <v>5.8140550324701223</v>
      </c>
      <c r="H8" s="64">
        <v>0.5837025023480269</v>
      </c>
      <c r="K8" s="2"/>
      <c r="L8" s="2"/>
      <c r="AML8"/>
      <c r="AMM8"/>
      <c r="AMN8"/>
    </row>
    <row r="9" spans="2:12 1026:1028" s="4" customFormat="1">
      <c r="B9" s="13" t="s">
        <v>9</v>
      </c>
      <c r="AML9"/>
      <c r="AMM9"/>
      <c r="AMN9"/>
    </row>
    <row r="10" spans="2:12 1026:1028" s="4" customFormat="1" ht="15" customHeight="1">
      <c r="B10" s="142" t="s">
        <v>21</v>
      </c>
      <c r="C10" s="142"/>
      <c r="D10" s="142"/>
      <c r="E10" s="142"/>
      <c r="F10" s="142"/>
      <c r="G10" s="142"/>
      <c r="H10" s="142"/>
      <c r="AML10"/>
      <c r="AMM10"/>
      <c r="AMN10"/>
    </row>
    <row r="11" spans="2:12 1026:1028" s="4" customFormat="1" ht="15" customHeight="1">
      <c r="B11" s="142" t="s">
        <v>35</v>
      </c>
      <c r="C11" s="142"/>
      <c r="D11" s="142"/>
      <c r="E11" s="142"/>
      <c r="F11" s="142"/>
      <c r="G11" s="142"/>
      <c r="H11" s="142"/>
      <c r="AML11"/>
      <c r="AMM11"/>
      <c r="AMN11"/>
    </row>
    <row r="12" spans="2:12 1026:1028" s="4" customFormat="1">
      <c r="B12" s="7" t="s">
        <v>72</v>
      </c>
      <c r="C12" s="7"/>
      <c r="G12" s="7"/>
      <c r="AML12"/>
      <c r="AMM12"/>
      <c r="AMN12"/>
    </row>
    <row r="13" spans="2:12 1026:1028" s="4" customFormat="1" ht="21.75" customHeight="1">
      <c r="B13" s="133" t="s">
        <v>73</v>
      </c>
      <c r="C13" s="133"/>
      <c r="D13" s="133"/>
      <c r="E13" s="133"/>
      <c r="F13" s="133"/>
      <c r="G13" s="133"/>
      <c r="H13" s="133"/>
      <c r="AML13"/>
      <c r="AMM13"/>
      <c r="AMN13"/>
    </row>
    <row r="14" spans="2:12 1026:1028" s="4" customFormat="1" ht="12.75" customHeight="1">
      <c r="B14" s="8" t="s">
        <v>26</v>
      </c>
      <c r="C14" s="8"/>
      <c r="G14" s="8"/>
      <c r="AML14"/>
      <c r="AMM14"/>
      <c r="AMN14"/>
    </row>
  </sheetData>
  <mergeCells count="9">
    <mergeCell ref="B10:H10"/>
    <mergeCell ref="B13:H13"/>
    <mergeCell ref="B11:H11"/>
    <mergeCell ref="E3:F3"/>
    <mergeCell ref="B1:H1"/>
    <mergeCell ref="B3:B4"/>
    <mergeCell ref="C3:C4"/>
    <mergeCell ref="D3:D4"/>
    <mergeCell ref="G3:H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13"/>
  <sheetViews>
    <sheetView showGridLines="0" zoomScaleNormal="100" workbookViewId="0">
      <selection activeCell="B1" sqref="B1:G13"/>
    </sheetView>
  </sheetViews>
  <sheetFormatPr baseColWidth="10" defaultColWidth="8.85546875" defaultRowHeight="15"/>
  <cols>
    <col min="1" max="1" width="1.7109375" style="4" customWidth="1"/>
    <col min="2" max="2" width="17.85546875" style="4" customWidth="1"/>
    <col min="3" max="3" width="13.140625" style="4" customWidth="1"/>
    <col min="4" max="5" width="13.5703125" style="4" customWidth="1"/>
    <col min="6" max="7" width="15.85546875" style="4" customWidth="1"/>
    <col min="8" max="8" width="1.7109375" style="4" customWidth="1"/>
    <col min="9" max="1024" width="8.85546875" style="4"/>
  </cols>
  <sheetData>
    <row r="1" spans="2:11 1025:1027" ht="30" customHeight="1">
      <c r="B1" s="146" t="s">
        <v>60</v>
      </c>
      <c r="C1" s="146"/>
      <c r="D1" s="146"/>
      <c r="E1" s="146"/>
      <c r="F1" s="146"/>
      <c r="G1" s="146"/>
    </row>
    <row r="2" spans="2:11 1025:1027" s="4" customFormat="1" ht="15.75" thickBot="1">
      <c r="C2" s="14"/>
      <c r="AMK2"/>
      <c r="AML2"/>
      <c r="AMM2"/>
    </row>
    <row r="3" spans="2:11 1025:1027" s="4" customFormat="1" ht="39" customHeight="1">
      <c r="B3" s="149" t="s">
        <v>0</v>
      </c>
      <c r="C3" s="147" t="s">
        <v>49</v>
      </c>
      <c r="D3" s="152" t="s">
        <v>33</v>
      </c>
      <c r="E3" s="152" t="s">
        <v>50</v>
      </c>
      <c r="F3" s="147" t="s">
        <v>43</v>
      </c>
      <c r="G3" s="148"/>
      <c r="AMK3"/>
      <c r="AML3"/>
      <c r="AMM3"/>
    </row>
    <row r="4" spans="2:11 1025:1027" s="15" customFormat="1" ht="18" customHeight="1" thickBot="1">
      <c r="B4" s="150"/>
      <c r="C4" s="151"/>
      <c r="D4" s="153"/>
      <c r="E4" s="153"/>
      <c r="F4" s="78" t="s">
        <v>40</v>
      </c>
      <c r="G4" s="65" t="s">
        <v>41</v>
      </c>
    </row>
    <row r="5" spans="2:11 1025:1027" s="4" customFormat="1">
      <c r="B5" s="38" t="s">
        <v>1</v>
      </c>
      <c r="C5" s="124">
        <v>2068.83</v>
      </c>
      <c r="D5" s="68">
        <v>6.7494876297074926</v>
      </c>
      <c r="E5" s="125">
        <v>10196.07</v>
      </c>
      <c r="F5" s="53">
        <v>2.2586817987615859</v>
      </c>
      <c r="G5" s="54">
        <v>-2.7959298490859541</v>
      </c>
      <c r="J5" s="2"/>
      <c r="K5" s="2"/>
      <c r="AMK5"/>
      <c r="AML5"/>
      <c r="AMM5"/>
    </row>
    <row r="6" spans="2:11 1025:1027" s="4" customFormat="1">
      <c r="B6" s="38" t="s">
        <v>11</v>
      </c>
      <c r="C6" s="31">
        <v>2292.11</v>
      </c>
      <c r="D6" s="69">
        <v>2.4714713487515412</v>
      </c>
      <c r="E6" s="126">
        <v>5996.42</v>
      </c>
      <c r="F6" s="57">
        <v>1.8384319746203026</v>
      </c>
      <c r="G6" s="58">
        <v>-3.195406868231665</v>
      </c>
      <c r="J6" s="2"/>
      <c r="K6" s="2"/>
      <c r="AMK6"/>
      <c r="AML6"/>
      <c r="AMM6"/>
    </row>
    <row r="7" spans="2:11 1025:1027" s="4" customFormat="1">
      <c r="B7" s="38" t="s">
        <v>3</v>
      </c>
      <c r="C7" s="31">
        <v>571.63</v>
      </c>
      <c r="D7" s="69">
        <v>0.6721780176398664</v>
      </c>
      <c r="E7" s="126">
        <v>3837.99</v>
      </c>
      <c r="F7" s="57">
        <v>3.0236085200048279</v>
      </c>
      <c r="G7" s="58">
        <v>-2.0688131939117671</v>
      </c>
      <c r="J7" s="2"/>
      <c r="K7" s="2"/>
      <c r="AMK7"/>
      <c r="AML7"/>
      <c r="AMM7"/>
    </row>
    <row r="8" spans="2:11 1025:1027" s="4" customFormat="1" ht="15.75" thickBot="1">
      <c r="B8" s="66" t="s">
        <v>4</v>
      </c>
      <c r="C8" s="33">
        <v>4932.58</v>
      </c>
      <c r="D8" s="67">
        <v>2.3664737919856975</v>
      </c>
      <c r="E8" s="127">
        <v>7507.7</v>
      </c>
      <c r="F8" s="63">
        <v>1.8869102387679693</v>
      </c>
      <c r="G8" s="64">
        <v>-3.1493248680912966</v>
      </c>
      <c r="J8" s="2"/>
      <c r="K8" s="2"/>
      <c r="AMK8"/>
      <c r="AML8"/>
      <c r="AMM8"/>
    </row>
    <row r="9" spans="2:11 1025:1027" s="4" customFormat="1">
      <c r="B9" s="13" t="s">
        <v>9</v>
      </c>
      <c r="AMK9"/>
      <c r="AML9"/>
      <c r="AMM9"/>
    </row>
    <row r="10" spans="2:11 1025:1027" s="4" customFormat="1" ht="15" customHeight="1">
      <c r="B10" s="142" t="s">
        <v>21</v>
      </c>
      <c r="C10" s="142"/>
      <c r="D10" s="142"/>
      <c r="E10" s="142"/>
      <c r="F10" s="142"/>
      <c r="G10" s="142"/>
      <c r="AMK10"/>
      <c r="AML10"/>
      <c r="AMM10"/>
    </row>
    <row r="11" spans="2:11 1025:1027" s="4" customFormat="1" ht="15" customHeight="1">
      <c r="B11" s="142" t="s">
        <v>35</v>
      </c>
      <c r="C11" s="142"/>
      <c r="D11" s="142"/>
      <c r="E11" s="142"/>
      <c r="F11" s="142"/>
      <c r="G11" s="142"/>
      <c r="AMK11"/>
      <c r="AML11"/>
      <c r="AMM11"/>
    </row>
    <row r="12" spans="2:11 1025:1027" s="4" customFormat="1" ht="27.75" customHeight="1">
      <c r="B12" s="133" t="s">
        <v>74</v>
      </c>
      <c r="C12" s="133"/>
      <c r="D12" s="133"/>
      <c r="E12" s="133"/>
      <c r="F12" s="133"/>
      <c r="G12" s="133"/>
      <c r="AMK12"/>
      <c r="AML12"/>
      <c r="AMM12"/>
    </row>
    <row r="13" spans="2:11 1025:1027" s="4" customFormat="1" ht="12.75" customHeight="1">
      <c r="B13" s="8" t="s">
        <v>26</v>
      </c>
      <c r="C13" s="8"/>
      <c r="AMK13"/>
      <c r="AML13"/>
      <c r="AMM13"/>
    </row>
  </sheetData>
  <mergeCells count="9">
    <mergeCell ref="B10:G10"/>
    <mergeCell ref="B11:G11"/>
    <mergeCell ref="B12:G12"/>
    <mergeCell ref="E3:E4"/>
    <mergeCell ref="B1:G1"/>
    <mergeCell ref="B3:B4"/>
    <mergeCell ref="C3:C4"/>
    <mergeCell ref="D3:D4"/>
    <mergeCell ref="F3:G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encadré</vt:lpstr>
    </vt:vector>
  </TitlesOfParts>
  <Company>Ministère de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m.baudry6</dc:creator>
  <dc:description/>
  <cp:lastModifiedBy>PLACE Dominique ADMI ETAT HORS CLA</cp:lastModifiedBy>
  <cp:revision>20</cp:revision>
  <dcterms:created xsi:type="dcterms:W3CDTF">2015-08-10T07:17:58Z</dcterms:created>
  <dcterms:modified xsi:type="dcterms:W3CDTF">2023-12-11T11:07:21Z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Ministère de la Défense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