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07 - CHANTIER APEC CONNECTEE\071 - OPEN DATA\fichiers études\"/>
    </mc:Choice>
  </mc:AlternateContent>
  <bookViews>
    <workbookView xWindow="0" yWindow="0" windowWidth="28800" windowHeight="12285" firstSheet="1" activeTab="4"/>
  </bookViews>
  <sheets>
    <sheet name="Sommaire" sheetId="6" r:id="rId1"/>
    <sheet name="Ensemble" sheetId="1" r:id="rId2"/>
    <sheet name="Mobilité externe" sheetId="2" r:id="rId3"/>
    <sheet name="Mobilité interne" sheetId="3" r:id="rId4"/>
    <sheet name="Souhaits de mobilité" sheetId="5" r:id="rId5"/>
  </sheets>
  <definedNames>
    <definedName name="Adresse">'Mobilité externe'!#REF!</definedName>
    <definedName name="Adresse1">Ensemble!#REF!</definedName>
    <definedName name="Adresse2">'Mobilité externe'!#REF!</definedName>
    <definedName name="Adresse3">'Mobilité externe'!#REF!</definedName>
    <definedName name="Adresse5">'Mobilité interne'!#REF!</definedName>
    <definedName name="Adresse6">'Mobilité interne'!#REF!</definedName>
    <definedName name="Adresse7">'Souhaits de mobilité'!#REF!</definedName>
    <definedName name="Adresse8">'Souhaits de mobilité'!#REF!</definedName>
    <definedName name="Adresse9">'Souhaits de mobilité'!#REF!</definedName>
    <definedName name="Nbcolonnes">'Mobilité externe'!#REF!</definedName>
    <definedName name="Nbcolonnes1">'Mobilité externe'!#REF!</definedName>
    <definedName name="Nbcolonnes2">'Mobilité externe'!#REF!</definedName>
    <definedName name="Nbcolonnes4">Ensemble!#REF!</definedName>
    <definedName name="Nbcolonnes5">'Mobilité interne'!#REF!</definedName>
    <definedName name="Nbcolonnes6">'Mobilité interne'!#REF!</definedName>
    <definedName name="Nbcolonnes7">'Souhaits de mobilité'!#REF!</definedName>
    <definedName name="Nbcolonnes8">'Souhaits de mobilité'!#REF!</definedName>
    <definedName name="Nbcolonnes9">'Souhaits de mobilité'!#REF!</definedName>
    <definedName name="Nblignes">'Mobilité externe'!#REF!</definedName>
    <definedName name="Nblignes1">'Mobilité externe'!#REF!</definedName>
    <definedName name="Nblignes2">'Mobilité externe'!#REF!</definedName>
    <definedName name="Nblignes4">Ensemble!#REF!</definedName>
    <definedName name="Nblignes5">'Mobilité interne'!#REF!</definedName>
    <definedName name="Nblignes6">'Mobilité interne'!#REF!</definedName>
    <definedName name="Nblignes7">'Souhaits de mobilité'!#REF!</definedName>
    <definedName name="Nblignes8">'Souhaits de mobilité'!#REF!</definedName>
    <definedName name="Nblignes9">'Souhaits de mobilité'!#REF!</definedName>
  </definedNames>
  <calcPr calcId="152511"/>
</workbook>
</file>

<file path=xl/calcChain.xml><?xml version="1.0" encoding="utf-8"?>
<calcChain xmlns="http://schemas.openxmlformats.org/spreadsheetml/2006/main">
  <c r="L52" i="3" l="1"/>
  <c r="L53" i="3" s="1"/>
  <c r="L47" i="3"/>
  <c r="L48" i="3" s="1"/>
  <c r="L42" i="3"/>
  <c r="L43" i="3" s="1"/>
  <c r="L38" i="3"/>
  <c r="L37" i="3"/>
  <c r="K13" i="5"/>
  <c r="L27" i="3"/>
  <c r="L22" i="3"/>
  <c r="L17" i="3"/>
  <c r="L16" i="3"/>
  <c r="L12" i="3"/>
  <c r="L11" i="3"/>
  <c r="L26" i="3"/>
  <c r="L21" i="3"/>
</calcChain>
</file>

<file path=xl/sharedStrings.xml><?xml version="1.0" encoding="utf-8"?>
<sst xmlns="http://schemas.openxmlformats.org/spreadsheetml/2006/main" count="435" uniqueCount="104">
  <si>
    <t>Historique Mobilité</t>
  </si>
  <si>
    <t>Changement d'entreprise</t>
  </si>
  <si>
    <t>Autres changements dans l'entreprise</t>
  </si>
  <si>
    <t>Aucun changement</t>
  </si>
  <si>
    <t>Changement de poste dans l'entreprise</t>
  </si>
  <si>
    <t>Répartition des cadres en poste selon leur situation professionnelle (en %)</t>
  </si>
  <si>
    <t>Mobilité externe</t>
  </si>
  <si>
    <t>Circonstances de départ de l'entreprise précédente (en %)</t>
  </si>
  <si>
    <t>A l'initiative de l'entreprise</t>
  </si>
  <si>
    <t>A l'initiative du cadre</t>
  </si>
  <si>
    <t>De façon concertée</t>
  </si>
  <si>
    <t>Démission</t>
  </si>
  <si>
    <t>Rupture conventionnelle</t>
  </si>
  <si>
    <t>Fin de contrat à durée déterminée</t>
  </si>
  <si>
    <t>Licenciement autre qu'économique</t>
  </si>
  <si>
    <t>Licenciement économique</t>
  </si>
  <si>
    <t>Rupture de période d'essai</t>
  </si>
  <si>
    <t>Autre</t>
  </si>
  <si>
    <t>Motif de départ de l'entreprise précédente (en %)</t>
  </si>
  <si>
    <t>Part des cadres ayant intégré une nouvelle entreprise selon l'âge (en %)</t>
  </si>
  <si>
    <t>Moins de 30 ans</t>
  </si>
  <si>
    <t>30 à 34 ans</t>
  </si>
  <si>
    <t>35 à 39 ans</t>
  </si>
  <si>
    <t>40 à 44 ans</t>
  </si>
  <si>
    <t>45 à 49 ans</t>
  </si>
  <si>
    <t>50 à 54 ans</t>
  </si>
  <si>
    <t>55 ans et plus</t>
  </si>
  <si>
    <t>Mobilité interne</t>
  </si>
  <si>
    <t>30 à 39 ans</t>
  </si>
  <si>
    <t>40 à 49 ans</t>
  </si>
  <si>
    <t>&lt; 30 ans</t>
  </si>
  <si>
    <t>50 ans et +</t>
  </si>
  <si>
    <t>&lt; 50 salariés</t>
  </si>
  <si>
    <t>50 à 249 salariés</t>
  </si>
  <si>
    <t>250 à 999 salariés</t>
  </si>
  <si>
    <t>1 000 salariés et +</t>
  </si>
  <si>
    <t>Souhaits de mobilité dans les trois ans à venir</t>
  </si>
  <si>
    <t>Mobilités envisagées dans les trois ans à venir (en %)</t>
  </si>
  <si>
    <t>Plusieurs réponses possibles</t>
  </si>
  <si>
    <t>Changer de poste dans l'entreprise</t>
  </si>
  <si>
    <t>Changer d'entreprise</t>
  </si>
  <si>
    <t>Créer une entreprise</t>
  </si>
  <si>
    <t>Cadres envisageant une mobilité</t>
  </si>
  <si>
    <t>Aucune mobilité</t>
  </si>
  <si>
    <t>Mobilités envisagées dans les trois ans à venir selon l'âge (en %)</t>
  </si>
  <si>
    <t>Changer de poste</t>
  </si>
  <si>
    <t>Mobilités envisagées dans les trois ans à venir selon la taille de l'entreprise (en %)</t>
  </si>
  <si>
    <t>Raison principale évoquée par les cadres qui envisagent de changer d'entreprise (en %)</t>
  </si>
  <si>
    <t>Situation précaire (CDD...) avec pas/peu de chances de stabilisation</t>
  </si>
  <si>
    <t>Entreprise est en difficulté et décision d'anticiper</t>
  </si>
  <si>
    <t>Beaucoup d'opportunités dans la même fonction, le même domaine d'activité</t>
  </si>
  <si>
    <t>Insatisfaction par rapport au poste actuel</t>
  </si>
  <si>
    <t>Salaires plus attractifs ailleurs</t>
  </si>
  <si>
    <t>Conditions de travail (stress, charge de travail)  trop éprouvantes</t>
  </si>
  <si>
    <t>Envie de découvrir d'autres horizons</t>
  </si>
  <si>
    <t>Evolution impossible dans l'entreprise actuelle</t>
  </si>
  <si>
    <t>Raison principale évoquée par les cadres qui n'envisagent pas de changer d'entreprise (en %)</t>
  </si>
  <si>
    <t>Les salaires ne sont pas suffisamment attractifs ailleurs</t>
  </si>
  <si>
    <t>Ne s'est pas posé la question</t>
  </si>
  <si>
    <t>Crainte de se trouver dans une situation instable (période d'essai ...)</t>
  </si>
  <si>
    <t>Pas envie de bouleverser sa vie personnelle (transports, logement ...)</t>
  </si>
  <si>
    <t>Peu d'opportunités de trouver un poste intéressant ailleurs</t>
  </si>
  <si>
    <t>Conditions de travail (salaires, charge de travail) confortables</t>
  </si>
  <si>
    <t>L'entreprise offre des possibilités d'évolution intéressantes</t>
  </si>
  <si>
    <t>Satisfait par le poste actuel</t>
  </si>
  <si>
    <t>Raison principale évoquée par les cadres qui envisagent de changer de poste (en %)</t>
  </si>
  <si>
    <t>Pour changer de responsable hiérarchique</t>
  </si>
  <si>
    <t>Pour quitter une ambiance de travail lourde ou stressante</t>
  </si>
  <si>
    <t>Parce que des opportunités vont s'ouvrir dans l'entreprise</t>
  </si>
  <si>
    <t>Pour découvrir un autre métier, d'autres tâches</t>
  </si>
  <si>
    <t>Pour avoir plus de responsabilités</t>
  </si>
  <si>
    <t>Pour augmenter le salaire</t>
  </si>
  <si>
    <t>Pour développer de nouvelles compétences</t>
  </si>
  <si>
    <t>Raison principale évoquée par les cadres qui n'envisagent pas de changer de poste (en %)</t>
  </si>
  <si>
    <t>Pas envie de bouleverser ses habitudes</t>
  </si>
  <si>
    <t>Déjà changé de poste récemment</t>
  </si>
  <si>
    <t>Cherche surtout à quitter l'entreprise</t>
  </si>
  <si>
    <t>Pas d'opportunité à venir dans l'entreprise</t>
  </si>
  <si>
    <t>Mobilités internes selon la taille de l'entreprise (en %)</t>
  </si>
  <si>
    <t>Changement de poste</t>
  </si>
  <si>
    <t>Autres changements</t>
  </si>
  <si>
    <t>Ensemble des mobilités internes</t>
  </si>
  <si>
    <t>Pas de mobilité interne</t>
  </si>
  <si>
    <t>Mobilités internes des cadres dans les entreprises de 1 000 salariés et plus selon l'âge (en %)</t>
  </si>
  <si>
    <t>Circonstances du changement de poste (en %)</t>
  </si>
  <si>
    <t>Changement imposé par l'entreprise</t>
  </si>
  <si>
    <t>*</t>
  </si>
  <si>
    <t>* item inexistant</t>
  </si>
  <si>
    <t>2010 *</t>
  </si>
  <si>
    <t>2009 *</t>
  </si>
  <si>
    <t>Cadre à l'origine du changement</t>
  </si>
  <si>
    <t xml:space="preserve">Employeur à l'origine du changement </t>
  </si>
  <si>
    <t>Attention rupture de série</t>
  </si>
  <si>
    <t>-</t>
  </si>
  <si>
    <t>Me rapprocher de mon lieu d’habitation, m’installer dans une autre région ou département</t>
  </si>
  <si>
    <t xml:space="preserve">Attention à partir de 2015 possibilité de citer les 3 raisons principales </t>
  </si>
  <si>
    <t>Pour vivre dans une autre région ou département</t>
  </si>
  <si>
    <t xml:space="preserve">Proche d'un départ en retraite </t>
  </si>
  <si>
    <t>Changement récent d'entreprise</t>
  </si>
  <si>
    <t>Moins de 50 salariés</t>
  </si>
  <si>
    <t>TOUT SUR LES SÉRIES DE L'ENQUÊTE MOBILITÉ</t>
  </si>
  <si>
    <t>*enquête Situation professionnelle</t>
  </si>
  <si>
    <t>Interface d'accès à toutes les séries mobilité professionnelle des cadres en poste</t>
  </si>
  <si>
    <t>Décision concertée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</si>
</sst>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0"/>
    <numFmt numFmtId="165" formatCode="###0"/>
    <numFmt numFmtId="166" formatCode="###0.0%"/>
    <numFmt numFmtId="167" formatCode="###0%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9"/>
      <color indexed="6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color theme="3"/>
      <name val="Arial"/>
      <family val="2"/>
    </font>
    <font>
      <b/>
      <sz val="9"/>
      <color indexed="8"/>
      <name val="Arial"/>
      <family val="2"/>
    </font>
    <font>
      <sz val="11"/>
      <color theme="3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  <font>
      <b/>
      <i/>
      <sz val="10"/>
      <name val="Arial"/>
      <family val="2"/>
    </font>
    <font>
      <b/>
      <sz val="18"/>
      <color rgb="FFFFC000"/>
      <name val="Arial"/>
      <family val="2"/>
    </font>
    <font>
      <b/>
      <sz val="16"/>
      <color rgb="FF0070C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u/>
      <sz val="11"/>
      <color theme="10"/>
      <name val="Verdana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</borders>
  <cellStyleXfs count="15">
    <xf numFmtId="0" fontId="0" fillId="0" borderId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 applyNumberFormat="0" applyFill="0" applyBorder="0" applyAlignment="0" applyProtection="0"/>
  </cellStyleXfs>
  <cellXfs count="234">
    <xf numFmtId="0" fontId="0" fillId="0" borderId="0" xfId="0"/>
    <xf numFmtId="0" fontId="6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9" fontId="15" fillId="0" borderId="0" xfId="2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" fillId="0" borderId="0" xfId="4" applyFont="1" applyBorder="1" applyAlignment="1">
      <alignment horizontal="left" vertical="top" wrapText="1"/>
    </xf>
    <xf numFmtId="0" fontId="21" fillId="0" borderId="0" xfId="0" applyFont="1" applyBorder="1"/>
    <xf numFmtId="1" fontId="22" fillId="0" borderId="0" xfId="6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5" applyFont="1" applyBorder="1" applyAlignment="1">
      <alignment horizontal="left" vertical="top" wrapText="1"/>
    </xf>
    <xf numFmtId="0" fontId="20" fillId="0" borderId="0" xfId="5" applyFont="1" applyBorder="1" applyAlignment="1">
      <alignment horizontal="left" vertical="top" wrapText="1"/>
    </xf>
    <xf numFmtId="2" fontId="16" fillId="0" borderId="0" xfId="0" applyNumberFormat="1" applyFont="1" applyBorder="1" applyAlignment="1">
      <alignment horizontal="center" vertical="center" wrapText="1"/>
    </xf>
    <xf numFmtId="9" fontId="19" fillId="0" borderId="0" xfId="2" applyFont="1" applyBorder="1" applyAlignment="1">
      <alignment horizontal="center" vertical="center"/>
    </xf>
    <xf numFmtId="9" fontId="20" fillId="0" borderId="0" xfId="2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7" fontId="23" fillId="0" borderId="0" xfId="7" applyNumberFormat="1" applyFont="1" applyBorder="1" applyAlignment="1">
      <alignment horizontal="center" vertical="center"/>
    </xf>
    <xf numFmtId="167" fontId="20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1" fillId="0" borderId="0" xfId="5" applyFont="1" applyBorder="1" applyAlignment="1">
      <alignment horizontal="left" vertical="top" wrapText="1"/>
    </xf>
    <xf numFmtId="167" fontId="13" fillId="0" borderId="0" xfId="8" applyNumberFormat="1" applyFont="1" applyBorder="1" applyAlignment="1">
      <alignment horizontal="center" vertical="center"/>
    </xf>
    <xf numFmtId="0" fontId="5" fillId="0" borderId="0" xfId="5" applyFont="1" applyBorder="1" applyAlignment="1">
      <alignment horizontal="left" vertical="top" wrapText="1"/>
    </xf>
    <xf numFmtId="0" fontId="25" fillId="0" borderId="0" xfId="0" applyFont="1"/>
    <xf numFmtId="3" fontId="19" fillId="0" borderId="0" xfId="6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6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12" fillId="0" borderId="0" xfId="0" applyFont="1" applyBorder="1" applyAlignment="1">
      <alignment horizontal="center" vertical="center"/>
    </xf>
    <xf numFmtId="3" fontId="16" fillId="0" borderId="0" xfId="0" applyNumberFormat="1" applyFont="1" applyBorder="1"/>
    <xf numFmtId="167" fontId="19" fillId="0" borderId="0" xfId="6" applyNumberFormat="1" applyFont="1" applyBorder="1" applyAlignment="1">
      <alignment horizontal="center" vertical="center"/>
    </xf>
    <xf numFmtId="9" fontId="19" fillId="0" borderId="0" xfId="2" applyFont="1" applyBorder="1" applyAlignment="1">
      <alignment horizontal="right" vertical="center"/>
    </xf>
    <xf numFmtId="2" fontId="20" fillId="0" borderId="0" xfId="6" applyNumberFormat="1" applyFont="1" applyBorder="1" applyAlignment="1">
      <alignment horizontal="center" vertical="center"/>
    </xf>
    <xf numFmtId="3" fontId="26" fillId="0" borderId="0" xfId="6" applyNumberFormat="1" applyFont="1" applyFill="1" applyBorder="1" applyAlignment="1">
      <alignment horizontal="center" vertical="center"/>
    </xf>
    <xf numFmtId="1" fontId="13" fillId="0" borderId="0" xfId="9" applyNumberFormat="1" applyFont="1" applyBorder="1" applyAlignment="1">
      <alignment horizontal="center" wrapText="1"/>
    </xf>
    <xf numFmtId="3" fontId="12" fillId="0" borderId="0" xfId="0" applyNumberFormat="1" applyFont="1" applyBorder="1"/>
    <xf numFmtId="0" fontId="11" fillId="0" borderId="0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7" fillId="0" borderId="0" xfId="3" applyFont="1" applyBorder="1" applyAlignment="1">
      <alignment horizontal="left" vertical="top" wrapText="1"/>
    </xf>
    <xf numFmtId="9" fontId="24" fillId="0" borderId="0" xfId="0" applyNumberFormat="1" applyFont="1" applyBorder="1" applyAlignment="1">
      <alignment horizontal="center" vertical="center"/>
    </xf>
    <xf numFmtId="0" fontId="8" fillId="0" borderId="0" xfId="10"/>
    <xf numFmtId="0" fontId="4" fillId="0" borderId="0" xfId="0" applyFont="1" applyFill="1" applyBorder="1"/>
    <xf numFmtId="0" fontId="17" fillId="0" borderId="0" xfId="10" applyFont="1" applyFill="1" applyBorder="1" applyAlignment="1">
      <alignment horizontal="center" wrapText="1"/>
    </xf>
    <xf numFmtId="0" fontId="17" fillId="0" borderId="0" xfId="10" applyFont="1" applyFill="1" applyBorder="1" applyAlignment="1">
      <alignment horizontal="left" vertical="top" wrapText="1"/>
    </xf>
    <xf numFmtId="165" fontId="13" fillId="0" borderId="0" xfId="10" applyNumberFormat="1" applyFont="1" applyFill="1" applyBorder="1" applyAlignment="1">
      <alignment horizontal="right" vertical="top"/>
    </xf>
    <xf numFmtId="166" fontId="13" fillId="0" borderId="0" xfId="10" applyNumberFormat="1" applyFont="1" applyFill="1" applyBorder="1" applyAlignment="1">
      <alignment horizontal="right" vertical="top"/>
    </xf>
    <xf numFmtId="0" fontId="17" fillId="0" borderId="0" xfId="5" applyFont="1" applyFill="1" applyBorder="1" applyAlignment="1">
      <alignment horizontal="left" vertical="top" wrapText="1"/>
    </xf>
    <xf numFmtId="166" fontId="13" fillId="0" borderId="0" xfId="5" applyNumberFormat="1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wrapText="1"/>
    </xf>
    <xf numFmtId="0" fontId="17" fillId="0" borderId="0" xfId="10" applyFont="1" applyFill="1" applyBorder="1" applyAlignment="1">
      <alignment vertical="top" wrapText="1"/>
    </xf>
    <xf numFmtId="0" fontId="0" fillId="0" borderId="0" xfId="0" applyFill="1"/>
    <xf numFmtId="1" fontId="0" fillId="0" borderId="0" xfId="0" applyNumberFormat="1" applyFill="1"/>
    <xf numFmtId="0" fontId="13" fillId="0" borderId="0" xfId="11" applyFont="1" applyBorder="1" applyAlignment="1">
      <alignment horizontal="center" vertical="center" wrapText="1"/>
    </xf>
    <xf numFmtId="0" fontId="13" fillId="0" borderId="0" xfId="11" applyFont="1" applyFill="1" applyBorder="1" applyAlignment="1">
      <alignment horizontal="center" vertical="center" wrapText="1"/>
    </xf>
    <xf numFmtId="0" fontId="13" fillId="0" borderId="0" xfId="11" applyFont="1" applyBorder="1" applyAlignment="1">
      <alignment wrapText="1"/>
    </xf>
    <xf numFmtId="0" fontId="13" fillId="0" borderId="0" xfId="11" applyFont="1" applyBorder="1" applyAlignment="1">
      <alignment horizontal="center" wrapText="1"/>
    </xf>
    <xf numFmtId="0" fontId="13" fillId="0" borderId="0" xfId="11" applyFont="1" applyBorder="1" applyAlignment="1">
      <alignment vertical="top" wrapText="1"/>
    </xf>
    <xf numFmtId="0" fontId="13" fillId="0" borderId="0" xfId="11" applyFont="1" applyBorder="1" applyAlignment="1">
      <alignment horizontal="left" vertical="top" wrapText="1"/>
    </xf>
    <xf numFmtId="165" fontId="13" fillId="0" borderId="0" xfId="11" applyNumberFormat="1" applyFont="1" applyBorder="1" applyAlignment="1">
      <alignment horizontal="right" vertical="center"/>
    </xf>
    <xf numFmtId="166" fontId="13" fillId="0" borderId="0" xfId="11" applyNumberFormat="1" applyFont="1" applyBorder="1" applyAlignment="1">
      <alignment horizontal="right" vertical="center"/>
    </xf>
    <xf numFmtId="9" fontId="0" fillId="0" borderId="0" xfId="0" applyNumberFormat="1" applyBorder="1"/>
    <xf numFmtId="0" fontId="13" fillId="0" borderId="0" xfId="11" applyFont="1" applyFill="1" applyBorder="1" applyAlignment="1">
      <alignment horizontal="center" wrapText="1"/>
    </xf>
    <xf numFmtId="0" fontId="13" fillId="0" borderId="0" xfId="11" applyFont="1" applyFill="1" applyBorder="1" applyAlignment="1">
      <alignment horizontal="left" vertical="top" wrapText="1"/>
    </xf>
    <xf numFmtId="165" fontId="13" fillId="0" borderId="0" xfId="11" applyNumberFormat="1" applyFont="1" applyFill="1" applyBorder="1" applyAlignment="1">
      <alignment horizontal="right" vertical="center"/>
    </xf>
    <xf numFmtId="166" fontId="13" fillId="0" borderId="0" xfId="1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11" applyFont="1" applyFill="1" applyBorder="1" applyAlignment="1">
      <alignment wrapText="1"/>
    </xf>
    <xf numFmtId="0" fontId="13" fillId="0" borderId="0" xfId="11" applyFont="1" applyFill="1" applyBorder="1" applyAlignment="1">
      <alignment vertical="top" wrapText="1"/>
    </xf>
    <xf numFmtId="0" fontId="8" fillId="0" borderId="0" xfId="12" applyFont="1" applyAlignment="1">
      <alignment wrapText="1"/>
    </xf>
    <xf numFmtId="0" fontId="8" fillId="0" borderId="0" xfId="13" applyAlignment="1">
      <alignment horizontal="left" vertical="center" wrapText="1"/>
    </xf>
    <xf numFmtId="0" fontId="8" fillId="0" borderId="0" xfId="13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 applyFill="1" applyBorder="1"/>
    <xf numFmtId="0" fontId="0" fillId="0" borderId="0" xfId="0" applyBorder="1" applyAlignment="1">
      <alignment wrapText="1"/>
    </xf>
    <xf numFmtId="165" fontId="13" fillId="0" borderId="10" xfId="1" applyNumberFormat="1" applyFont="1" applyBorder="1" applyAlignment="1">
      <alignment horizontal="right" vertical="top"/>
    </xf>
    <xf numFmtId="0" fontId="17" fillId="2" borderId="11" xfId="1" applyFont="1" applyFill="1" applyBorder="1" applyAlignment="1">
      <alignment horizontal="left" vertical="top" wrapText="1"/>
    </xf>
    <xf numFmtId="165" fontId="13" fillId="0" borderId="12" xfId="1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7" fillId="0" borderId="0" xfId="1" applyFont="1" applyFill="1" applyBorder="1" applyAlignment="1">
      <alignment wrapText="1"/>
    </xf>
    <xf numFmtId="0" fontId="17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vertical="top" wrapText="1"/>
    </xf>
    <xf numFmtId="0" fontId="17" fillId="0" borderId="0" xfId="1" applyFont="1" applyFill="1" applyBorder="1" applyAlignment="1">
      <alignment horizontal="left" vertical="top" wrapText="1"/>
    </xf>
    <xf numFmtId="165" fontId="13" fillId="0" borderId="0" xfId="1" applyNumberFormat="1" applyFont="1" applyFill="1" applyBorder="1" applyAlignment="1">
      <alignment horizontal="right" vertical="top"/>
    </xf>
    <xf numFmtId="166" fontId="13" fillId="0" borderId="0" xfId="1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wrapText="1"/>
    </xf>
    <xf numFmtId="0" fontId="28" fillId="0" borderId="0" xfId="0" applyFont="1" applyFill="1" applyBorder="1"/>
    <xf numFmtId="0" fontId="0" fillId="0" borderId="0" xfId="0" applyFill="1" applyBorder="1" applyAlignment="1">
      <alignment horizontal="center" wrapText="1"/>
    </xf>
    <xf numFmtId="9" fontId="13" fillId="0" borderId="0" xfId="2" applyFont="1" applyFill="1" applyBorder="1" applyAlignment="1">
      <alignment horizontal="center" vertical="top"/>
    </xf>
    <xf numFmtId="9" fontId="0" fillId="0" borderId="0" xfId="0" applyNumberFormat="1" applyFill="1" applyBorder="1" applyAlignment="1">
      <alignment horizontal="center"/>
    </xf>
    <xf numFmtId="0" fontId="8" fillId="0" borderId="0" xfId="12" applyFont="1" applyFill="1" applyBorder="1" applyAlignment="1">
      <alignment wrapText="1"/>
    </xf>
    <xf numFmtId="0" fontId="8" fillId="0" borderId="0" xfId="1" applyFill="1" applyBorder="1"/>
    <xf numFmtId="0" fontId="8" fillId="0" borderId="0" xfId="13" applyFill="1" applyBorder="1" applyAlignment="1">
      <alignment horizontal="left" vertical="center" wrapText="1"/>
    </xf>
    <xf numFmtId="165" fontId="0" fillId="0" borderId="0" xfId="0" applyNumberFormat="1" applyFill="1" applyBorder="1"/>
    <xf numFmtId="1" fontId="0" fillId="0" borderId="0" xfId="0" applyNumberFormat="1" applyFill="1" applyBorder="1"/>
    <xf numFmtId="0" fontId="29" fillId="0" borderId="0" xfId="0" applyFont="1"/>
    <xf numFmtId="0" fontId="30" fillId="0" borderId="0" xfId="0" applyFont="1"/>
    <xf numFmtId="0" fontId="32" fillId="0" borderId="0" xfId="0" applyFont="1"/>
    <xf numFmtId="0" fontId="33" fillId="0" borderId="0" xfId="14" applyFont="1"/>
    <xf numFmtId="0" fontId="16" fillId="0" borderId="5" xfId="0" applyFont="1" applyBorder="1"/>
    <xf numFmtId="0" fontId="16" fillId="0" borderId="1" xfId="0" applyFont="1" applyBorder="1"/>
    <xf numFmtId="164" fontId="34" fillId="0" borderId="1" xfId="0" applyNumberFormat="1" applyFont="1" applyBorder="1" applyAlignment="1">
      <alignment horizontal="center"/>
    </xf>
    <xf numFmtId="164" fontId="34" fillId="0" borderId="2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164" fontId="34" fillId="0" borderId="3" xfId="0" applyNumberFormat="1" applyFont="1" applyBorder="1" applyAlignment="1">
      <alignment horizontal="center"/>
    </xf>
    <xf numFmtId="0" fontId="34" fillId="0" borderId="3" xfId="0" applyFont="1" applyBorder="1" applyAlignment="1">
      <alignment horizontal="center" vertical="center"/>
    </xf>
    <xf numFmtId="164" fontId="34" fillId="0" borderId="4" xfId="0" applyNumberFormat="1" applyFont="1" applyBorder="1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34" fillId="0" borderId="2" xfId="0" applyFont="1" applyBorder="1"/>
    <xf numFmtId="0" fontId="34" fillId="0" borderId="3" xfId="0" applyFont="1" applyBorder="1"/>
    <xf numFmtId="0" fontId="34" fillId="0" borderId="4" xfId="0" applyFont="1" applyBorder="1"/>
    <xf numFmtId="0" fontId="35" fillId="0" borderId="0" xfId="0" applyFont="1"/>
    <xf numFmtId="164" fontId="19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8" fillId="0" borderId="2" xfId="0" applyFont="1" applyBorder="1"/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/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/>
    <xf numFmtId="16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3" fontId="19" fillId="0" borderId="0" xfId="0" applyNumberFormat="1" applyFont="1"/>
    <xf numFmtId="164" fontId="36" fillId="3" borderId="1" xfId="0" applyNumberFormat="1" applyFont="1" applyFill="1" applyBorder="1" applyAlignment="1">
      <alignment horizontal="center"/>
    </xf>
    <xf numFmtId="164" fontId="34" fillId="0" borderId="2" xfId="0" applyNumberFormat="1" applyFont="1" applyFill="1" applyBorder="1" applyAlignment="1">
      <alignment horizontal="center"/>
    </xf>
    <xf numFmtId="0" fontId="34" fillId="0" borderId="5" xfId="0" applyFont="1" applyBorder="1" applyAlignment="1">
      <alignment horizontal="center" vertical="center"/>
    </xf>
    <xf numFmtId="164" fontId="34" fillId="0" borderId="3" xfId="0" applyNumberFormat="1" applyFont="1" applyFill="1" applyBorder="1" applyAlignment="1">
      <alignment horizontal="center"/>
    </xf>
    <xf numFmtId="0" fontId="34" fillId="0" borderId="6" xfId="0" applyFont="1" applyBorder="1" applyAlignment="1">
      <alignment horizontal="center" vertical="center"/>
    </xf>
    <xf numFmtId="164" fontId="34" fillId="0" borderId="4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/>
    <xf numFmtId="0" fontId="34" fillId="0" borderId="6" xfId="0" applyFont="1" applyBorder="1"/>
    <xf numFmtId="0" fontId="34" fillId="0" borderId="7" xfId="0" applyFont="1" applyBorder="1"/>
    <xf numFmtId="164" fontId="34" fillId="0" borderId="1" xfId="0" applyNumberFormat="1" applyFont="1" applyFill="1" applyBorder="1" applyAlignment="1">
      <alignment horizontal="center"/>
    </xf>
    <xf numFmtId="0" fontId="34" fillId="0" borderId="0" xfId="0" applyFont="1"/>
    <xf numFmtId="164" fontId="34" fillId="0" borderId="3" xfId="0" quotePrefix="1" applyNumberFormat="1" applyFont="1" applyBorder="1" applyAlignment="1">
      <alignment horizontal="center"/>
    </xf>
    <xf numFmtId="0" fontId="37" fillId="0" borderId="3" xfId="0" applyFont="1" applyBorder="1"/>
    <xf numFmtId="164" fontId="37" fillId="0" borderId="3" xfId="0" applyNumberFormat="1" applyFont="1" applyFill="1" applyBorder="1" applyAlignment="1">
      <alignment horizontal="center"/>
    </xf>
    <xf numFmtId="164" fontId="37" fillId="0" borderId="3" xfId="0" applyNumberFormat="1" applyFont="1" applyBorder="1" applyAlignment="1">
      <alignment horizontal="center"/>
    </xf>
    <xf numFmtId="0" fontId="34" fillId="0" borderId="1" xfId="0" applyFont="1" applyBorder="1"/>
    <xf numFmtId="0" fontId="37" fillId="0" borderId="0" xfId="0" applyFont="1" applyAlignment="1"/>
    <xf numFmtId="0" fontId="37" fillId="0" borderId="2" xfId="0" applyFont="1" applyBorder="1" applyAlignment="1"/>
    <xf numFmtId="0" fontId="34" fillId="0" borderId="2" xfId="0" applyFont="1" applyBorder="1" applyAlignment="1">
      <alignment wrapText="1"/>
    </xf>
    <xf numFmtId="0" fontId="34" fillId="0" borderId="3" xfId="0" applyFont="1" applyBorder="1" applyAlignment="1">
      <alignment wrapText="1"/>
    </xf>
    <xf numFmtId="164" fontId="34" fillId="0" borderId="2" xfId="0" applyNumberFormat="1" applyFont="1" applyFill="1" applyBorder="1" applyAlignment="1">
      <alignment horizontal="center" vertical="center"/>
    </xf>
    <xf numFmtId="164" fontId="34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1" fontId="34" fillId="0" borderId="3" xfId="0" applyNumberFormat="1" applyFont="1" applyBorder="1" applyAlignment="1">
      <alignment horizontal="center" vertical="center"/>
    </xf>
    <xf numFmtId="164" fontId="34" fillId="0" borderId="4" xfId="0" applyNumberFormat="1" applyFont="1" applyFill="1" applyBorder="1" applyAlignment="1">
      <alignment horizontal="center" vertical="center"/>
    </xf>
    <xf numFmtId="164" fontId="36" fillId="3" borderId="2" xfId="0" applyNumberFormat="1" applyFont="1" applyFill="1" applyBorder="1" applyAlignment="1">
      <alignment horizontal="center"/>
    </xf>
    <xf numFmtId="16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1" fontId="38" fillId="0" borderId="1" xfId="2" applyNumberFormat="1" applyFont="1" applyFill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164" fontId="34" fillId="0" borderId="4" xfId="0" applyNumberFormat="1" applyFont="1" applyBorder="1" applyAlignment="1">
      <alignment horizontal="center" vertical="center"/>
    </xf>
    <xf numFmtId="164" fontId="34" fillId="0" borderId="3" xfId="0" applyNumberFormat="1" applyFont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/>
    </xf>
    <xf numFmtId="164" fontId="37" fillId="0" borderId="3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164" fontId="36" fillId="3" borderId="1" xfId="0" applyNumberFormat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vertical="center"/>
    </xf>
    <xf numFmtId="164" fontId="36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/>
    <xf numFmtId="0" fontId="0" fillId="0" borderId="3" xfId="0" applyFont="1" applyBorder="1" applyAlignment="1"/>
    <xf numFmtId="0" fontId="7" fillId="0" borderId="3" xfId="0" applyFont="1" applyBorder="1"/>
    <xf numFmtId="0" fontId="0" fillId="0" borderId="4" xfId="0" applyFont="1" applyBorder="1"/>
    <xf numFmtId="0" fontId="0" fillId="0" borderId="0" xfId="0" applyFont="1"/>
    <xf numFmtId="0" fontId="0" fillId="0" borderId="8" xfId="0" applyFont="1" applyBorder="1"/>
    <xf numFmtId="0" fontId="32" fillId="0" borderId="0" xfId="0" applyFont="1" applyAlignment="1">
      <alignment horizontal="left"/>
    </xf>
    <xf numFmtId="164" fontId="36" fillId="3" borderId="1" xfId="0" applyNumberFormat="1" applyFont="1" applyFill="1" applyBorder="1" applyAlignment="1">
      <alignment horizontal="center"/>
    </xf>
    <xf numFmtId="1" fontId="19" fillId="0" borderId="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0" xfId="0"/>
    <xf numFmtId="164" fontId="34" fillId="0" borderId="2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164" fontId="34" fillId="0" borderId="3" xfId="0" applyNumberFormat="1" applyFont="1" applyBorder="1" applyAlignment="1">
      <alignment horizontal="center"/>
    </xf>
    <xf numFmtId="0" fontId="34" fillId="0" borderId="3" xfId="0" applyFont="1" applyBorder="1" applyAlignment="1">
      <alignment horizontal="center" vertical="center"/>
    </xf>
    <xf numFmtId="164" fontId="34" fillId="0" borderId="4" xfId="0" applyNumberFormat="1" applyFont="1" applyBorder="1" applyAlignment="1">
      <alignment horizontal="center"/>
    </xf>
    <xf numFmtId="0" fontId="34" fillId="0" borderId="4" xfId="0" applyFont="1" applyBorder="1" applyAlignment="1">
      <alignment horizontal="center" vertical="center"/>
    </xf>
    <xf numFmtId="164" fontId="36" fillId="3" borderId="1" xfId="0" applyNumberFormat="1" applyFont="1" applyFill="1" applyBorder="1" applyAlignment="1">
      <alignment horizontal="center"/>
    </xf>
    <xf numFmtId="0" fontId="0" fillId="0" borderId="0" xfId="0"/>
    <xf numFmtId="1" fontId="38" fillId="0" borderId="1" xfId="2" applyNumberFormat="1" applyFont="1" applyFill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164" fontId="34" fillId="0" borderId="4" xfId="0" applyNumberFormat="1" applyFont="1" applyBorder="1" applyAlignment="1">
      <alignment horizontal="center" vertical="center"/>
    </xf>
    <xf numFmtId="164" fontId="34" fillId="0" borderId="3" xfId="0" applyNumberFormat="1" applyFont="1" applyBorder="1" applyAlignment="1">
      <alignment horizontal="center" vertical="center"/>
    </xf>
    <xf numFmtId="164" fontId="37" fillId="0" borderId="3" xfId="0" applyNumberFormat="1" applyFont="1" applyBorder="1" applyAlignment="1">
      <alignment horizontal="center" vertical="center"/>
    </xf>
    <xf numFmtId="164" fontId="36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164" fontId="34" fillId="0" borderId="1" xfId="0" applyNumberFormat="1" applyFont="1" applyBorder="1" applyAlignment="1">
      <alignment horizontal="center"/>
    </xf>
    <xf numFmtId="164" fontId="34" fillId="0" borderId="2" xfId="0" applyNumberFormat="1" applyFont="1" applyBorder="1" applyAlignment="1">
      <alignment horizontal="center"/>
    </xf>
    <xf numFmtId="164" fontId="34" fillId="0" borderId="3" xfId="0" applyNumberFormat="1" applyFont="1" applyBorder="1" applyAlignment="1">
      <alignment horizontal="center"/>
    </xf>
    <xf numFmtId="164" fontId="34" fillId="0" borderId="4" xfId="0" applyNumberFormat="1" applyFont="1" applyBorder="1" applyAlignment="1">
      <alignment horizontal="center"/>
    </xf>
    <xf numFmtId="164" fontId="36" fillId="3" borderId="1" xfId="0" applyNumberFormat="1" applyFont="1" applyFill="1" applyBorder="1" applyAlignment="1">
      <alignment horizontal="center"/>
    </xf>
    <xf numFmtId="164" fontId="37" fillId="0" borderId="3" xfId="0" applyNumberFormat="1" applyFont="1" applyBorder="1" applyAlignment="1">
      <alignment horizontal="center"/>
    </xf>
    <xf numFmtId="1" fontId="34" fillId="0" borderId="3" xfId="0" applyNumberFormat="1" applyFont="1" applyBorder="1" applyAlignment="1">
      <alignment horizontal="center" vertical="center"/>
    </xf>
    <xf numFmtId="164" fontId="36" fillId="3" borderId="2" xfId="0" applyNumberFormat="1" applyFont="1" applyFill="1" applyBorder="1" applyAlignment="1">
      <alignment horizontal="center"/>
    </xf>
    <xf numFmtId="0" fontId="34" fillId="0" borderId="2" xfId="0" applyNumberFormat="1" applyFont="1" applyBorder="1" applyAlignment="1">
      <alignment horizontal="center"/>
    </xf>
    <xf numFmtId="0" fontId="34" fillId="0" borderId="3" xfId="0" applyNumberFormat="1" applyFont="1" applyBorder="1" applyAlignment="1">
      <alignment horizontal="center"/>
    </xf>
    <xf numFmtId="0" fontId="34" fillId="0" borderId="4" xfId="0" applyNumberFormat="1" applyFont="1" applyBorder="1" applyAlignment="1">
      <alignment horizontal="center"/>
    </xf>
    <xf numFmtId="0" fontId="1" fillId="0" borderId="0" xfId="4" applyNumberFormat="1" applyFont="1" applyBorder="1" applyAlignment="1">
      <alignment horizontal="center" vertical="center"/>
    </xf>
    <xf numFmtId="164" fontId="3" fillId="0" borderId="0" xfId="0" applyNumberFormat="1" applyFont="1"/>
    <xf numFmtId="0" fontId="33" fillId="0" borderId="0" xfId="14" applyFont="1" applyAlignment="1">
      <alignment horizontal="left"/>
    </xf>
    <xf numFmtId="0" fontId="33" fillId="0" borderId="0" xfId="14" applyFont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</cellXfs>
  <cellStyles count="15">
    <cellStyle name="Lien hypertexte" xfId="14" builtinId="8"/>
    <cellStyle name="Normal" xfId="0" builtinId="0"/>
    <cellStyle name="Normal_Feuil1" xfId="11"/>
    <cellStyle name="Normal_Feuil1_1 2" xfId="8"/>
    <cellStyle name="Normal_Feuil2" xfId="5"/>
    <cellStyle name="Normal_Mobilité externe" xfId="10"/>
    <cellStyle name="Normal_mobilité externe (2)" xfId="3"/>
    <cellStyle name="Normal_mobilité externe (2)_1" xfId="4"/>
    <cellStyle name="Normal_mobilité interne" xfId="6"/>
    <cellStyle name="Normal_mobilité interne_1" xfId="9"/>
    <cellStyle name="Normal_Raisons_chg entreprise" xfId="12"/>
    <cellStyle name="Normal_Raisons_non chg entreprise" xfId="13"/>
    <cellStyle name="Normal_Souhaits de mobilité" xfId="1"/>
    <cellStyle name="Normal_tris" xfId="7"/>
    <cellStyle name="Pourcentage" xfId="2" builtinId="5"/>
  </cellStyles>
  <dxfs count="0"/>
  <tableStyles count="0" defaultTableStyle="TableStyleMedium2" defaultPivotStyle="PivotStyleLight16"/>
  <colors>
    <mruColors>
      <color rgb="FF00D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obilit&#233; interne'!A57"/><Relationship Id="rId13" Type="http://schemas.openxmlformats.org/officeDocument/2006/relationships/hyperlink" Target="#'Souhaits de mobilit&#233;'!A70:A83"/><Relationship Id="rId3" Type="http://schemas.openxmlformats.org/officeDocument/2006/relationships/hyperlink" Target="#'Mobilit&#233; externe'!A5"/><Relationship Id="rId7" Type="http://schemas.openxmlformats.org/officeDocument/2006/relationships/hyperlink" Target="#'Mobilit&#233; interne'!A31"/><Relationship Id="rId12" Type="http://schemas.openxmlformats.org/officeDocument/2006/relationships/hyperlink" Target="#'Souhaits de mobilit&#233;'!A53"/><Relationship Id="rId2" Type="http://schemas.openxmlformats.org/officeDocument/2006/relationships/image" Target="../media/image1.png"/><Relationship Id="rId16" Type="http://schemas.openxmlformats.org/officeDocument/2006/relationships/image" Target="../media/image2.png"/><Relationship Id="rId1" Type="http://schemas.openxmlformats.org/officeDocument/2006/relationships/hyperlink" Target="#Ensemble!A5"/><Relationship Id="rId6" Type="http://schemas.openxmlformats.org/officeDocument/2006/relationships/hyperlink" Target="#'Mobilit&#233; interne'!A5"/><Relationship Id="rId11" Type="http://schemas.openxmlformats.org/officeDocument/2006/relationships/hyperlink" Target="#'Souhaits de mobilit&#233;'!A35"/><Relationship Id="rId5" Type="http://schemas.openxmlformats.org/officeDocument/2006/relationships/hyperlink" Target="#'Mobilit&#233; externe'!A27"/><Relationship Id="rId15" Type="http://schemas.openxmlformats.org/officeDocument/2006/relationships/hyperlink" Target="#'Souhaits de mobilit&#233;'!A102:A113"/><Relationship Id="rId10" Type="http://schemas.openxmlformats.org/officeDocument/2006/relationships/hyperlink" Target="#'Souhaits de mobilit&#233;'!A17"/><Relationship Id="rId4" Type="http://schemas.openxmlformats.org/officeDocument/2006/relationships/hyperlink" Target="#'Mobilit&#233; externe'!A14"/><Relationship Id="rId9" Type="http://schemas.openxmlformats.org/officeDocument/2006/relationships/hyperlink" Target="#'Souhaits de mobilit&#233;'!A5"/><Relationship Id="rId14" Type="http://schemas.openxmlformats.org/officeDocument/2006/relationships/hyperlink" Target="#'Souhaits de mobilit&#233;'!A87:A9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9</xdr:row>
      <xdr:rowOff>0</xdr:rowOff>
    </xdr:from>
    <xdr:to>
      <xdr:col>2</xdr:col>
      <xdr:colOff>504825</xdr:colOff>
      <xdr:row>11</xdr:row>
      <xdr:rowOff>47625</xdr:rowOff>
    </xdr:to>
    <xdr:pic>
      <xdr:nvPicPr>
        <xdr:cNvPr id="4" name="Imag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37" y="1885950"/>
          <a:ext cx="4206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74612</xdr:colOff>
      <xdr:row>12</xdr:row>
      <xdr:rowOff>19050</xdr:rowOff>
    </xdr:from>
    <xdr:to>
      <xdr:col>2</xdr:col>
      <xdr:colOff>495300</xdr:colOff>
      <xdr:row>14</xdr:row>
      <xdr:rowOff>66675</xdr:rowOff>
    </xdr:to>
    <xdr:pic>
      <xdr:nvPicPr>
        <xdr:cNvPr id="5" name="Image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612" y="2476500"/>
          <a:ext cx="42068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65264</xdr:colOff>
      <xdr:row>15</xdr:row>
      <xdr:rowOff>19050</xdr:rowOff>
    </xdr:from>
    <xdr:to>
      <xdr:col>2</xdr:col>
      <xdr:colOff>495300</xdr:colOff>
      <xdr:row>17</xdr:row>
      <xdr:rowOff>76200</xdr:rowOff>
    </xdr:to>
    <xdr:pic>
      <xdr:nvPicPr>
        <xdr:cNvPr id="6" name="Image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264" y="3048000"/>
          <a:ext cx="43003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95251</xdr:colOff>
      <xdr:row>18</xdr:row>
      <xdr:rowOff>68652</xdr:rowOff>
    </xdr:from>
    <xdr:to>
      <xdr:col>2</xdr:col>
      <xdr:colOff>495301</xdr:colOff>
      <xdr:row>20</xdr:row>
      <xdr:rowOff>95250</xdr:rowOff>
    </xdr:to>
    <xdr:pic>
      <xdr:nvPicPr>
        <xdr:cNvPr id="7" name="Imag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3669102"/>
          <a:ext cx="400050" cy="407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93310</xdr:colOff>
      <xdr:row>21</xdr:row>
      <xdr:rowOff>38100</xdr:rowOff>
    </xdr:from>
    <xdr:to>
      <xdr:col>2</xdr:col>
      <xdr:colOff>495300</xdr:colOff>
      <xdr:row>23</xdr:row>
      <xdr:rowOff>66675</xdr:rowOff>
    </xdr:to>
    <xdr:pic>
      <xdr:nvPicPr>
        <xdr:cNvPr id="8" name="Image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10" y="4400550"/>
          <a:ext cx="40199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56092</xdr:colOff>
      <xdr:row>24</xdr:row>
      <xdr:rowOff>0</xdr:rowOff>
    </xdr:from>
    <xdr:to>
      <xdr:col>2</xdr:col>
      <xdr:colOff>504825</xdr:colOff>
      <xdr:row>26</xdr:row>
      <xdr:rowOff>76200</xdr:rowOff>
    </xdr:to>
    <xdr:pic>
      <xdr:nvPicPr>
        <xdr:cNvPr id="9" name="Image 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092" y="4743450"/>
          <a:ext cx="448733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85196</xdr:colOff>
      <xdr:row>27</xdr:row>
      <xdr:rowOff>38999</xdr:rowOff>
    </xdr:from>
    <xdr:to>
      <xdr:col>2</xdr:col>
      <xdr:colOff>514350</xdr:colOff>
      <xdr:row>29</xdr:row>
      <xdr:rowOff>95250</xdr:rowOff>
    </xdr:to>
    <xdr:pic>
      <xdr:nvPicPr>
        <xdr:cNvPr id="10" name="Image 5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196" y="5353949"/>
          <a:ext cx="429154" cy="43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66676</xdr:colOff>
      <xdr:row>30</xdr:row>
      <xdr:rowOff>9525</xdr:rowOff>
    </xdr:from>
    <xdr:to>
      <xdr:col>2</xdr:col>
      <xdr:colOff>496712</xdr:colOff>
      <xdr:row>32</xdr:row>
      <xdr:rowOff>66675</xdr:rowOff>
    </xdr:to>
    <xdr:pic>
      <xdr:nvPicPr>
        <xdr:cNvPr id="11" name="Image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6" y="5895975"/>
          <a:ext cx="43003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56444</xdr:colOff>
      <xdr:row>32</xdr:row>
      <xdr:rowOff>171450</xdr:rowOff>
    </xdr:from>
    <xdr:to>
      <xdr:col>2</xdr:col>
      <xdr:colOff>523875</xdr:colOff>
      <xdr:row>35</xdr:row>
      <xdr:rowOff>76200</xdr:rowOff>
    </xdr:to>
    <xdr:pic>
      <xdr:nvPicPr>
        <xdr:cNvPr id="12" name="Image 5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0444" y="6438900"/>
          <a:ext cx="46743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36</xdr:row>
      <xdr:rowOff>38100</xdr:rowOff>
    </xdr:from>
    <xdr:to>
      <xdr:col>2</xdr:col>
      <xdr:colOff>515056</xdr:colOff>
      <xdr:row>38</xdr:row>
      <xdr:rowOff>133350</xdr:rowOff>
    </xdr:to>
    <xdr:pic>
      <xdr:nvPicPr>
        <xdr:cNvPr id="13" name="Image 5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067550"/>
          <a:ext cx="46743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39</xdr:row>
      <xdr:rowOff>76200</xdr:rowOff>
    </xdr:from>
    <xdr:to>
      <xdr:col>2</xdr:col>
      <xdr:colOff>476250</xdr:colOff>
      <xdr:row>41</xdr:row>
      <xdr:rowOff>131912</xdr:rowOff>
    </xdr:to>
    <xdr:pic>
      <xdr:nvPicPr>
        <xdr:cNvPr id="14" name="Image 5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677150"/>
          <a:ext cx="428625" cy="43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42</xdr:row>
      <xdr:rowOff>28575</xdr:rowOff>
    </xdr:from>
    <xdr:to>
      <xdr:col>2</xdr:col>
      <xdr:colOff>496358</xdr:colOff>
      <xdr:row>44</xdr:row>
      <xdr:rowOff>104775</xdr:rowOff>
    </xdr:to>
    <xdr:pic>
      <xdr:nvPicPr>
        <xdr:cNvPr id="15" name="Image 5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8201025"/>
          <a:ext cx="448733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45</xdr:row>
      <xdr:rowOff>19050</xdr:rowOff>
    </xdr:from>
    <xdr:to>
      <xdr:col>2</xdr:col>
      <xdr:colOff>476956</xdr:colOff>
      <xdr:row>47</xdr:row>
      <xdr:rowOff>114300</xdr:rowOff>
    </xdr:to>
    <xdr:pic>
      <xdr:nvPicPr>
        <xdr:cNvPr id="16" name="Image 5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763000"/>
          <a:ext cx="467431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37396</xdr:colOff>
      <xdr:row>48</xdr:row>
      <xdr:rowOff>47625</xdr:rowOff>
    </xdr:from>
    <xdr:to>
      <xdr:col>2</xdr:col>
      <xdr:colOff>495476</xdr:colOff>
      <xdr:row>50</xdr:row>
      <xdr:rowOff>133349</xdr:rowOff>
    </xdr:to>
    <xdr:pic>
      <xdr:nvPicPr>
        <xdr:cNvPr id="17" name="Image 5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396" y="9363075"/>
          <a:ext cx="45808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</xdr:row>
      <xdr:rowOff>171474</xdr:rowOff>
    </xdr:from>
    <xdr:to>
      <xdr:col>3</xdr:col>
      <xdr:colOff>20775</xdr:colOff>
      <xdr:row>6</xdr:row>
      <xdr:rowOff>30944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361974"/>
          <a:ext cx="1440000" cy="98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92D050"/>
  </sheetPr>
  <dimension ref="D3:M53"/>
  <sheetViews>
    <sheetView showGridLines="0" topLeftCell="A22" workbookViewId="0">
      <selection activeCell="D35" sqref="D35:I35"/>
    </sheetView>
  </sheetViews>
  <sheetFormatPr baseColWidth="10" defaultRowHeight="15" x14ac:dyDescent="0.25"/>
  <sheetData>
    <row r="3" spans="4:13" ht="23.25" x14ac:dyDescent="0.35">
      <c r="E3" s="117" t="s">
        <v>102</v>
      </c>
    </row>
    <row r="6" spans="4:13" ht="20.25" x14ac:dyDescent="0.3">
      <c r="E6" s="118" t="s">
        <v>100</v>
      </c>
    </row>
    <row r="10" spans="4:13" x14ac:dyDescent="0.25"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4:13" x14ac:dyDescent="0.25">
      <c r="D11" s="232" t="s">
        <v>5</v>
      </c>
      <c r="E11" s="232"/>
      <c r="F11" s="232"/>
      <c r="G11" s="232"/>
      <c r="H11" s="232"/>
      <c r="I11" s="232"/>
      <c r="J11" s="232"/>
      <c r="K11" s="119"/>
      <c r="L11" s="119"/>
      <c r="M11" s="119"/>
    </row>
    <row r="12" spans="4:13" x14ac:dyDescent="0.25"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4:13" x14ac:dyDescent="0.25">
      <c r="D13" s="119"/>
      <c r="E13" s="119"/>
      <c r="F13" s="119"/>
      <c r="G13" s="119"/>
      <c r="H13" s="119"/>
      <c r="I13" s="119"/>
      <c r="J13" s="119"/>
      <c r="K13" s="119"/>
      <c r="L13" s="119"/>
      <c r="M13" s="119"/>
    </row>
    <row r="14" spans="4:13" x14ac:dyDescent="0.25">
      <c r="D14" s="231" t="s">
        <v>7</v>
      </c>
      <c r="E14" s="231"/>
      <c r="F14" s="231"/>
      <c r="G14" s="231"/>
      <c r="H14" s="231"/>
      <c r="I14" s="231"/>
      <c r="J14" s="119"/>
      <c r="K14" s="119"/>
      <c r="L14" s="119"/>
      <c r="M14" s="119"/>
    </row>
    <row r="15" spans="4:13" x14ac:dyDescent="0.25"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4:13" x14ac:dyDescent="0.25">
      <c r="D16" s="119"/>
      <c r="E16" s="119"/>
      <c r="F16" s="119"/>
      <c r="G16" s="119"/>
      <c r="H16" s="119"/>
      <c r="I16" s="119"/>
      <c r="J16" s="119"/>
      <c r="K16" s="119"/>
      <c r="L16" s="119"/>
      <c r="M16" s="119"/>
    </row>
    <row r="17" spans="4:13" x14ac:dyDescent="0.25">
      <c r="D17" s="231" t="s">
        <v>18</v>
      </c>
      <c r="E17" s="231"/>
      <c r="F17" s="231"/>
      <c r="G17" s="231"/>
      <c r="H17" s="231"/>
      <c r="I17" s="119"/>
      <c r="J17" s="119"/>
      <c r="K17" s="119"/>
      <c r="L17" s="119"/>
      <c r="M17" s="119"/>
    </row>
    <row r="18" spans="4:13" x14ac:dyDescent="0.25"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4:13" x14ac:dyDescent="0.25">
      <c r="D19" s="119"/>
      <c r="E19" s="119"/>
      <c r="F19" s="119"/>
      <c r="G19" s="119"/>
      <c r="H19" s="119"/>
      <c r="I19" s="119"/>
      <c r="J19" s="119"/>
      <c r="K19" s="119"/>
      <c r="L19" s="119"/>
      <c r="M19" s="119"/>
    </row>
    <row r="20" spans="4:13" x14ac:dyDescent="0.25">
      <c r="D20" s="231" t="s">
        <v>19</v>
      </c>
      <c r="E20" s="231"/>
      <c r="F20" s="231"/>
      <c r="G20" s="231"/>
      <c r="H20" s="231"/>
      <c r="I20" s="231"/>
      <c r="J20" s="231"/>
      <c r="K20" s="119"/>
      <c r="L20" s="119"/>
      <c r="M20" s="119"/>
    </row>
    <row r="21" spans="4:13" x14ac:dyDescent="0.25"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4:13" x14ac:dyDescent="0.25"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  <row r="23" spans="4:13" x14ac:dyDescent="0.25">
      <c r="D23" s="231" t="s">
        <v>78</v>
      </c>
      <c r="E23" s="231"/>
      <c r="F23" s="231"/>
      <c r="G23" s="231"/>
      <c r="H23" s="231"/>
      <c r="I23" s="119"/>
      <c r="J23" s="119"/>
      <c r="K23" s="119"/>
      <c r="L23" s="119"/>
      <c r="M23" s="119"/>
    </row>
    <row r="24" spans="4:13" x14ac:dyDescent="0.25">
      <c r="D24" s="119"/>
      <c r="E24" s="119"/>
      <c r="F24" s="119"/>
      <c r="G24" s="119"/>
      <c r="H24" s="119"/>
      <c r="I24" s="119"/>
      <c r="J24" s="119"/>
      <c r="K24" s="119"/>
      <c r="L24" s="119"/>
      <c r="M24" s="119"/>
    </row>
    <row r="25" spans="4:13" x14ac:dyDescent="0.25"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4:13" x14ac:dyDescent="0.25">
      <c r="D26" s="231" t="s">
        <v>83</v>
      </c>
      <c r="E26" s="231"/>
      <c r="F26" s="231"/>
      <c r="G26" s="231"/>
      <c r="H26" s="231"/>
      <c r="I26" s="231"/>
      <c r="J26" s="231"/>
      <c r="K26" s="231"/>
      <c r="L26" s="231"/>
      <c r="M26" s="119"/>
    </row>
    <row r="27" spans="4:13" x14ac:dyDescent="0.25">
      <c r="D27" s="119"/>
      <c r="E27" s="119"/>
      <c r="F27" s="119"/>
      <c r="G27" s="119"/>
      <c r="H27" s="119"/>
      <c r="I27" s="119"/>
      <c r="J27" s="119"/>
      <c r="K27" s="119"/>
      <c r="L27" s="119"/>
      <c r="M27" s="119"/>
    </row>
    <row r="28" spans="4:13" x14ac:dyDescent="0.25">
      <c r="D28" s="119"/>
      <c r="E28" s="119"/>
      <c r="F28" s="119"/>
      <c r="G28" s="119"/>
      <c r="H28" s="119"/>
      <c r="I28" s="119"/>
      <c r="J28" s="119"/>
      <c r="K28" s="119"/>
      <c r="L28" s="119"/>
      <c r="M28" s="119"/>
    </row>
    <row r="29" spans="4:13" x14ac:dyDescent="0.25">
      <c r="D29" s="231" t="s">
        <v>84</v>
      </c>
      <c r="E29" s="231"/>
      <c r="F29" s="231"/>
      <c r="G29" s="231"/>
      <c r="H29" s="231"/>
      <c r="I29" s="119"/>
      <c r="J29" s="119"/>
      <c r="K29" s="119"/>
      <c r="L29" s="119"/>
      <c r="M29" s="119"/>
    </row>
    <row r="30" spans="4:13" x14ac:dyDescent="0.25">
      <c r="D30" s="119"/>
      <c r="E30" s="119"/>
      <c r="F30" s="119"/>
      <c r="G30" s="119"/>
      <c r="H30" s="119"/>
      <c r="I30" s="119"/>
      <c r="J30" s="119"/>
      <c r="K30" s="119"/>
      <c r="L30" s="119"/>
      <c r="M30" s="119"/>
    </row>
    <row r="31" spans="4:13" x14ac:dyDescent="0.25"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4:13" x14ac:dyDescent="0.25">
      <c r="D32" s="231" t="s">
        <v>37</v>
      </c>
      <c r="E32" s="231"/>
      <c r="F32" s="231"/>
      <c r="G32" s="231"/>
      <c r="H32" s="231"/>
      <c r="I32" s="119"/>
      <c r="J32" s="119"/>
      <c r="K32" s="119"/>
      <c r="L32" s="119"/>
      <c r="M32" s="119"/>
    </row>
    <row r="33" spans="4:13" x14ac:dyDescent="0.25">
      <c r="D33" s="119"/>
      <c r="E33" s="119"/>
      <c r="F33" s="119"/>
      <c r="G33" s="119"/>
      <c r="H33" s="119"/>
      <c r="I33" s="119"/>
      <c r="J33" s="119"/>
      <c r="K33" s="119"/>
      <c r="L33" s="119"/>
      <c r="M33" s="119"/>
    </row>
    <row r="34" spans="4:13" x14ac:dyDescent="0.25">
      <c r="D34" s="119"/>
      <c r="E34" s="119"/>
      <c r="F34" s="119"/>
      <c r="G34" s="119"/>
      <c r="H34" s="119"/>
      <c r="I34" s="119"/>
      <c r="J34" s="119"/>
      <c r="K34" s="119"/>
      <c r="L34" s="119"/>
      <c r="M34" s="119"/>
    </row>
    <row r="35" spans="4:13" x14ac:dyDescent="0.25">
      <c r="D35" s="231" t="s">
        <v>44</v>
      </c>
      <c r="E35" s="231"/>
      <c r="F35" s="231"/>
      <c r="G35" s="231"/>
      <c r="H35" s="231"/>
      <c r="I35" s="231"/>
      <c r="J35" s="119"/>
      <c r="K35" s="119"/>
      <c r="L35" s="119"/>
      <c r="M35" s="119"/>
    </row>
    <row r="36" spans="4:13" x14ac:dyDescent="0.25">
      <c r="D36" s="119"/>
      <c r="E36" s="119"/>
      <c r="F36" s="119"/>
      <c r="G36" s="119"/>
      <c r="H36" s="119"/>
      <c r="I36" s="119"/>
      <c r="J36" s="119"/>
      <c r="K36" s="119"/>
      <c r="L36" s="119"/>
      <c r="M36" s="119"/>
    </row>
    <row r="37" spans="4:13" x14ac:dyDescent="0.25">
      <c r="D37" s="119"/>
      <c r="E37" s="119"/>
      <c r="F37" s="119"/>
      <c r="G37" s="119"/>
      <c r="H37" s="119"/>
      <c r="I37" s="119"/>
      <c r="J37" s="119"/>
      <c r="K37" s="119"/>
      <c r="L37" s="119"/>
      <c r="M37" s="119"/>
    </row>
    <row r="38" spans="4:13" x14ac:dyDescent="0.25">
      <c r="D38" s="231" t="s">
        <v>46</v>
      </c>
      <c r="E38" s="231"/>
      <c r="F38" s="231"/>
      <c r="G38" s="231"/>
      <c r="H38" s="231"/>
      <c r="I38" s="231"/>
      <c r="J38" s="231"/>
      <c r="K38" s="231"/>
      <c r="L38" s="119"/>
      <c r="M38" s="119"/>
    </row>
    <row r="39" spans="4:13" x14ac:dyDescent="0.25"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4:13" x14ac:dyDescent="0.25">
      <c r="D40" s="119"/>
      <c r="E40" s="119"/>
      <c r="F40" s="119"/>
      <c r="G40" s="119"/>
      <c r="H40" s="119"/>
      <c r="I40" s="119"/>
      <c r="J40" s="119"/>
      <c r="K40" s="119"/>
      <c r="L40" s="119"/>
      <c r="M40" s="119"/>
    </row>
    <row r="41" spans="4:13" x14ac:dyDescent="0.25">
      <c r="D41" s="231" t="s">
        <v>47</v>
      </c>
      <c r="E41" s="231"/>
      <c r="F41" s="231"/>
      <c r="G41" s="231"/>
      <c r="H41" s="231"/>
      <c r="I41" s="231"/>
      <c r="J41" s="231"/>
      <c r="K41" s="231"/>
      <c r="L41" s="231"/>
      <c r="M41" s="119"/>
    </row>
    <row r="42" spans="4:13" x14ac:dyDescent="0.25">
      <c r="D42" s="119"/>
      <c r="E42" s="119"/>
      <c r="F42" s="119"/>
      <c r="G42" s="119"/>
      <c r="H42" s="119"/>
      <c r="I42" s="119"/>
      <c r="J42" s="119"/>
      <c r="K42" s="119"/>
      <c r="L42" s="119"/>
      <c r="M42" s="119"/>
    </row>
    <row r="43" spans="4:13" x14ac:dyDescent="0.25">
      <c r="D43" s="119"/>
      <c r="E43" s="119"/>
      <c r="F43" s="119"/>
      <c r="G43" s="119"/>
      <c r="H43" s="119"/>
      <c r="I43" s="119"/>
      <c r="J43" s="119"/>
      <c r="K43" s="119"/>
      <c r="L43" s="119"/>
      <c r="M43" s="119"/>
    </row>
    <row r="44" spans="4:13" x14ac:dyDescent="0.25">
      <c r="D44" s="231" t="s">
        <v>56</v>
      </c>
      <c r="E44" s="231"/>
      <c r="F44" s="231"/>
      <c r="G44" s="231"/>
      <c r="H44" s="231"/>
      <c r="I44" s="231"/>
      <c r="J44" s="231"/>
      <c r="K44" s="231"/>
      <c r="L44" s="231"/>
      <c r="M44" s="119"/>
    </row>
    <row r="45" spans="4:13" x14ac:dyDescent="0.25">
      <c r="D45" s="120"/>
      <c r="E45" s="119"/>
      <c r="F45" s="119"/>
      <c r="G45" s="119"/>
      <c r="H45" s="119"/>
      <c r="I45" s="119"/>
      <c r="J45" s="119"/>
      <c r="K45" s="119"/>
      <c r="L45" s="119"/>
      <c r="M45" s="119"/>
    </row>
    <row r="46" spans="4:13" x14ac:dyDescent="0.25">
      <c r="D46" s="119"/>
      <c r="E46" s="119"/>
      <c r="F46" s="119"/>
      <c r="G46" s="119"/>
      <c r="H46" s="119"/>
      <c r="I46" s="119"/>
      <c r="J46" s="119"/>
      <c r="K46" s="119"/>
      <c r="L46" s="119"/>
      <c r="M46" s="119"/>
    </row>
    <row r="47" spans="4:13" x14ac:dyDescent="0.25">
      <c r="D47" s="231" t="s">
        <v>65</v>
      </c>
      <c r="E47" s="231"/>
      <c r="F47" s="231"/>
      <c r="G47" s="231"/>
      <c r="H47" s="231"/>
      <c r="I47" s="231"/>
      <c r="J47" s="231"/>
      <c r="K47" s="231"/>
      <c r="L47" s="195"/>
      <c r="M47" s="119"/>
    </row>
    <row r="48" spans="4:13" x14ac:dyDescent="0.25">
      <c r="D48" s="195"/>
      <c r="E48" s="195"/>
      <c r="F48" s="195"/>
      <c r="G48" s="195"/>
      <c r="H48" s="195"/>
      <c r="I48" s="195"/>
      <c r="J48" s="195"/>
      <c r="K48" s="195"/>
      <c r="L48" s="195"/>
      <c r="M48" s="119"/>
    </row>
    <row r="49" spans="4:13" x14ac:dyDescent="0.25">
      <c r="D49" s="195"/>
      <c r="E49" s="195"/>
      <c r="F49" s="195"/>
      <c r="G49" s="195"/>
      <c r="H49" s="195"/>
      <c r="I49" s="195"/>
      <c r="J49" s="195"/>
      <c r="K49" s="195"/>
      <c r="L49" s="195"/>
      <c r="M49" s="119"/>
    </row>
    <row r="50" spans="4:13" x14ac:dyDescent="0.25">
      <c r="D50" s="231" t="s">
        <v>73</v>
      </c>
      <c r="E50" s="231"/>
      <c r="F50" s="231"/>
      <c r="G50" s="231"/>
      <c r="H50" s="231"/>
      <c r="I50" s="231"/>
      <c r="J50" s="231"/>
      <c r="K50" s="231"/>
      <c r="L50" s="231"/>
      <c r="M50" s="119"/>
    </row>
    <row r="51" spans="4:13" x14ac:dyDescent="0.25">
      <c r="D51" s="195"/>
      <c r="E51" s="195"/>
      <c r="F51" s="195"/>
      <c r="G51" s="195"/>
      <c r="H51" s="195"/>
      <c r="I51" s="195"/>
      <c r="J51" s="195"/>
      <c r="K51" s="195"/>
      <c r="L51" s="195"/>
      <c r="M51" s="119"/>
    </row>
    <row r="52" spans="4:13" x14ac:dyDescent="0.25">
      <c r="D52" s="119"/>
      <c r="E52" s="119"/>
      <c r="F52" s="119"/>
      <c r="G52" s="119"/>
      <c r="H52" s="119"/>
      <c r="I52" s="119"/>
      <c r="J52" s="119"/>
      <c r="K52" s="119"/>
      <c r="L52" s="119"/>
      <c r="M52" s="119"/>
    </row>
    <row r="53" spans="4:13" x14ac:dyDescent="0.25">
      <c r="D53" s="119"/>
      <c r="E53" s="119"/>
      <c r="F53" s="119"/>
      <c r="G53" s="119"/>
      <c r="H53" s="119"/>
      <c r="I53" s="119"/>
      <c r="J53" s="119"/>
      <c r="K53" s="119"/>
      <c r="L53" s="119"/>
      <c r="M53" s="119"/>
    </row>
  </sheetData>
  <mergeCells count="14">
    <mergeCell ref="D26:L26"/>
    <mergeCell ref="D11:J11"/>
    <mergeCell ref="D14:I14"/>
    <mergeCell ref="D17:H17"/>
    <mergeCell ref="D20:J20"/>
    <mergeCell ref="D23:H23"/>
    <mergeCell ref="D47:K47"/>
    <mergeCell ref="D50:L50"/>
    <mergeCell ref="D29:H29"/>
    <mergeCell ref="D32:H32"/>
    <mergeCell ref="D35:I35"/>
    <mergeCell ref="D38:K38"/>
    <mergeCell ref="D41:L41"/>
    <mergeCell ref="D44:L44"/>
  </mergeCells>
  <hyperlinks>
    <hyperlink ref="D11" location="Ensemble!A5" display="Répartition des cadres en poste selon leur situation professionnelle (en %)"/>
    <hyperlink ref="D14" location="'Mobilité externe'!A5" display="Circonstances de départ de l'entreprise précédente (en %)"/>
    <hyperlink ref="D17" location="'Mobilité externe'!A14" display="Motif de départ de l'entreprise précédente (en %)"/>
    <hyperlink ref="D20" location="'Mobilité externe'!A27" display="Part des cadres ayant intégré une nouvelle entreprise selon l'âge (en %)"/>
    <hyperlink ref="D23" location="'Mobilité interne'!A5" display="Mobilités internes selon la taille de l'entreprise (en %)"/>
    <hyperlink ref="D26" location="'Mobilité interne'!A31" display="Mobilités internes des cadres dans les entreprises de 1 000 salariés et plus selon l'âge (en %)"/>
    <hyperlink ref="D29" location="'Mobilité interne'!A57" display="Circonstances du changement de poste (en %)"/>
    <hyperlink ref="D32" location="'Souhaits de mobilité'!A5" display="Mobilités envisagées dans les trois ans à venir (en %)"/>
    <hyperlink ref="D35" location="'Souhaits de mobilité'!A17" display="Mobilités envisagées dans les trois ans à venir selon l'âge (en %)"/>
    <hyperlink ref="D38" location="'Souhaits de mobilité'!A35" display="Mobilités envisagées dans les trois ans à venir selon la taille de l'entreprise (en %)"/>
    <hyperlink ref="D41" location="'Souhaits de mobilité'!A53" display="Raison principale évoquée par les cadres qui envisagent de changer d'entreprise (en %)"/>
    <hyperlink ref="D44" location="'Souhaits de mobilité'!A70" display="Raison principale évoquée par les cadres qui n'envisagent pas de changer d'entreprise (en %)"/>
    <hyperlink ref="D47" location="'Souhaits de mobilité'!A87" display="Raison principale évoquée par les cadres qui envisagent de changer de poste (en %)"/>
    <hyperlink ref="D50" location="'Souhaits de mobilité'!A102" display="Raison principale évoquée par les cadres qui n'envisagent pas de changer de poste (en %)"/>
    <hyperlink ref="D20:J20" location="'Mobilité externe'!A27" display="Part des cadres ayant intégré une nouvelle entreprise selon l'âge (en %)"/>
    <hyperlink ref="D44:L44" location="'Souhaits de mobilité'!A70:A83" display="Raison principale évoquée par les cadres qui n'envisagent pas de changer d'entreprise (en %)"/>
    <hyperlink ref="D47:K47" location="'Souhaits de mobilité'!A87:A98" display="Raison principale évoquée par les cadres qui envisagent de changer de poste (en %)"/>
    <hyperlink ref="D50:L50" location="'Souhaits de mobilité'!A102:A113" display="Raison principale évoquée par les cadres qui n'envisagent pas de changer de poste (en %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332"/>
  <sheetViews>
    <sheetView showGridLines="0" showRowColHeaders="0" workbookViewId="0">
      <selection activeCell="L26" sqref="L26"/>
    </sheetView>
  </sheetViews>
  <sheetFormatPr baseColWidth="10" defaultColWidth="11.5703125" defaultRowHeight="11.45" customHeight="1" x14ac:dyDescent="0.2"/>
  <cols>
    <col min="1" max="1" width="38.42578125" style="135" customWidth="1"/>
    <col min="2" max="2" width="13.7109375" style="135" customWidth="1"/>
    <col min="3" max="6" width="13.7109375" style="134" customWidth="1"/>
    <col min="7" max="9" width="13.7109375" style="135" customWidth="1"/>
    <col min="10" max="16384" width="11.5703125" style="135"/>
  </cols>
  <sheetData>
    <row r="1" spans="1:12" ht="15" x14ac:dyDescent="0.25">
      <c r="A1" s="133" t="s">
        <v>0</v>
      </c>
      <c r="B1" s="133"/>
    </row>
    <row r="2" spans="1:12" ht="11.45" customHeight="1" x14ac:dyDescent="0.25">
      <c r="A2" s="133"/>
      <c r="B2" s="133"/>
    </row>
    <row r="5" spans="1:12" ht="11.45" customHeight="1" x14ac:dyDescent="0.2">
      <c r="A5" s="136" t="s">
        <v>5</v>
      </c>
      <c r="B5" s="136"/>
    </row>
    <row r="6" spans="1:12" ht="11.45" customHeight="1" x14ac:dyDescent="0.2">
      <c r="A6" s="136"/>
      <c r="B6" s="136"/>
    </row>
    <row r="7" spans="1:12" s="137" customFormat="1" ht="11.45" customHeight="1" x14ac:dyDescent="0.2">
      <c r="B7" s="148">
        <v>2009</v>
      </c>
      <c r="C7" s="148">
        <v>2010</v>
      </c>
      <c r="D7" s="148">
        <v>2011</v>
      </c>
      <c r="E7" s="148">
        <v>2012</v>
      </c>
      <c r="F7" s="148">
        <v>2013</v>
      </c>
      <c r="G7" s="148">
        <v>2014</v>
      </c>
      <c r="H7" s="148">
        <v>2015</v>
      </c>
      <c r="I7" s="148">
        <v>2016</v>
      </c>
      <c r="J7" s="196">
        <v>2017</v>
      </c>
      <c r="K7" s="222">
        <v>2018</v>
      </c>
      <c r="L7" s="222">
        <v>2019</v>
      </c>
    </row>
    <row r="8" spans="1:12" ht="11.45" customHeight="1" x14ac:dyDescent="0.2">
      <c r="A8" s="138" t="s">
        <v>1</v>
      </c>
      <c r="B8" s="139">
        <v>5</v>
      </c>
      <c r="C8" s="139">
        <v>7</v>
      </c>
      <c r="D8" s="139">
        <v>8</v>
      </c>
      <c r="E8" s="139">
        <v>7</v>
      </c>
      <c r="F8" s="139">
        <v>6</v>
      </c>
      <c r="G8" s="140">
        <v>6</v>
      </c>
      <c r="H8" s="140">
        <v>6</v>
      </c>
      <c r="I8" s="140">
        <v>7</v>
      </c>
      <c r="J8" s="197">
        <v>8.4</v>
      </c>
      <c r="K8" s="197">
        <v>9</v>
      </c>
      <c r="L8" s="197">
        <v>7</v>
      </c>
    </row>
    <row r="9" spans="1:12" ht="11.45" customHeight="1" x14ac:dyDescent="0.2">
      <c r="A9" s="141" t="s">
        <v>4</v>
      </c>
      <c r="B9" s="142">
        <v>8</v>
      </c>
      <c r="C9" s="142">
        <v>8</v>
      </c>
      <c r="D9" s="142">
        <v>8</v>
      </c>
      <c r="E9" s="142">
        <v>9</v>
      </c>
      <c r="F9" s="142">
        <v>8</v>
      </c>
      <c r="G9" s="143">
        <v>8</v>
      </c>
      <c r="H9" s="143">
        <v>8</v>
      </c>
      <c r="I9" s="143">
        <v>9</v>
      </c>
      <c r="J9" s="198">
        <v>9</v>
      </c>
      <c r="K9" s="198">
        <v>8</v>
      </c>
      <c r="L9" s="198">
        <v>8</v>
      </c>
    </row>
    <row r="10" spans="1:12" ht="11.45" customHeight="1" x14ac:dyDescent="0.2">
      <c r="A10" s="141" t="s">
        <v>2</v>
      </c>
      <c r="B10" s="142">
        <v>11</v>
      </c>
      <c r="C10" s="142">
        <v>12</v>
      </c>
      <c r="D10" s="142">
        <v>10</v>
      </c>
      <c r="E10" s="142">
        <v>10</v>
      </c>
      <c r="F10" s="142">
        <v>10</v>
      </c>
      <c r="G10" s="143">
        <v>10</v>
      </c>
      <c r="H10" s="143">
        <v>11</v>
      </c>
      <c r="I10" s="143">
        <v>12</v>
      </c>
      <c r="J10" s="198">
        <v>14</v>
      </c>
      <c r="K10" s="198">
        <v>13</v>
      </c>
      <c r="L10" s="198">
        <v>11</v>
      </c>
    </row>
    <row r="11" spans="1:12" ht="11.45" customHeight="1" x14ac:dyDescent="0.2">
      <c r="A11" s="144" t="s">
        <v>3</v>
      </c>
      <c r="B11" s="145">
        <v>76</v>
      </c>
      <c r="C11" s="145">
        <v>73</v>
      </c>
      <c r="D11" s="145">
        <v>74</v>
      </c>
      <c r="E11" s="145">
        <v>74</v>
      </c>
      <c r="F11" s="145">
        <v>76</v>
      </c>
      <c r="G11" s="146">
        <v>76</v>
      </c>
      <c r="H11" s="146">
        <v>75</v>
      </c>
      <c r="I11" s="146">
        <v>73</v>
      </c>
      <c r="J11" s="199">
        <v>69</v>
      </c>
      <c r="K11" s="199">
        <v>70</v>
      </c>
      <c r="L11" s="199">
        <v>74</v>
      </c>
    </row>
    <row r="12" spans="1:12" ht="11.45" customHeight="1" x14ac:dyDescent="0.2">
      <c r="B12" s="134"/>
      <c r="L12" s="134"/>
    </row>
    <row r="13" spans="1:12" ht="11.45" customHeight="1" x14ac:dyDescent="0.2">
      <c r="G13" s="147"/>
    </row>
    <row r="15" spans="1:12" ht="11.45" customHeight="1" x14ac:dyDescent="0.2">
      <c r="C15" s="135"/>
      <c r="D15" s="135"/>
      <c r="E15" s="135"/>
      <c r="F15" s="135"/>
    </row>
    <row r="16" spans="1:12" ht="11.45" customHeight="1" x14ac:dyDescent="0.2">
      <c r="C16" s="135"/>
      <c r="D16" s="135"/>
      <c r="E16" s="135"/>
      <c r="F16" s="135"/>
    </row>
    <row r="17" spans="3:6" ht="11.45" customHeight="1" x14ac:dyDescent="0.2">
      <c r="C17" s="135"/>
      <c r="D17" s="135"/>
      <c r="E17" s="135"/>
      <c r="F17" s="135"/>
    </row>
    <row r="18" spans="3:6" ht="11.45" customHeight="1" x14ac:dyDescent="0.2">
      <c r="C18" s="135"/>
      <c r="D18" s="135"/>
      <c r="E18" s="135"/>
      <c r="F18" s="135"/>
    </row>
    <row r="19" spans="3:6" ht="11.45" customHeight="1" x14ac:dyDescent="0.2">
      <c r="C19" s="135"/>
      <c r="D19" s="135"/>
      <c r="E19" s="135"/>
      <c r="F19" s="135"/>
    </row>
    <row r="20" spans="3:6" ht="11.45" customHeight="1" x14ac:dyDescent="0.2">
      <c r="C20" s="135"/>
      <c r="D20" s="135"/>
      <c r="E20" s="135"/>
      <c r="F20" s="135"/>
    </row>
    <row r="21" spans="3:6" ht="11.45" customHeight="1" x14ac:dyDescent="0.2">
      <c r="C21" s="135"/>
      <c r="D21" s="135"/>
      <c r="E21" s="135"/>
      <c r="F21" s="135"/>
    </row>
    <row r="22" spans="3:6" ht="11.45" customHeight="1" x14ac:dyDescent="0.2">
      <c r="C22" s="135"/>
      <c r="D22" s="135"/>
      <c r="E22" s="135"/>
      <c r="F22" s="135"/>
    </row>
    <row r="23" spans="3:6" ht="11.45" customHeight="1" x14ac:dyDescent="0.2">
      <c r="C23" s="135"/>
      <c r="D23" s="135"/>
      <c r="E23" s="135"/>
      <c r="F23" s="135"/>
    </row>
    <row r="24" spans="3:6" ht="11.45" customHeight="1" x14ac:dyDescent="0.2">
      <c r="C24" s="135"/>
      <c r="D24" s="135"/>
      <c r="E24" s="135"/>
      <c r="F24" s="135"/>
    </row>
    <row r="25" spans="3:6" ht="11.45" customHeight="1" x14ac:dyDescent="0.2">
      <c r="C25" s="135"/>
      <c r="D25" s="135"/>
      <c r="E25" s="135"/>
      <c r="F25" s="135"/>
    </row>
    <row r="26" spans="3:6" ht="11.45" customHeight="1" x14ac:dyDescent="0.2">
      <c r="C26" s="135"/>
      <c r="D26" s="135"/>
      <c r="E26" s="135"/>
      <c r="F26" s="135"/>
    </row>
    <row r="27" spans="3:6" ht="11.45" customHeight="1" x14ac:dyDescent="0.2">
      <c r="C27" s="135"/>
      <c r="D27" s="135"/>
      <c r="E27" s="135"/>
      <c r="F27" s="135"/>
    </row>
    <row r="28" spans="3:6" ht="11.45" customHeight="1" x14ac:dyDescent="0.2">
      <c r="C28" s="135"/>
      <c r="D28" s="135"/>
      <c r="E28" s="135"/>
      <c r="F28" s="135"/>
    </row>
    <row r="29" spans="3:6" ht="11.45" customHeight="1" x14ac:dyDescent="0.2">
      <c r="C29" s="135"/>
      <c r="D29" s="135"/>
      <c r="E29" s="135"/>
      <c r="F29" s="135"/>
    </row>
    <row r="30" spans="3:6" ht="11.45" customHeight="1" x14ac:dyDescent="0.2">
      <c r="C30" s="135"/>
      <c r="D30" s="135"/>
      <c r="E30" s="135"/>
      <c r="F30" s="135"/>
    </row>
    <row r="31" spans="3:6" ht="11.45" customHeight="1" x14ac:dyDescent="0.2">
      <c r="C31" s="135"/>
      <c r="D31" s="135"/>
      <c r="E31" s="135"/>
      <c r="F31" s="135"/>
    </row>
    <row r="32" spans="3:6" ht="11.45" customHeight="1" x14ac:dyDescent="0.2">
      <c r="C32" s="135"/>
      <c r="D32" s="135"/>
      <c r="E32" s="135"/>
      <c r="F32" s="135"/>
    </row>
    <row r="33" spans="3:6" ht="11.45" customHeight="1" x14ac:dyDescent="0.2">
      <c r="C33" s="135"/>
      <c r="D33" s="135"/>
      <c r="E33" s="135"/>
      <c r="F33" s="135"/>
    </row>
    <row r="34" spans="3:6" ht="11.45" customHeight="1" x14ac:dyDescent="0.2">
      <c r="C34" s="135"/>
      <c r="D34" s="135"/>
      <c r="E34" s="135"/>
      <c r="F34" s="135"/>
    </row>
    <row r="35" spans="3:6" ht="11.45" customHeight="1" x14ac:dyDescent="0.2">
      <c r="C35" s="135"/>
      <c r="D35" s="135"/>
      <c r="E35" s="135"/>
      <c r="F35" s="135"/>
    </row>
    <row r="36" spans="3:6" ht="11.45" customHeight="1" x14ac:dyDescent="0.2">
      <c r="C36" s="135"/>
      <c r="D36" s="135"/>
      <c r="E36" s="135"/>
      <c r="F36" s="135"/>
    </row>
    <row r="37" spans="3:6" ht="11.45" customHeight="1" x14ac:dyDescent="0.2">
      <c r="C37" s="135"/>
      <c r="D37" s="135"/>
      <c r="E37" s="135"/>
      <c r="F37" s="135"/>
    </row>
    <row r="38" spans="3:6" ht="11.45" customHeight="1" x14ac:dyDescent="0.2">
      <c r="C38" s="135"/>
      <c r="D38" s="135"/>
      <c r="E38" s="135"/>
      <c r="F38" s="135"/>
    </row>
    <row r="39" spans="3:6" ht="11.45" customHeight="1" x14ac:dyDescent="0.2">
      <c r="C39" s="135"/>
      <c r="D39" s="135"/>
      <c r="E39" s="135"/>
      <c r="F39" s="135"/>
    </row>
    <row r="40" spans="3:6" ht="11.45" customHeight="1" x14ac:dyDescent="0.2">
      <c r="C40" s="135"/>
      <c r="D40" s="135"/>
      <c r="E40" s="135"/>
      <c r="F40" s="135"/>
    </row>
    <row r="41" spans="3:6" ht="11.45" customHeight="1" x14ac:dyDescent="0.2">
      <c r="C41" s="135"/>
      <c r="D41" s="135"/>
      <c r="E41" s="135"/>
      <c r="F41" s="135"/>
    </row>
    <row r="42" spans="3:6" ht="11.45" customHeight="1" x14ac:dyDescent="0.2">
      <c r="C42" s="135"/>
      <c r="D42" s="135"/>
      <c r="E42" s="135"/>
      <c r="F42" s="135"/>
    </row>
    <row r="43" spans="3:6" ht="11.45" customHeight="1" x14ac:dyDescent="0.2">
      <c r="C43" s="135"/>
      <c r="D43" s="135"/>
      <c r="E43" s="135"/>
      <c r="F43" s="135"/>
    </row>
    <row r="44" spans="3:6" ht="11.45" customHeight="1" x14ac:dyDescent="0.2">
      <c r="C44" s="135"/>
      <c r="D44" s="135"/>
      <c r="E44" s="135"/>
      <c r="F44" s="135"/>
    </row>
    <row r="45" spans="3:6" ht="11.45" customHeight="1" x14ac:dyDescent="0.2">
      <c r="C45" s="135"/>
      <c r="D45" s="135"/>
      <c r="E45" s="135"/>
      <c r="F45" s="135"/>
    </row>
    <row r="46" spans="3:6" ht="11.45" customHeight="1" x14ac:dyDescent="0.2">
      <c r="C46" s="135"/>
      <c r="D46" s="135"/>
      <c r="E46" s="135"/>
      <c r="F46" s="135"/>
    </row>
    <row r="47" spans="3:6" ht="11.45" customHeight="1" x14ac:dyDescent="0.2">
      <c r="C47" s="135"/>
      <c r="D47" s="135"/>
      <c r="E47" s="135"/>
      <c r="F47" s="135"/>
    </row>
    <row r="48" spans="3:6" ht="11.45" customHeight="1" x14ac:dyDescent="0.2">
      <c r="C48" s="135"/>
      <c r="D48" s="135"/>
      <c r="E48" s="135"/>
      <c r="F48" s="135"/>
    </row>
    <row r="49" spans="3:6" ht="11.45" customHeight="1" x14ac:dyDescent="0.2">
      <c r="C49" s="135"/>
      <c r="D49" s="135"/>
      <c r="E49" s="135"/>
      <c r="F49" s="135"/>
    </row>
    <row r="50" spans="3:6" ht="11.45" customHeight="1" x14ac:dyDescent="0.2">
      <c r="C50" s="135"/>
      <c r="D50" s="135"/>
      <c r="E50" s="135"/>
      <c r="F50" s="135"/>
    </row>
    <row r="51" spans="3:6" ht="11.45" customHeight="1" x14ac:dyDescent="0.2">
      <c r="C51" s="135"/>
      <c r="D51" s="135"/>
      <c r="E51" s="135"/>
      <c r="F51" s="135"/>
    </row>
    <row r="52" spans="3:6" ht="11.45" customHeight="1" x14ac:dyDescent="0.2">
      <c r="C52" s="135"/>
      <c r="D52" s="135"/>
      <c r="E52" s="135"/>
      <c r="F52" s="135"/>
    </row>
    <row r="53" spans="3:6" ht="11.45" customHeight="1" x14ac:dyDescent="0.2">
      <c r="C53" s="135"/>
      <c r="D53" s="135"/>
      <c r="E53" s="135"/>
      <c r="F53" s="135"/>
    </row>
    <row r="54" spans="3:6" ht="11.45" customHeight="1" x14ac:dyDescent="0.2">
      <c r="C54" s="135"/>
      <c r="D54" s="135"/>
      <c r="E54" s="135"/>
      <c r="F54" s="135"/>
    </row>
    <row r="55" spans="3:6" ht="11.45" customHeight="1" x14ac:dyDescent="0.2">
      <c r="C55" s="135"/>
      <c r="D55" s="135"/>
      <c r="E55" s="135"/>
      <c r="F55" s="135"/>
    </row>
    <row r="56" spans="3:6" ht="11.45" customHeight="1" x14ac:dyDescent="0.2">
      <c r="C56" s="135"/>
      <c r="D56" s="135"/>
      <c r="E56" s="135"/>
      <c r="F56" s="135"/>
    </row>
    <row r="57" spans="3:6" ht="11.45" customHeight="1" x14ac:dyDescent="0.2">
      <c r="C57" s="135"/>
      <c r="D57" s="135"/>
      <c r="E57" s="135"/>
      <c r="F57" s="135"/>
    </row>
    <row r="58" spans="3:6" ht="11.45" customHeight="1" x14ac:dyDescent="0.2">
      <c r="C58" s="135"/>
      <c r="D58" s="135"/>
      <c r="E58" s="135"/>
      <c r="F58" s="135"/>
    </row>
    <row r="59" spans="3:6" ht="11.45" customHeight="1" x14ac:dyDescent="0.2">
      <c r="C59" s="135"/>
      <c r="D59" s="135"/>
      <c r="E59" s="135"/>
      <c r="F59" s="135"/>
    </row>
    <row r="60" spans="3:6" ht="11.45" customHeight="1" x14ac:dyDescent="0.2">
      <c r="C60" s="135"/>
      <c r="D60" s="135"/>
      <c r="E60" s="135"/>
      <c r="F60" s="135"/>
    </row>
    <row r="61" spans="3:6" ht="11.45" customHeight="1" x14ac:dyDescent="0.2">
      <c r="C61" s="135"/>
      <c r="D61" s="135"/>
      <c r="E61" s="135"/>
      <c r="F61" s="135"/>
    </row>
    <row r="62" spans="3:6" ht="11.45" customHeight="1" x14ac:dyDescent="0.2">
      <c r="C62" s="135"/>
      <c r="D62" s="135"/>
      <c r="E62" s="135"/>
      <c r="F62" s="135"/>
    </row>
    <row r="63" spans="3:6" ht="11.45" customHeight="1" x14ac:dyDescent="0.2">
      <c r="C63" s="135"/>
      <c r="D63" s="135"/>
      <c r="E63" s="135"/>
      <c r="F63" s="135"/>
    </row>
    <row r="64" spans="3:6" ht="11.45" customHeight="1" x14ac:dyDescent="0.2">
      <c r="C64" s="135"/>
      <c r="D64" s="135"/>
      <c r="E64" s="135"/>
      <c r="F64" s="135"/>
    </row>
    <row r="65" spans="3:6" ht="11.45" customHeight="1" x14ac:dyDescent="0.2">
      <c r="C65" s="135"/>
      <c r="D65" s="135"/>
      <c r="E65" s="135"/>
      <c r="F65" s="135"/>
    </row>
    <row r="66" spans="3:6" ht="11.45" customHeight="1" x14ac:dyDescent="0.2">
      <c r="C66" s="135"/>
      <c r="D66" s="135"/>
      <c r="E66" s="135"/>
      <c r="F66" s="135"/>
    </row>
    <row r="67" spans="3:6" ht="11.45" customHeight="1" x14ac:dyDescent="0.2">
      <c r="C67" s="135"/>
      <c r="D67" s="135"/>
      <c r="E67" s="135"/>
      <c r="F67" s="135"/>
    </row>
    <row r="68" spans="3:6" ht="11.45" customHeight="1" x14ac:dyDescent="0.2">
      <c r="C68" s="135"/>
      <c r="D68" s="135"/>
      <c r="E68" s="135"/>
      <c r="F68" s="135"/>
    </row>
    <row r="69" spans="3:6" ht="11.45" customHeight="1" x14ac:dyDescent="0.2">
      <c r="C69" s="135"/>
      <c r="D69" s="135"/>
      <c r="E69" s="135"/>
      <c r="F69" s="135"/>
    </row>
    <row r="70" spans="3:6" ht="11.45" customHeight="1" x14ac:dyDescent="0.2">
      <c r="C70" s="135"/>
      <c r="D70" s="135"/>
      <c r="E70" s="135"/>
      <c r="F70" s="135"/>
    </row>
    <row r="71" spans="3:6" ht="11.45" customHeight="1" x14ac:dyDescent="0.2">
      <c r="C71" s="135"/>
      <c r="D71" s="135"/>
      <c r="E71" s="135"/>
      <c r="F71" s="135"/>
    </row>
    <row r="72" spans="3:6" ht="11.45" customHeight="1" x14ac:dyDescent="0.2">
      <c r="C72" s="135"/>
      <c r="D72" s="135"/>
      <c r="E72" s="135"/>
      <c r="F72" s="135"/>
    </row>
    <row r="73" spans="3:6" ht="11.45" customHeight="1" x14ac:dyDescent="0.2">
      <c r="C73" s="135"/>
      <c r="D73" s="135"/>
      <c r="E73" s="135"/>
      <c r="F73" s="135"/>
    </row>
    <row r="74" spans="3:6" ht="11.45" customHeight="1" x14ac:dyDescent="0.2">
      <c r="C74" s="135"/>
      <c r="D74" s="135"/>
      <c r="E74" s="135"/>
      <c r="F74" s="135"/>
    </row>
    <row r="75" spans="3:6" ht="11.45" customHeight="1" x14ac:dyDescent="0.2">
      <c r="C75" s="135"/>
      <c r="D75" s="135"/>
      <c r="E75" s="135"/>
      <c r="F75" s="135"/>
    </row>
    <row r="76" spans="3:6" ht="11.45" customHeight="1" x14ac:dyDescent="0.2">
      <c r="C76" s="135"/>
      <c r="D76" s="135"/>
      <c r="E76" s="135"/>
      <c r="F76" s="135"/>
    </row>
    <row r="77" spans="3:6" ht="11.45" customHeight="1" x14ac:dyDescent="0.2">
      <c r="C77" s="135"/>
      <c r="D77" s="135"/>
      <c r="E77" s="135"/>
      <c r="F77" s="135"/>
    </row>
    <row r="78" spans="3:6" ht="11.45" customHeight="1" x14ac:dyDescent="0.2">
      <c r="C78" s="135"/>
      <c r="D78" s="135"/>
      <c r="E78" s="135"/>
      <c r="F78" s="135"/>
    </row>
    <row r="79" spans="3:6" ht="11.45" customHeight="1" x14ac:dyDescent="0.2">
      <c r="C79" s="135"/>
      <c r="D79" s="135"/>
      <c r="E79" s="135"/>
      <c r="F79" s="135"/>
    </row>
    <row r="80" spans="3:6" ht="11.45" customHeight="1" x14ac:dyDescent="0.2">
      <c r="C80" s="135"/>
      <c r="D80" s="135"/>
      <c r="E80" s="135"/>
      <c r="F80" s="135"/>
    </row>
    <row r="81" spans="3:6" ht="11.45" customHeight="1" x14ac:dyDescent="0.2">
      <c r="C81" s="135"/>
      <c r="D81" s="135"/>
      <c r="E81" s="135"/>
      <c r="F81" s="135"/>
    </row>
    <row r="82" spans="3:6" ht="11.45" customHeight="1" x14ac:dyDescent="0.2">
      <c r="C82" s="135"/>
      <c r="D82" s="135"/>
      <c r="E82" s="135"/>
      <c r="F82" s="135"/>
    </row>
    <row r="83" spans="3:6" ht="11.45" customHeight="1" x14ac:dyDescent="0.2">
      <c r="C83" s="135"/>
      <c r="D83" s="135"/>
      <c r="E83" s="135"/>
      <c r="F83" s="135"/>
    </row>
    <row r="84" spans="3:6" ht="11.45" customHeight="1" x14ac:dyDescent="0.2">
      <c r="C84" s="135"/>
      <c r="D84" s="135"/>
      <c r="E84" s="135"/>
      <c r="F84" s="135"/>
    </row>
    <row r="85" spans="3:6" ht="11.45" customHeight="1" x14ac:dyDescent="0.2">
      <c r="C85" s="135"/>
      <c r="D85" s="135"/>
      <c r="E85" s="135"/>
      <c r="F85" s="135"/>
    </row>
    <row r="86" spans="3:6" ht="11.45" customHeight="1" x14ac:dyDescent="0.2">
      <c r="C86" s="135"/>
      <c r="D86" s="135"/>
      <c r="E86" s="135"/>
      <c r="F86" s="135"/>
    </row>
    <row r="87" spans="3:6" ht="11.45" customHeight="1" x14ac:dyDescent="0.2">
      <c r="C87" s="135"/>
      <c r="D87" s="135"/>
      <c r="E87" s="135"/>
      <c r="F87" s="135"/>
    </row>
    <row r="88" spans="3:6" ht="11.45" customHeight="1" x14ac:dyDescent="0.2">
      <c r="C88" s="135"/>
      <c r="D88" s="135"/>
      <c r="E88" s="135"/>
      <c r="F88" s="135"/>
    </row>
    <row r="89" spans="3:6" ht="11.45" customHeight="1" x14ac:dyDescent="0.2">
      <c r="C89" s="135"/>
      <c r="D89" s="135"/>
      <c r="E89" s="135"/>
      <c r="F89" s="135"/>
    </row>
    <row r="90" spans="3:6" ht="11.45" customHeight="1" x14ac:dyDescent="0.2">
      <c r="C90" s="135"/>
      <c r="D90" s="135"/>
      <c r="E90" s="135"/>
      <c r="F90" s="135"/>
    </row>
    <row r="91" spans="3:6" ht="11.45" customHeight="1" x14ac:dyDescent="0.2">
      <c r="C91" s="135"/>
      <c r="D91" s="135"/>
      <c r="E91" s="135"/>
      <c r="F91" s="135"/>
    </row>
    <row r="92" spans="3:6" ht="11.45" customHeight="1" x14ac:dyDescent="0.2">
      <c r="C92" s="135"/>
      <c r="D92" s="135"/>
      <c r="E92" s="135"/>
      <c r="F92" s="135"/>
    </row>
    <row r="93" spans="3:6" ht="11.45" customHeight="1" x14ac:dyDescent="0.2">
      <c r="C93" s="135"/>
      <c r="D93" s="135"/>
      <c r="E93" s="135"/>
      <c r="F93" s="135"/>
    </row>
    <row r="94" spans="3:6" ht="11.45" customHeight="1" x14ac:dyDescent="0.2">
      <c r="C94" s="135"/>
      <c r="D94" s="135"/>
      <c r="E94" s="135"/>
      <c r="F94" s="135"/>
    </row>
    <row r="95" spans="3:6" ht="11.45" customHeight="1" x14ac:dyDescent="0.2">
      <c r="C95" s="135"/>
      <c r="D95" s="135"/>
      <c r="E95" s="135"/>
      <c r="F95" s="135"/>
    </row>
    <row r="96" spans="3:6" ht="11.45" customHeight="1" x14ac:dyDescent="0.2">
      <c r="C96" s="135"/>
      <c r="D96" s="135"/>
      <c r="E96" s="135"/>
      <c r="F96" s="135"/>
    </row>
    <row r="97" spans="3:6" ht="11.45" customHeight="1" x14ac:dyDescent="0.2">
      <c r="C97" s="135"/>
      <c r="D97" s="135"/>
      <c r="E97" s="135"/>
      <c r="F97" s="135"/>
    </row>
    <row r="98" spans="3:6" ht="11.45" customHeight="1" x14ac:dyDescent="0.2">
      <c r="C98" s="135"/>
      <c r="D98" s="135"/>
      <c r="E98" s="135"/>
      <c r="F98" s="135"/>
    </row>
    <row r="99" spans="3:6" ht="11.45" customHeight="1" x14ac:dyDescent="0.2">
      <c r="C99" s="135"/>
      <c r="D99" s="135"/>
      <c r="E99" s="135"/>
      <c r="F99" s="135"/>
    </row>
    <row r="100" spans="3:6" ht="11.45" customHeight="1" x14ac:dyDescent="0.2">
      <c r="C100" s="135"/>
      <c r="D100" s="135"/>
      <c r="E100" s="135"/>
      <c r="F100" s="135"/>
    </row>
    <row r="101" spans="3:6" ht="11.45" customHeight="1" x14ac:dyDescent="0.2">
      <c r="C101" s="135"/>
      <c r="D101" s="135"/>
      <c r="E101" s="135"/>
      <c r="F101" s="135"/>
    </row>
    <row r="102" spans="3:6" ht="11.45" customHeight="1" x14ac:dyDescent="0.2">
      <c r="C102" s="135"/>
      <c r="D102" s="135"/>
      <c r="E102" s="135"/>
      <c r="F102" s="135"/>
    </row>
    <row r="103" spans="3:6" ht="11.45" customHeight="1" x14ac:dyDescent="0.2">
      <c r="C103" s="135"/>
      <c r="D103" s="135"/>
      <c r="E103" s="135"/>
      <c r="F103" s="135"/>
    </row>
    <row r="104" spans="3:6" ht="11.45" customHeight="1" x14ac:dyDescent="0.2">
      <c r="C104" s="135"/>
      <c r="D104" s="135"/>
      <c r="E104" s="135"/>
      <c r="F104" s="135"/>
    </row>
    <row r="105" spans="3:6" ht="11.45" customHeight="1" x14ac:dyDescent="0.2">
      <c r="C105" s="135"/>
      <c r="D105" s="135"/>
      <c r="E105" s="135"/>
      <c r="F105" s="135"/>
    </row>
    <row r="106" spans="3:6" ht="11.45" customHeight="1" x14ac:dyDescent="0.2">
      <c r="C106" s="135"/>
      <c r="D106" s="135"/>
      <c r="E106" s="135"/>
      <c r="F106" s="135"/>
    </row>
    <row r="107" spans="3:6" ht="11.45" customHeight="1" x14ac:dyDescent="0.2">
      <c r="C107" s="135"/>
      <c r="D107" s="135"/>
      <c r="E107" s="135"/>
      <c r="F107" s="135"/>
    </row>
    <row r="108" spans="3:6" ht="11.45" customHeight="1" x14ac:dyDescent="0.2">
      <c r="C108" s="135"/>
      <c r="D108" s="135"/>
      <c r="E108" s="135"/>
      <c r="F108" s="135"/>
    </row>
    <row r="109" spans="3:6" ht="11.45" customHeight="1" x14ac:dyDescent="0.2">
      <c r="C109" s="135"/>
      <c r="D109" s="135"/>
      <c r="E109" s="135"/>
      <c r="F109" s="135"/>
    </row>
    <row r="110" spans="3:6" ht="11.45" customHeight="1" x14ac:dyDescent="0.2">
      <c r="C110" s="135"/>
      <c r="D110" s="135"/>
      <c r="E110" s="135"/>
      <c r="F110" s="135"/>
    </row>
    <row r="111" spans="3:6" ht="11.45" customHeight="1" x14ac:dyDescent="0.2">
      <c r="C111" s="135"/>
      <c r="D111" s="135"/>
      <c r="E111" s="135"/>
      <c r="F111" s="135"/>
    </row>
    <row r="112" spans="3:6" ht="11.45" customHeight="1" x14ac:dyDescent="0.2">
      <c r="C112" s="135"/>
      <c r="D112" s="135"/>
      <c r="E112" s="135"/>
      <c r="F112" s="135"/>
    </row>
    <row r="113" spans="3:6" ht="11.45" customHeight="1" x14ac:dyDescent="0.2">
      <c r="C113" s="135"/>
      <c r="D113" s="135"/>
      <c r="E113" s="135"/>
      <c r="F113" s="135"/>
    </row>
    <row r="114" spans="3:6" ht="11.45" customHeight="1" x14ac:dyDescent="0.2">
      <c r="C114" s="135"/>
      <c r="D114" s="135"/>
      <c r="E114" s="135"/>
      <c r="F114" s="135"/>
    </row>
    <row r="115" spans="3:6" ht="11.45" customHeight="1" x14ac:dyDescent="0.2">
      <c r="C115" s="135"/>
      <c r="D115" s="135"/>
      <c r="E115" s="135"/>
      <c r="F115" s="135"/>
    </row>
    <row r="116" spans="3:6" ht="11.45" customHeight="1" x14ac:dyDescent="0.2">
      <c r="C116" s="135"/>
      <c r="D116" s="135"/>
      <c r="E116" s="135"/>
      <c r="F116" s="135"/>
    </row>
    <row r="117" spans="3:6" ht="11.45" customHeight="1" x14ac:dyDescent="0.2">
      <c r="C117" s="135"/>
      <c r="D117" s="135"/>
      <c r="E117" s="135"/>
      <c r="F117" s="135"/>
    </row>
    <row r="118" spans="3:6" ht="11.45" customHeight="1" x14ac:dyDescent="0.2">
      <c r="C118" s="135"/>
      <c r="D118" s="135"/>
      <c r="E118" s="135"/>
      <c r="F118" s="135"/>
    </row>
    <row r="119" spans="3:6" ht="11.45" customHeight="1" x14ac:dyDescent="0.2">
      <c r="C119" s="135"/>
      <c r="D119" s="135"/>
      <c r="E119" s="135"/>
      <c r="F119" s="135"/>
    </row>
    <row r="120" spans="3:6" ht="11.45" customHeight="1" x14ac:dyDescent="0.2">
      <c r="C120" s="135"/>
      <c r="D120" s="135"/>
      <c r="E120" s="135"/>
      <c r="F120" s="135"/>
    </row>
    <row r="121" spans="3:6" ht="11.45" customHeight="1" x14ac:dyDescent="0.2">
      <c r="C121" s="135"/>
      <c r="D121" s="135"/>
      <c r="E121" s="135"/>
      <c r="F121" s="135"/>
    </row>
    <row r="122" spans="3:6" ht="11.45" customHeight="1" x14ac:dyDescent="0.2">
      <c r="C122" s="135"/>
      <c r="D122" s="135"/>
      <c r="E122" s="135"/>
      <c r="F122" s="135"/>
    </row>
    <row r="123" spans="3:6" ht="11.45" customHeight="1" x14ac:dyDescent="0.2">
      <c r="C123" s="135"/>
      <c r="D123" s="135"/>
      <c r="E123" s="135"/>
      <c r="F123" s="135"/>
    </row>
    <row r="124" spans="3:6" ht="11.45" customHeight="1" x14ac:dyDescent="0.2">
      <c r="C124" s="135"/>
      <c r="D124" s="135"/>
      <c r="E124" s="135"/>
      <c r="F124" s="135"/>
    </row>
    <row r="125" spans="3:6" ht="11.45" customHeight="1" x14ac:dyDescent="0.2">
      <c r="C125" s="135"/>
      <c r="D125" s="135"/>
      <c r="E125" s="135"/>
      <c r="F125" s="135"/>
    </row>
    <row r="126" spans="3:6" ht="11.45" customHeight="1" x14ac:dyDescent="0.2">
      <c r="C126" s="135"/>
      <c r="D126" s="135"/>
      <c r="E126" s="135"/>
      <c r="F126" s="135"/>
    </row>
    <row r="127" spans="3:6" ht="11.45" customHeight="1" x14ac:dyDescent="0.2">
      <c r="C127" s="135"/>
      <c r="D127" s="135"/>
      <c r="E127" s="135"/>
      <c r="F127" s="135"/>
    </row>
    <row r="128" spans="3:6" ht="11.45" customHeight="1" x14ac:dyDescent="0.2">
      <c r="C128" s="135"/>
      <c r="D128" s="135"/>
      <c r="E128" s="135"/>
      <c r="F128" s="135"/>
    </row>
    <row r="129" spans="3:6" ht="11.45" customHeight="1" x14ac:dyDescent="0.2">
      <c r="C129" s="135"/>
      <c r="D129" s="135"/>
      <c r="E129" s="135"/>
      <c r="F129" s="135"/>
    </row>
    <row r="130" spans="3:6" ht="11.45" customHeight="1" x14ac:dyDescent="0.2">
      <c r="C130" s="135"/>
      <c r="D130" s="135"/>
      <c r="E130" s="135"/>
      <c r="F130" s="135"/>
    </row>
    <row r="131" spans="3:6" ht="11.45" customHeight="1" x14ac:dyDescent="0.2">
      <c r="C131" s="135"/>
      <c r="D131" s="135"/>
      <c r="E131" s="135"/>
      <c r="F131" s="135"/>
    </row>
    <row r="132" spans="3:6" ht="11.45" customHeight="1" x14ac:dyDescent="0.2">
      <c r="C132" s="135"/>
      <c r="D132" s="135"/>
      <c r="E132" s="135"/>
      <c r="F132" s="135"/>
    </row>
    <row r="133" spans="3:6" ht="11.45" customHeight="1" x14ac:dyDescent="0.2">
      <c r="C133" s="135"/>
      <c r="D133" s="135"/>
      <c r="E133" s="135"/>
      <c r="F133" s="135"/>
    </row>
    <row r="134" spans="3:6" ht="11.45" customHeight="1" x14ac:dyDescent="0.2">
      <c r="C134" s="135"/>
      <c r="D134" s="135"/>
      <c r="E134" s="135"/>
      <c r="F134" s="135"/>
    </row>
    <row r="135" spans="3:6" ht="11.45" customHeight="1" x14ac:dyDescent="0.2">
      <c r="C135" s="135"/>
      <c r="D135" s="135"/>
      <c r="E135" s="135"/>
      <c r="F135" s="135"/>
    </row>
    <row r="136" spans="3:6" ht="11.45" customHeight="1" x14ac:dyDescent="0.2">
      <c r="C136" s="135"/>
      <c r="D136" s="135"/>
      <c r="E136" s="135"/>
      <c r="F136" s="135"/>
    </row>
    <row r="137" spans="3:6" ht="11.45" customHeight="1" x14ac:dyDescent="0.2">
      <c r="C137" s="135"/>
      <c r="D137" s="135"/>
      <c r="E137" s="135"/>
      <c r="F137" s="135"/>
    </row>
    <row r="138" spans="3:6" ht="11.45" customHeight="1" x14ac:dyDescent="0.2">
      <c r="C138" s="135"/>
      <c r="D138" s="135"/>
      <c r="E138" s="135"/>
      <c r="F138" s="135"/>
    </row>
    <row r="139" spans="3:6" ht="11.45" customHeight="1" x14ac:dyDescent="0.2">
      <c r="C139" s="135"/>
      <c r="D139" s="135"/>
      <c r="E139" s="135"/>
      <c r="F139" s="135"/>
    </row>
    <row r="140" spans="3:6" ht="11.45" customHeight="1" x14ac:dyDescent="0.2">
      <c r="C140" s="135"/>
      <c r="D140" s="135"/>
      <c r="E140" s="135"/>
      <c r="F140" s="135"/>
    </row>
    <row r="141" spans="3:6" ht="11.45" customHeight="1" x14ac:dyDescent="0.2">
      <c r="C141" s="135"/>
      <c r="D141" s="135"/>
      <c r="E141" s="135"/>
      <c r="F141" s="135"/>
    </row>
    <row r="142" spans="3:6" ht="11.45" customHeight="1" x14ac:dyDescent="0.2">
      <c r="C142" s="135"/>
      <c r="D142" s="135"/>
      <c r="E142" s="135"/>
      <c r="F142" s="135"/>
    </row>
    <row r="143" spans="3:6" ht="11.45" customHeight="1" x14ac:dyDescent="0.2">
      <c r="C143" s="135"/>
      <c r="D143" s="135"/>
      <c r="E143" s="135"/>
      <c r="F143" s="135"/>
    </row>
    <row r="144" spans="3:6" ht="11.45" customHeight="1" x14ac:dyDescent="0.2">
      <c r="C144" s="135"/>
      <c r="D144" s="135"/>
      <c r="E144" s="135"/>
      <c r="F144" s="135"/>
    </row>
    <row r="145" spans="3:6" ht="11.45" customHeight="1" x14ac:dyDescent="0.2">
      <c r="C145" s="135"/>
      <c r="D145" s="135"/>
      <c r="E145" s="135"/>
      <c r="F145" s="135"/>
    </row>
    <row r="146" spans="3:6" ht="11.45" customHeight="1" x14ac:dyDescent="0.2">
      <c r="C146" s="135"/>
      <c r="D146" s="135"/>
      <c r="E146" s="135"/>
      <c r="F146" s="135"/>
    </row>
    <row r="147" spans="3:6" ht="11.45" customHeight="1" x14ac:dyDescent="0.2">
      <c r="C147" s="135"/>
      <c r="D147" s="135"/>
      <c r="E147" s="135"/>
      <c r="F147" s="135"/>
    </row>
    <row r="148" spans="3:6" ht="11.45" customHeight="1" x14ac:dyDescent="0.2">
      <c r="C148" s="135"/>
      <c r="D148" s="135"/>
      <c r="E148" s="135"/>
      <c r="F148" s="135"/>
    </row>
    <row r="149" spans="3:6" ht="11.45" customHeight="1" x14ac:dyDescent="0.2">
      <c r="C149" s="135"/>
      <c r="D149" s="135"/>
      <c r="E149" s="135"/>
      <c r="F149" s="135"/>
    </row>
    <row r="150" spans="3:6" ht="11.45" customHeight="1" x14ac:dyDescent="0.2">
      <c r="C150" s="135"/>
      <c r="D150" s="135"/>
      <c r="E150" s="135"/>
      <c r="F150" s="135"/>
    </row>
    <row r="151" spans="3:6" ht="11.45" customHeight="1" x14ac:dyDescent="0.2">
      <c r="C151" s="135"/>
      <c r="D151" s="135"/>
      <c r="E151" s="135"/>
      <c r="F151" s="135"/>
    </row>
    <row r="152" spans="3:6" ht="11.45" customHeight="1" x14ac:dyDescent="0.2">
      <c r="C152" s="135"/>
      <c r="D152" s="135"/>
      <c r="E152" s="135"/>
      <c r="F152" s="135"/>
    </row>
    <row r="153" spans="3:6" ht="11.45" customHeight="1" x14ac:dyDescent="0.2">
      <c r="C153" s="135"/>
      <c r="D153" s="135"/>
      <c r="E153" s="135"/>
      <c r="F153" s="135"/>
    </row>
    <row r="154" spans="3:6" ht="11.45" customHeight="1" x14ac:dyDescent="0.2">
      <c r="C154" s="135"/>
      <c r="D154" s="135"/>
      <c r="E154" s="135"/>
      <c r="F154" s="135"/>
    </row>
    <row r="155" spans="3:6" ht="11.45" customHeight="1" x14ac:dyDescent="0.2">
      <c r="C155" s="135"/>
      <c r="D155" s="135"/>
      <c r="E155" s="135"/>
      <c r="F155" s="135"/>
    </row>
    <row r="156" spans="3:6" ht="11.45" customHeight="1" x14ac:dyDescent="0.2">
      <c r="C156" s="135"/>
      <c r="D156" s="135"/>
      <c r="E156" s="135"/>
      <c r="F156" s="135"/>
    </row>
    <row r="157" spans="3:6" ht="11.45" customHeight="1" x14ac:dyDescent="0.2">
      <c r="C157" s="135"/>
      <c r="D157" s="135"/>
      <c r="E157" s="135"/>
      <c r="F157" s="135"/>
    </row>
    <row r="158" spans="3:6" ht="11.45" customHeight="1" x14ac:dyDescent="0.2">
      <c r="C158" s="135"/>
      <c r="D158" s="135"/>
      <c r="E158" s="135"/>
      <c r="F158" s="135"/>
    </row>
    <row r="159" spans="3:6" ht="11.45" customHeight="1" x14ac:dyDescent="0.2">
      <c r="C159" s="135"/>
      <c r="D159" s="135"/>
      <c r="E159" s="135"/>
      <c r="F159" s="135"/>
    </row>
    <row r="160" spans="3:6" ht="11.45" customHeight="1" x14ac:dyDescent="0.2">
      <c r="C160" s="135"/>
      <c r="D160" s="135"/>
      <c r="E160" s="135"/>
      <c r="F160" s="135"/>
    </row>
    <row r="161" spans="3:6" ht="11.45" customHeight="1" x14ac:dyDescent="0.2">
      <c r="C161" s="135"/>
      <c r="D161" s="135"/>
      <c r="E161" s="135"/>
      <c r="F161" s="135"/>
    </row>
    <row r="162" spans="3:6" ht="11.45" customHeight="1" x14ac:dyDescent="0.2">
      <c r="C162" s="135"/>
      <c r="D162" s="135"/>
      <c r="E162" s="135"/>
      <c r="F162" s="135"/>
    </row>
    <row r="163" spans="3:6" ht="11.45" customHeight="1" x14ac:dyDescent="0.2">
      <c r="C163" s="135"/>
      <c r="D163" s="135"/>
      <c r="E163" s="135"/>
      <c r="F163" s="135"/>
    </row>
    <row r="164" spans="3:6" ht="11.45" customHeight="1" x14ac:dyDescent="0.2">
      <c r="C164" s="135"/>
      <c r="D164" s="135"/>
      <c r="E164" s="135"/>
      <c r="F164" s="135"/>
    </row>
    <row r="165" spans="3:6" ht="11.45" customHeight="1" x14ac:dyDescent="0.2">
      <c r="C165" s="135"/>
      <c r="D165" s="135"/>
      <c r="E165" s="135"/>
      <c r="F165" s="135"/>
    </row>
    <row r="166" spans="3:6" ht="11.45" customHeight="1" x14ac:dyDescent="0.2">
      <c r="C166" s="135"/>
      <c r="D166" s="135"/>
      <c r="E166" s="135"/>
      <c r="F166" s="135"/>
    </row>
    <row r="167" spans="3:6" ht="11.45" customHeight="1" x14ac:dyDescent="0.2">
      <c r="C167" s="135"/>
      <c r="D167" s="135"/>
      <c r="E167" s="135"/>
      <c r="F167" s="135"/>
    </row>
    <row r="168" spans="3:6" ht="11.45" customHeight="1" x14ac:dyDescent="0.2">
      <c r="C168" s="135"/>
      <c r="D168" s="135"/>
      <c r="E168" s="135"/>
      <c r="F168" s="135"/>
    </row>
    <row r="169" spans="3:6" ht="11.45" customHeight="1" x14ac:dyDescent="0.2">
      <c r="C169" s="135"/>
      <c r="D169" s="135"/>
      <c r="E169" s="135"/>
      <c r="F169" s="135"/>
    </row>
    <row r="170" spans="3:6" ht="11.45" customHeight="1" x14ac:dyDescent="0.2">
      <c r="C170" s="135"/>
      <c r="D170" s="135"/>
      <c r="E170" s="135"/>
      <c r="F170" s="135"/>
    </row>
    <row r="171" spans="3:6" ht="11.45" customHeight="1" x14ac:dyDescent="0.2">
      <c r="C171" s="135"/>
      <c r="D171" s="135"/>
      <c r="E171" s="135"/>
      <c r="F171" s="135"/>
    </row>
    <row r="172" spans="3:6" ht="11.45" customHeight="1" x14ac:dyDescent="0.2">
      <c r="C172" s="135"/>
      <c r="D172" s="135"/>
      <c r="E172" s="135"/>
      <c r="F172" s="135"/>
    </row>
    <row r="173" spans="3:6" ht="11.45" customHeight="1" x14ac:dyDescent="0.2">
      <c r="C173" s="135"/>
      <c r="D173" s="135"/>
      <c r="E173" s="135"/>
      <c r="F173" s="135"/>
    </row>
    <row r="174" spans="3:6" ht="11.45" customHeight="1" x14ac:dyDescent="0.2">
      <c r="C174" s="135"/>
      <c r="D174" s="135"/>
      <c r="E174" s="135"/>
      <c r="F174" s="135"/>
    </row>
    <row r="175" spans="3:6" ht="11.45" customHeight="1" x14ac:dyDescent="0.2">
      <c r="C175" s="135"/>
      <c r="D175" s="135"/>
      <c r="E175" s="135"/>
      <c r="F175" s="135"/>
    </row>
    <row r="176" spans="3:6" ht="11.45" customHeight="1" x14ac:dyDescent="0.2">
      <c r="C176" s="135"/>
      <c r="D176" s="135"/>
      <c r="E176" s="135"/>
      <c r="F176" s="135"/>
    </row>
    <row r="177" spans="3:6" ht="11.45" customHeight="1" x14ac:dyDescent="0.2">
      <c r="C177" s="135"/>
      <c r="D177" s="135"/>
      <c r="E177" s="135"/>
      <c r="F177" s="135"/>
    </row>
    <row r="178" spans="3:6" ht="11.45" customHeight="1" x14ac:dyDescent="0.2">
      <c r="C178" s="135"/>
      <c r="D178" s="135"/>
      <c r="E178" s="135"/>
      <c r="F178" s="135"/>
    </row>
    <row r="179" spans="3:6" ht="11.45" customHeight="1" x14ac:dyDescent="0.2">
      <c r="C179" s="135"/>
      <c r="D179" s="135"/>
      <c r="E179" s="135"/>
      <c r="F179" s="135"/>
    </row>
    <row r="180" spans="3:6" ht="11.45" customHeight="1" x14ac:dyDescent="0.2">
      <c r="C180" s="135"/>
      <c r="D180" s="135"/>
      <c r="E180" s="135"/>
      <c r="F180" s="135"/>
    </row>
    <row r="181" spans="3:6" ht="11.45" customHeight="1" x14ac:dyDescent="0.2">
      <c r="C181" s="135"/>
      <c r="D181" s="135"/>
      <c r="E181" s="135"/>
      <c r="F181" s="135"/>
    </row>
    <row r="182" spans="3:6" ht="11.45" customHeight="1" x14ac:dyDescent="0.2">
      <c r="C182" s="135"/>
      <c r="D182" s="135"/>
      <c r="E182" s="135"/>
      <c r="F182" s="135"/>
    </row>
    <row r="183" spans="3:6" ht="11.45" customHeight="1" x14ac:dyDescent="0.2">
      <c r="C183" s="135"/>
      <c r="D183" s="135"/>
      <c r="E183" s="135"/>
      <c r="F183" s="135"/>
    </row>
    <row r="184" spans="3:6" ht="11.45" customHeight="1" x14ac:dyDescent="0.2">
      <c r="C184" s="135"/>
      <c r="D184" s="135"/>
      <c r="E184" s="135"/>
      <c r="F184" s="135"/>
    </row>
    <row r="185" spans="3:6" ht="11.45" customHeight="1" x14ac:dyDescent="0.2">
      <c r="C185" s="135"/>
      <c r="D185" s="135"/>
      <c r="E185" s="135"/>
      <c r="F185" s="135"/>
    </row>
    <row r="186" spans="3:6" ht="11.45" customHeight="1" x14ac:dyDescent="0.2">
      <c r="C186" s="135"/>
      <c r="D186" s="135"/>
      <c r="E186" s="135"/>
      <c r="F186" s="135"/>
    </row>
    <row r="187" spans="3:6" ht="11.45" customHeight="1" x14ac:dyDescent="0.2">
      <c r="C187" s="135"/>
      <c r="D187" s="135"/>
      <c r="E187" s="135"/>
      <c r="F187" s="135"/>
    </row>
    <row r="188" spans="3:6" ht="11.45" customHeight="1" x14ac:dyDescent="0.2">
      <c r="C188" s="135"/>
      <c r="D188" s="135"/>
      <c r="E188" s="135"/>
      <c r="F188" s="135"/>
    </row>
    <row r="189" spans="3:6" ht="11.45" customHeight="1" x14ac:dyDescent="0.2">
      <c r="C189" s="135"/>
      <c r="D189" s="135"/>
      <c r="E189" s="135"/>
      <c r="F189" s="135"/>
    </row>
    <row r="190" spans="3:6" ht="11.45" customHeight="1" x14ac:dyDescent="0.2">
      <c r="C190" s="135"/>
      <c r="D190" s="135"/>
      <c r="E190" s="135"/>
      <c r="F190" s="135"/>
    </row>
    <row r="191" spans="3:6" ht="11.45" customHeight="1" x14ac:dyDescent="0.2">
      <c r="C191" s="135"/>
      <c r="D191" s="135"/>
      <c r="E191" s="135"/>
      <c r="F191" s="135"/>
    </row>
    <row r="192" spans="3:6" ht="11.45" customHeight="1" x14ac:dyDescent="0.2">
      <c r="C192" s="135"/>
      <c r="D192" s="135"/>
      <c r="E192" s="135"/>
      <c r="F192" s="135"/>
    </row>
    <row r="193" spans="3:6" ht="11.45" customHeight="1" x14ac:dyDescent="0.2">
      <c r="C193" s="135"/>
      <c r="D193" s="135"/>
      <c r="E193" s="135"/>
      <c r="F193" s="135"/>
    </row>
    <row r="194" spans="3:6" ht="11.45" customHeight="1" x14ac:dyDescent="0.2">
      <c r="C194" s="135"/>
      <c r="D194" s="135"/>
      <c r="E194" s="135"/>
      <c r="F194" s="135"/>
    </row>
    <row r="195" spans="3:6" ht="11.45" customHeight="1" x14ac:dyDescent="0.2">
      <c r="C195" s="135"/>
      <c r="D195" s="135"/>
      <c r="E195" s="135"/>
      <c r="F195" s="135"/>
    </row>
    <row r="196" spans="3:6" ht="11.45" customHeight="1" x14ac:dyDescent="0.2">
      <c r="C196" s="135"/>
      <c r="D196" s="135"/>
      <c r="E196" s="135"/>
      <c r="F196" s="135"/>
    </row>
    <row r="197" spans="3:6" ht="11.45" customHeight="1" x14ac:dyDescent="0.2">
      <c r="C197" s="135"/>
      <c r="D197" s="135"/>
      <c r="E197" s="135"/>
      <c r="F197" s="135"/>
    </row>
    <row r="198" spans="3:6" ht="11.45" customHeight="1" x14ac:dyDescent="0.2">
      <c r="C198" s="135"/>
      <c r="D198" s="135"/>
      <c r="E198" s="135"/>
      <c r="F198" s="135"/>
    </row>
    <row r="199" spans="3:6" ht="11.45" customHeight="1" x14ac:dyDescent="0.2">
      <c r="C199" s="135"/>
      <c r="D199" s="135"/>
      <c r="E199" s="135"/>
      <c r="F199" s="135"/>
    </row>
    <row r="200" spans="3:6" ht="11.45" customHeight="1" x14ac:dyDescent="0.2">
      <c r="C200" s="135"/>
      <c r="D200" s="135"/>
      <c r="E200" s="135"/>
      <c r="F200" s="135"/>
    </row>
    <row r="201" spans="3:6" ht="11.45" customHeight="1" x14ac:dyDescent="0.2">
      <c r="C201" s="135"/>
      <c r="D201" s="135"/>
      <c r="E201" s="135"/>
      <c r="F201" s="135"/>
    </row>
    <row r="202" spans="3:6" ht="11.45" customHeight="1" x14ac:dyDescent="0.2">
      <c r="C202" s="135"/>
      <c r="D202" s="135"/>
      <c r="E202" s="135"/>
      <c r="F202" s="135"/>
    </row>
    <row r="203" spans="3:6" ht="11.45" customHeight="1" x14ac:dyDescent="0.2">
      <c r="C203" s="135"/>
      <c r="D203" s="135"/>
      <c r="E203" s="135"/>
      <c r="F203" s="135"/>
    </row>
    <row r="204" spans="3:6" ht="11.45" customHeight="1" x14ac:dyDescent="0.2">
      <c r="C204" s="135"/>
      <c r="D204" s="135"/>
      <c r="E204" s="135"/>
      <c r="F204" s="135"/>
    </row>
    <row r="205" spans="3:6" ht="11.45" customHeight="1" x14ac:dyDescent="0.2">
      <c r="C205" s="135"/>
      <c r="D205" s="135"/>
      <c r="E205" s="135"/>
      <c r="F205" s="135"/>
    </row>
    <row r="206" spans="3:6" ht="11.45" customHeight="1" x14ac:dyDescent="0.2">
      <c r="C206" s="135"/>
      <c r="D206" s="135"/>
      <c r="E206" s="135"/>
      <c r="F206" s="135"/>
    </row>
    <row r="207" spans="3:6" ht="11.45" customHeight="1" x14ac:dyDescent="0.2">
      <c r="C207" s="135"/>
      <c r="D207" s="135"/>
      <c r="E207" s="135"/>
      <c r="F207" s="135"/>
    </row>
    <row r="208" spans="3:6" ht="11.45" customHeight="1" x14ac:dyDescent="0.2">
      <c r="C208" s="135"/>
      <c r="D208" s="135"/>
      <c r="E208" s="135"/>
      <c r="F208" s="135"/>
    </row>
    <row r="209" spans="3:6" ht="11.45" customHeight="1" x14ac:dyDescent="0.2">
      <c r="C209" s="135"/>
      <c r="D209" s="135"/>
      <c r="E209" s="135"/>
      <c r="F209" s="135"/>
    </row>
    <row r="210" spans="3:6" ht="11.45" customHeight="1" x14ac:dyDescent="0.2">
      <c r="C210" s="135"/>
      <c r="D210" s="135"/>
      <c r="E210" s="135"/>
      <c r="F210" s="135"/>
    </row>
    <row r="211" spans="3:6" ht="11.45" customHeight="1" x14ac:dyDescent="0.2">
      <c r="C211" s="135"/>
      <c r="D211" s="135"/>
      <c r="E211" s="135"/>
      <c r="F211" s="135"/>
    </row>
    <row r="212" spans="3:6" ht="11.45" customHeight="1" x14ac:dyDescent="0.2">
      <c r="C212" s="135"/>
      <c r="D212" s="135"/>
      <c r="E212" s="135"/>
      <c r="F212" s="135"/>
    </row>
    <row r="213" spans="3:6" ht="11.45" customHeight="1" x14ac:dyDescent="0.2">
      <c r="C213" s="135"/>
      <c r="D213" s="135"/>
      <c r="E213" s="135"/>
      <c r="F213" s="135"/>
    </row>
    <row r="214" spans="3:6" ht="11.45" customHeight="1" x14ac:dyDescent="0.2">
      <c r="C214" s="135"/>
      <c r="D214" s="135"/>
      <c r="E214" s="135"/>
      <c r="F214" s="135"/>
    </row>
    <row r="215" spans="3:6" ht="11.45" customHeight="1" x14ac:dyDescent="0.2">
      <c r="C215" s="135"/>
      <c r="D215" s="135"/>
      <c r="E215" s="135"/>
      <c r="F215" s="135"/>
    </row>
    <row r="216" spans="3:6" ht="11.45" customHeight="1" x14ac:dyDescent="0.2">
      <c r="C216" s="135"/>
      <c r="D216" s="135"/>
      <c r="E216" s="135"/>
      <c r="F216" s="135"/>
    </row>
    <row r="217" spans="3:6" ht="11.45" customHeight="1" x14ac:dyDescent="0.2">
      <c r="C217" s="135"/>
      <c r="D217" s="135"/>
      <c r="E217" s="135"/>
      <c r="F217" s="135"/>
    </row>
    <row r="218" spans="3:6" ht="11.45" customHeight="1" x14ac:dyDescent="0.2">
      <c r="C218" s="135"/>
      <c r="D218" s="135"/>
      <c r="E218" s="135"/>
      <c r="F218" s="135"/>
    </row>
    <row r="219" spans="3:6" ht="11.45" customHeight="1" x14ac:dyDescent="0.2">
      <c r="C219" s="135"/>
      <c r="D219" s="135"/>
      <c r="E219" s="135"/>
      <c r="F219" s="135"/>
    </row>
    <row r="220" spans="3:6" ht="11.45" customHeight="1" x14ac:dyDescent="0.2">
      <c r="C220" s="135"/>
      <c r="D220" s="135"/>
      <c r="E220" s="135"/>
      <c r="F220" s="135"/>
    </row>
    <row r="221" spans="3:6" ht="11.45" customHeight="1" x14ac:dyDescent="0.2">
      <c r="C221" s="135"/>
      <c r="D221" s="135"/>
      <c r="E221" s="135"/>
      <c r="F221" s="135"/>
    </row>
    <row r="222" spans="3:6" ht="11.45" customHeight="1" x14ac:dyDescent="0.2">
      <c r="C222" s="135"/>
      <c r="D222" s="135"/>
      <c r="E222" s="135"/>
      <c r="F222" s="135"/>
    </row>
    <row r="223" spans="3:6" ht="11.45" customHeight="1" x14ac:dyDescent="0.2">
      <c r="C223" s="135"/>
      <c r="D223" s="135"/>
      <c r="E223" s="135"/>
      <c r="F223" s="135"/>
    </row>
    <row r="224" spans="3:6" ht="11.45" customHeight="1" x14ac:dyDescent="0.2">
      <c r="C224" s="135"/>
      <c r="D224" s="135"/>
      <c r="E224" s="135"/>
      <c r="F224" s="135"/>
    </row>
    <row r="225" spans="3:6" ht="11.45" customHeight="1" x14ac:dyDescent="0.2">
      <c r="C225" s="135"/>
      <c r="D225" s="135"/>
      <c r="E225" s="135"/>
      <c r="F225" s="135"/>
    </row>
    <row r="226" spans="3:6" ht="11.45" customHeight="1" x14ac:dyDescent="0.2">
      <c r="C226" s="135"/>
      <c r="D226" s="135"/>
      <c r="E226" s="135"/>
      <c r="F226" s="135"/>
    </row>
    <row r="227" spans="3:6" ht="11.45" customHeight="1" x14ac:dyDescent="0.2">
      <c r="C227" s="135"/>
      <c r="D227" s="135"/>
      <c r="E227" s="135"/>
      <c r="F227" s="135"/>
    </row>
    <row r="228" spans="3:6" ht="11.45" customHeight="1" x14ac:dyDescent="0.2">
      <c r="C228" s="135"/>
      <c r="D228" s="135"/>
      <c r="E228" s="135"/>
      <c r="F228" s="135"/>
    </row>
    <row r="229" spans="3:6" ht="11.45" customHeight="1" x14ac:dyDescent="0.2">
      <c r="C229" s="135"/>
      <c r="D229" s="135"/>
      <c r="E229" s="135"/>
      <c r="F229" s="135"/>
    </row>
    <row r="230" spans="3:6" ht="11.45" customHeight="1" x14ac:dyDescent="0.2">
      <c r="C230" s="135"/>
      <c r="D230" s="135"/>
      <c r="E230" s="135"/>
      <c r="F230" s="135"/>
    </row>
    <row r="231" spans="3:6" ht="11.45" customHeight="1" x14ac:dyDescent="0.2">
      <c r="C231" s="135"/>
      <c r="D231" s="135"/>
      <c r="E231" s="135"/>
      <c r="F231" s="135"/>
    </row>
    <row r="232" spans="3:6" ht="11.45" customHeight="1" x14ac:dyDescent="0.2">
      <c r="C232" s="135"/>
      <c r="D232" s="135"/>
      <c r="E232" s="135"/>
      <c r="F232" s="135"/>
    </row>
    <row r="233" spans="3:6" ht="11.45" customHeight="1" x14ac:dyDescent="0.2">
      <c r="C233" s="135"/>
      <c r="D233" s="135"/>
      <c r="E233" s="135"/>
      <c r="F233" s="135"/>
    </row>
    <row r="234" spans="3:6" ht="11.45" customHeight="1" x14ac:dyDescent="0.2">
      <c r="C234" s="135"/>
      <c r="D234" s="135"/>
      <c r="E234" s="135"/>
      <c r="F234" s="135"/>
    </row>
    <row r="235" spans="3:6" ht="11.45" customHeight="1" x14ac:dyDescent="0.2">
      <c r="C235" s="135"/>
      <c r="D235" s="135"/>
      <c r="E235" s="135"/>
      <c r="F235" s="135"/>
    </row>
    <row r="236" spans="3:6" ht="11.45" customHeight="1" x14ac:dyDescent="0.2">
      <c r="C236" s="135"/>
      <c r="D236" s="135"/>
      <c r="E236" s="135"/>
      <c r="F236" s="135"/>
    </row>
    <row r="237" spans="3:6" ht="11.45" customHeight="1" x14ac:dyDescent="0.2">
      <c r="C237" s="135"/>
      <c r="D237" s="135"/>
      <c r="E237" s="135"/>
      <c r="F237" s="135"/>
    </row>
    <row r="238" spans="3:6" ht="11.45" customHeight="1" x14ac:dyDescent="0.2">
      <c r="C238" s="135"/>
      <c r="D238" s="135"/>
      <c r="E238" s="135"/>
      <c r="F238" s="135"/>
    </row>
    <row r="239" spans="3:6" ht="11.45" customHeight="1" x14ac:dyDescent="0.2">
      <c r="C239" s="135"/>
      <c r="D239" s="135"/>
      <c r="E239" s="135"/>
      <c r="F239" s="135"/>
    </row>
    <row r="240" spans="3:6" ht="11.45" customHeight="1" x14ac:dyDescent="0.2">
      <c r="C240" s="135"/>
      <c r="D240" s="135"/>
      <c r="E240" s="135"/>
      <c r="F240" s="135"/>
    </row>
    <row r="241" spans="3:6" ht="11.45" customHeight="1" x14ac:dyDescent="0.2">
      <c r="C241" s="135"/>
      <c r="D241" s="135"/>
      <c r="E241" s="135"/>
      <c r="F241" s="135"/>
    </row>
    <row r="242" spans="3:6" ht="11.45" customHeight="1" x14ac:dyDescent="0.2">
      <c r="C242" s="135"/>
      <c r="D242" s="135"/>
      <c r="E242" s="135"/>
      <c r="F242" s="135"/>
    </row>
    <row r="243" spans="3:6" ht="11.45" customHeight="1" x14ac:dyDescent="0.2">
      <c r="C243" s="135"/>
      <c r="D243" s="135"/>
      <c r="E243" s="135"/>
      <c r="F243" s="135"/>
    </row>
    <row r="244" spans="3:6" ht="11.45" customHeight="1" x14ac:dyDescent="0.2">
      <c r="C244" s="135"/>
      <c r="D244" s="135"/>
      <c r="E244" s="135"/>
      <c r="F244" s="135"/>
    </row>
    <row r="245" spans="3:6" ht="11.45" customHeight="1" x14ac:dyDescent="0.2">
      <c r="C245" s="135"/>
      <c r="D245" s="135"/>
      <c r="E245" s="135"/>
      <c r="F245" s="135"/>
    </row>
    <row r="246" spans="3:6" ht="11.45" customHeight="1" x14ac:dyDescent="0.2">
      <c r="C246" s="135"/>
      <c r="D246" s="135"/>
      <c r="E246" s="135"/>
      <c r="F246" s="135"/>
    </row>
    <row r="247" spans="3:6" ht="11.45" customHeight="1" x14ac:dyDescent="0.2">
      <c r="C247" s="135"/>
      <c r="D247" s="135"/>
      <c r="E247" s="135"/>
      <c r="F247" s="135"/>
    </row>
    <row r="248" spans="3:6" ht="11.45" customHeight="1" x14ac:dyDescent="0.2">
      <c r="C248" s="135"/>
      <c r="D248" s="135"/>
      <c r="E248" s="135"/>
      <c r="F248" s="135"/>
    </row>
    <row r="249" spans="3:6" ht="11.45" customHeight="1" x14ac:dyDescent="0.2">
      <c r="C249" s="135"/>
      <c r="D249" s="135"/>
      <c r="E249" s="135"/>
      <c r="F249" s="135"/>
    </row>
    <row r="250" spans="3:6" ht="11.45" customHeight="1" x14ac:dyDescent="0.2">
      <c r="C250" s="135"/>
      <c r="D250" s="135"/>
      <c r="E250" s="135"/>
      <c r="F250" s="135"/>
    </row>
    <row r="251" spans="3:6" ht="11.45" customHeight="1" x14ac:dyDescent="0.2">
      <c r="C251" s="135"/>
      <c r="D251" s="135"/>
      <c r="E251" s="135"/>
      <c r="F251" s="135"/>
    </row>
    <row r="252" spans="3:6" ht="11.45" customHeight="1" x14ac:dyDescent="0.2">
      <c r="C252" s="135"/>
      <c r="D252" s="135"/>
      <c r="E252" s="135"/>
      <c r="F252" s="135"/>
    </row>
    <row r="253" spans="3:6" ht="11.45" customHeight="1" x14ac:dyDescent="0.2">
      <c r="C253" s="135"/>
      <c r="D253" s="135"/>
      <c r="E253" s="135"/>
      <c r="F253" s="135"/>
    </row>
    <row r="254" spans="3:6" ht="11.45" customHeight="1" x14ac:dyDescent="0.2">
      <c r="C254" s="135"/>
      <c r="D254" s="135"/>
      <c r="E254" s="135"/>
      <c r="F254" s="135"/>
    </row>
    <row r="255" spans="3:6" ht="11.45" customHeight="1" x14ac:dyDescent="0.2">
      <c r="C255" s="135"/>
      <c r="D255" s="135"/>
      <c r="E255" s="135"/>
      <c r="F255" s="135"/>
    </row>
    <row r="256" spans="3:6" ht="11.45" customHeight="1" x14ac:dyDescent="0.2">
      <c r="C256" s="135"/>
      <c r="D256" s="135"/>
      <c r="E256" s="135"/>
      <c r="F256" s="135"/>
    </row>
    <row r="257" spans="3:6" ht="11.45" customHeight="1" x14ac:dyDescent="0.2">
      <c r="C257" s="135"/>
      <c r="D257" s="135"/>
      <c r="E257" s="135"/>
      <c r="F257" s="135"/>
    </row>
    <row r="258" spans="3:6" ht="11.45" customHeight="1" x14ac:dyDescent="0.2">
      <c r="C258" s="135"/>
      <c r="D258" s="135"/>
      <c r="E258" s="135"/>
      <c r="F258" s="135"/>
    </row>
    <row r="259" spans="3:6" ht="11.45" customHeight="1" x14ac:dyDescent="0.2">
      <c r="C259" s="135"/>
      <c r="D259" s="135"/>
      <c r="E259" s="135"/>
      <c r="F259" s="135"/>
    </row>
    <row r="260" spans="3:6" ht="11.45" customHeight="1" x14ac:dyDescent="0.2">
      <c r="C260" s="135"/>
      <c r="D260" s="135"/>
      <c r="E260" s="135"/>
      <c r="F260" s="135"/>
    </row>
    <row r="261" spans="3:6" ht="11.45" customHeight="1" x14ac:dyDescent="0.2">
      <c r="C261" s="135"/>
      <c r="D261" s="135"/>
      <c r="E261" s="135"/>
      <c r="F261" s="135"/>
    </row>
    <row r="262" spans="3:6" ht="11.45" customHeight="1" x14ac:dyDescent="0.2">
      <c r="C262" s="135"/>
      <c r="D262" s="135"/>
      <c r="E262" s="135"/>
      <c r="F262" s="135"/>
    </row>
    <row r="263" spans="3:6" ht="11.45" customHeight="1" x14ac:dyDescent="0.2">
      <c r="C263" s="135"/>
      <c r="D263" s="135"/>
      <c r="E263" s="135"/>
      <c r="F263" s="135"/>
    </row>
    <row r="264" spans="3:6" ht="11.45" customHeight="1" x14ac:dyDescent="0.2">
      <c r="C264" s="135"/>
      <c r="D264" s="135"/>
      <c r="E264" s="135"/>
      <c r="F264" s="135"/>
    </row>
    <row r="265" spans="3:6" ht="11.45" customHeight="1" x14ac:dyDescent="0.2">
      <c r="C265" s="135"/>
      <c r="D265" s="135"/>
      <c r="E265" s="135"/>
      <c r="F265" s="135"/>
    </row>
    <row r="266" spans="3:6" ht="11.45" customHeight="1" x14ac:dyDescent="0.2">
      <c r="C266" s="135"/>
      <c r="D266" s="135"/>
      <c r="E266" s="135"/>
      <c r="F266" s="135"/>
    </row>
    <row r="267" spans="3:6" ht="11.45" customHeight="1" x14ac:dyDescent="0.2">
      <c r="C267" s="135"/>
      <c r="D267" s="135"/>
      <c r="E267" s="135"/>
      <c r="F267" s="135"/>
    </row>
    <row r="268" spans="3:6" ht="11.45" customHeight="1" x14ac:dyDescent="0.2">
      <c r="C268" s="135"/>
      <c r="D268" s="135"/>
      <c r="E268" s="135"/>
      <c r="F268" s="135"/>
    </row>
    <row r="269" spans="3:6" ht="11.45" customHeight="1" x14ac:dyDescent="0.2">
      <c r="C269" s="135"/>
      <c r="D269" s="135"/>
      <c r="E269" s="135"/>
      <c r="F269" s="135"/>
    </row>
    <row r="270" spans="3:6" ht="11.45" customHeight="1" x14ac:dyDescent="0.2">
      <c r="C270" s="135"/>
      <c r="D270" s="135"/>
      <c r="E270" s="135"/>
      <c r="F270" s="135"/>
    </row>
    <row r="271" spans="3:6" ht="11.45" customHeight="1" x14ac:dyDescent="0.2">
      <c r="C271" s="135"/>
      <c r="D271" s="135"/>
      <c r="E271" s="135"/>
      <c r="F271" s="135"/>
    </row>
    <row r="272" spans="3:6" ht="11.45" customHeight="1" x14ac:dyDescent="0.2">
      <c r="C272" s="135"/>
      <c r="D272" s="135"/>
      <c r="E272" s="135"/>
      <c r="F272" s="135"/>
    </row>
    <row r="273" spans="3:6" ht="11.45" customHeight="1" x14ac:dyDescent="0.2">
      <c r="C273" s="135"/>
      <c r="D273" s="135"/>
      <c r="E273" s="135"/>
      <c r="F273" s="135"/>
    </row>
    <row r="274" spans="3:6" ht="11.45" customHeight="1" x14ac:dyDescent="0.2">
      <c r="C274" s="135"/>
      <c r="D274" s="135"/>
      <c r="E274" s="135"/>
      <c r="F274" s="135"/>
    </row>
    <row r="275" spans="3:6" ht="11.45" customHeight="1" x14ac:dyDescent="0.2">
      <c r="C275" s="135"/>
      <c r="D275" s="135"/>
      <c r="E275" s="135"/>
      <c r="F275" s="135"/>
    </row>
    <row r="276" spans="3:6" ht="11.45" customHeight="1" x14ac:dyDescent="0.2">
      <c r="C276" s="135"/>
      <c r="D276" s="135"/>
      <c r="E276" s="135"/>
      <c r="F276" s="135"/>
    </row>
    <row r="277" spans="3:6" ht="11.45" customHeight="1" x14ac:dyDescent="0.2">
      <c r="C277" s="135"/>
      <c r="D277" s="135"/>
      <c r="E277" s="135"/>
      <c r="F277" s="135"/>
    </row>
    <row r="278" spans="3:6" ht="11.45" customHeight="1" x14ac:dyDescent="0.2">
      <c r="C278" s="135"/>
      <c r="D278" s="135"/>
      <c r="E278" s="135"/>
      <c r="F278" s="135"/>
    </row>
    <row r="279" spans="3:6" ht="11.45" customHeight="1" x14ac:dyDescent="0.2">
      <c r="C279" s="135"/>
      <c r="D279" s="135"/>
      <c r="E279" s="135"/>
      <c r="F279" s="135"/>
    </row>
    <row r="280" spans="3:6" ht="11.45" customHeight="1" x14ac:dyDescent="0.2">
      <c r="C280" s="135"/>
      <c r="D280" s="135"/>
      <c r="E280" s="135"/>
      <c r="F280" s="135"/>
    </row>
    <row r="281" spans="3:6" ht="11.45" customHeight="1" x14ac:dyDescent="0.2">
      <c r="C281" s="135"/>
      <c r="D281" s="135"/>
      <c r="E281" s="135"/>
      <c r="F281" s="135"/>
    </row>
    <row r="282" spans="3:6" ht="11.45" customHeight="1" x14ac:dyDescent="0.2">
      <c r="C282" s="135"/>
      <c r="D282" s="135"/>
      <c r="E282" s="135"/>
      <c r="F282" s="135"/>
    </row>
    <row r="283" spans="3:6" ht="11.45" customHeight="1" x14ac:dyDescent="0.2">
      <c r="C283" s="135"/>
      <c r="D283" s="135"/>
      <c r="E283" s="135"/>
      <c r="F283" s="135"/>
    </row>
    <row r="284" spans="3:6" ht="11.45" customHeight="1" x14ac:dyDescent="0.2">
      <c r="C284" s="135"/>
      <c r="D284" s="135"/>
      <c r="E284" s="135"/>
      <c r="F284" s="135"/>
    </row>
    <row r="285" spans="3:6" ht="11.45" customHeight="1" x14ac:dyDescent="0.2">
      <c r="C285" s="135"/>
      <c r="D285" s="135"/>
      <c r="E285" s="135"/>
      <c r="F285" s="135"/>
    </row>
    <row r="286" spans="3:6" ht="11.45" customHeight="1" x14ac:dyDescent="0.2">
      <c r="C286" s="135"/>
      <c r="D286" s="135"/>
      <c r="E286" s="135"/>
      <c r="F286" s="135"/>
    </row>
    <row r="287" spans="3:6" ht="11.45" customHeight="1" x14ac:dyDescent="0.2">
      <c r="C287" s="135"/>
      <c r="D287" s="135"/>
      <c r="E287" s="135"/>
      <c r="F287" s="135"/>
    </row>
    <row r="288" spans="3:6" ht="11.45" customHeight="1" x14ac:dyDescent="0.2">
      <c r="C288" s="135"/>
      <c r="D288" s="135"/>
      <c r="E288" s="135"/>
      <c r="F288" s="135"/>
    </row>
    <row r="289" spans="3:6" ht="11.45" customHeight="1" x14ac:dyDescent="0.2">
      <c r="C289" s="135"/>
      <c r="D289" s="135"/>
      <c r="E289" s="135"/>
      <c r="F289" s="135"/>
    </row>
    <row r="290" spans="3:6" ht="11.45" customHeight="1" x14ac:dyDescent="0.2">
      <c r="C290" s="135"/>
      <c r="D290" s="135"/>
      <c r="E290" s="135"/>
      <c r="F290" s="135"/>
    </row>
    <row r="291" spans="3:6" ht="11.45" customHeight="1" x14ac:dyDescent="0.2">
      <c r="C291" s="135"/>
      <c r="D291" s="135"/>
      <c r="E291" s="135"/>
      <c r="F291" s="135"/>
    </row>
    <row r="292" spans="3:6" ht="11.45" customHeight="1" x14ac:dyDescent="0.2">
      <c r="C292" s="135"/>
      <c r="D292" s="135"/>
      <c r="E292" s="135"/>
      <c r="F292" s="135"/>
    </row>
    <row r="293" spans="3:6" ht="11.45" customHeight="1" x14ac:dyDescent="0.2">
      <c r="C293" s="135"/>
      <c r="D293" s="135"/>
      <c r="E293" s="135"/>
      <c r="F293" s="135"/>
    </row>
    <row r="294" spans="3:6" ht="11.45" customHeight="1" x14ac:dyDescent="0.2">
      <c r="C294" s="135"/>
      <c r="D294" s="135"/>
      <c r="E294" s="135"/>
      <c r="F294" s="135"/>
    </row>
    <row r="295" spans="3:6" ht="11.45" customHeight="1" x14ac:dyDescent="0.2">
      <c r="C295" s="135"/>
      <c r="D295" s="135"/>
      <c r="E295" s="135"/>
      <c r="F295" s="135"/>
    </row>
    <row r="296" spans="3:6" ht="11.45" customHeight="1" x14ac:dyDescent="0.2">
      <c r="C296" s="135"/>
      <c r="D296" s="135"/>
      <c r="E296" s="135"/>
      <c r="F296" s="135"/>
    </row>
    <row r="297" spans="3:6" ht="11.45" customHeight="1" x14ac:dyDescent="0.2">
      <c r="C297" s="135"/>
      <c r="D297" s="135"/>
      <c r="E297" s="135"/>
      <c r="F297" s="135"/>
    </row>
    <row r="298" spans="3:6" ht="11.45" customHeight="1" x14ac:dyDescent="0.2">
      <c r="C298" s="135"/>
      <c r="D298" s="135"/>
      <c r="E298" s="135"/>
      <c r="F298" s="135"/>
    </row>
    <row r="299" spans="3:6" ht="11.45" customHeight="1" x14ac:dyDescent="0.2">
      <c r="C299" s="135"/>
      <c r="D299" s="135"/>
      <c r="E299" s="135"/>
      <c r="F299" s="135"/>
    </row>
    <row r="300" spans="3:6" ht="11.45" customHeight="1" x14ac:dyDescent="0.2">
      <c r="C300" s="135"/>
      <c r="D300" s="135"/>
      <c r="E300" s="135"/>
      <c r="F300" s="135"/>
    </row>
    <row r="301" spans="3:6" ht="11.45" customHeight="1" x14ac:dyDescent="0.2">
      <c r="C301" s="135"/>
      <c r="D301" s="135"/>
      <c r="E301" s="135"/>
      <c r="F301" s="135"/>
    </row>
    <row r="302" spans="3:6" ht="11.45" customHeight="1" x14ac:dyDescent="0.2">
      <c r="C302" s="135"/>
      <c r="D302" s="135"/>
      <c r="E302" s="135"/>
      <c r="F302" s="135"/>
    </row>
    <row r="303" spans="3:6" ht="11.45" customHeight="1" x14ac:dyDescent="0.2">
      <c r="C303" s="135"/>
      <c r="D303" s="135"/>
      <c r="E303" s="135"/>
      <c r="F303" s="135"/>
    </row>
    <row r="304" spans="3:6" ht="11.45" customHeight="1" x14ac:dyDescent="0.2">
      <c r="C304" s="135"/>
      <c r="D304" s="135"/>
      <c r="E304" s="135"/>
      <c r="F304" s="135"/>
    </row>
    <row r="305" spans="3:6" ht="11.45" customHeight="1" x14ac:dyDescent="0.2">
      <c r="C305" s="135"/>
      <c r="D305" s="135"/>
      <c r="E305" s="135"/>
      <c r="F305" s="135"/>
    </row>
    <row r="306" spans="3:6" ht="11.45" customHeight="1" x14ac:dyDescent="0.2">
      <c r="C306" s="135"/>
      <c r="D306" s="135"/>
      <c r="E306" s="135"/>
      <c r="F306" s="135"/>
    </row>
    <row r="307" spans="3:6" ht="11.45" customHeight="1" x14ac:dyDescent="0.2">
      <c r="C307" s="135"/>
      <c r="D307" s="135"/>
      <c r="E307" s="135"/>
      <c r="F307" s="135"/>
    </row>
    <row r="308" spans="3:6" ht="11.45" customHeight="1" x14ac:dyDescent="0.2">
      <c r="C308" s="135"/>
      <c r="D308" s="135"/>
      <c r="E308" s="135"/>
      <c r="F308" s="135"/>
    </row>
    <row r="309" spans="3:6" ht="11.45" customHeight="1" x14ac:dyDescent="0.2">
      <c r="C309" s="135"/>
      <c r="D309" s="135"/>
      <c r="E309" s="135"/>
      <c r="F309" s="135"/>
    </row>
    <row r="310" spans="3:6" ht="11.45" customHeight="1" x14ac:dyDescent="0.2">
      <c r="C310" s="135"/>
      <c r="D310" s="135"/>
      <c r="E310" s="135"/>
      <c r="F310" s="135"/>
    </row>
    <row r="311" spans="3:6" ht="11.45" customHeight="1" x14ac:dyDescent="0.2">
      <c r="C311" s="135"/>
      <c r="D311" s="135"/>
      <c r="E311" s="135"/>
      <c r="F311" s="135"/>
    </row>
    <row r="312" spans="3:6" ht="11.45" customHeight="1" x14ac:dyDescent="0.2">
      <c r="C312" s="135"/>
      <c r="D312" s="135"/>
      <c r="E312" s="135"/>
      <c r="F312" s="135"/>
    </row>
    <row r="313" spans="3:6" ht="11.45" customHeight="1" x14ac:dyDescent="0.2">
      <c r="C313" s="135"/>
      <c r="D313" s="135"/>
      <c r="E313" s="135"/>
      <c r="F313" s="135"/>
    </row>
    <row r="314" spans="3:6" ht="11.45" customHeight="1" x14ac:dyDescent="0.2">
      <c r="C314" s="135"/>
      <c r="D314" s="135"/>
      <c r="E314" s="135"/>
      <c r="F314" s="135"/>
    </row>
    <row r="315" spans="3:6" ht="11.45" customHeight="1" x14ac:dyDescent="0.2">
      <c r="C315" s="135"/>
      <c r="D315" s="135"/>
      <c r="E315" s="135"/>
      <c r="F315" s="135"/>
    </row>
    <row r="316" spans="3:6" ht="11.45" customHeight="1" x14ac:dyDescent="0.2">
      <c r="C316" s="135"/>
      <c r="D316" s="135"/>
      <c r="E316" s="135"/>
      <c r="F316" s="135"/>
    </row>
    <row r="317" spans="3:6" ht="11.45" customHeight="1" x14ac:dyDescent="0.2">
      <c r="C317" s="135"/>
      <c r="D317" s="135"/>
      <c r="E317" s="135"/>
      <c r="F317" s="135"/>
    </row>
    <row r="318" spans="3:6" ht="11.45" customHeight="1" x14ac:dyDescent="0.2">
      <c r="C318" s="135"/>
      <c r="D318" s="135"/>
      <c r="E318" s="135"/>
      <c r="F318" s="135"/>
    </row>
    <row r="319" spans="3:6" ht="11.45" customHeight="1" x14ac:dyDescent="0.2">
      <c r="C319" s="135"/>
      <c r="D319" s="135"/>
      <c r="E319" s="135"/>
      <c r="F319" s="135"/>
    </row>
    <row r="320" spans="3:6" ht="11.45" customHeight="1" x14ac:dyDescent="0.2">
      <c r="C320" s="135"/>
      <c r="D320" s="135"/>
      <c r="E320" s="135"/>
      <c r="F320" s="135"/>
    </row>
    <row r="321" spans="3:6" ht="11.45" customHeight="1" x14ac:dyDescent="0.2">
      <c r="C321" s="135"/>
      <c r="D321" s="135"/>
      <c r="E321" s="135"/>
      <c r="F321" s="135"/>
    </row>
    <row r="322" spans="3:6" ht="11.45" customHeight="1" x14ac:dyDescent="0.2">
      <c r="C322" s="135"/>
      <c r="D322" s="135"/>
      <c r="E322" s="135"/>
      <c r="F322" s="135"/>
    </row>
    <row r="323" spans="3:6" ht="11.45" customHeight="1" x14ac:dyDescent="0.2">
      <c r="C323" s="135"/>
      <c r="D323" s="135"/>
      <c r="E323" s="135"/>
      <c r="F323" s="135"/>
    </row>
    <row r="324" spans="3:6" ht="11.45" customHeight="1" x14ac:dyDescent="0.2">
      <c r="C324" s="135"/>
      <c r="D324" s="135"/>
      <c r="E324" s="135"/>
      <c r="F324" s="135"/>
    </row>
    <row r="325" spans="3:6" ht="11.45" customHeight="1" x14ac:dyDescent="0.2">
      <c r="C325" s="135"/>
      <c r="D325" s="135"/>
      <c r="E325" s="135"/>
      <c r="F325" s="135"/>
    </row>
    <row r="326" spans="3:6" ht="11.45" customHeight="1" x14ac:dyDescent="0.2">
      <c r="C326" s="135"/>
      <c r="D326" s="135"/>
      <c r="E326" s="135"/>
      <c r="F326" s="135"/>
    </row>
    <row r="327" spans="3:6" ht="11.45" customHeight="1" x14ac:dyDescent="0.2">
      <c r="C327" s="135"/>
      <c r="D327" s="135"/>
      <c r="E327" s="135"/>
      <c r="F327" s="135"/>
    </row>
    <row r="328" spans="3:6" ht="11.45" customHeight="1" x14ac:dyDescent="0.2">
      <c r="C328" s="135"/>
      <c r="D328" s="135"/>
      <c r="E328" s="135"/>
      <c r="F328" s="135"/>
    </row>
    <row r="329" spans="3:6" ht="11.45" customHeight="1" x14ac:dyDescent="0.2">
      <c r="C329" s="135"/>
      <c r="D329" s="135"/>
      <c r="E329" s="135"/>
      <c r="F329" s="135"/>
    </row>
    <row r="330" spans="3:6" ht="11.45" customHeight="1" x14ac:dyDescent="0.2">
      <c r="C330" s="135"/>
      <c r="D330" s="135"/>
      <c r="E330" s="135"/>
      <c r="F330" s="135"/>
    </row>
    <row r="331" spans="3:6" ht="11.45" customHeight="1" x14ac:dyDescent="0.2">
      <c r="C331" s="135"/>
      <c r="D331" s="135"/>
      <c r="E331" s="135"/>
      <c r="F331" s="135"/>
    </row>
    <row r="332" spans="3:6" ht="11.45" customHeight="1" x14ac:dyDescent="0.2">
      <c r="C332" s="135"/>
      <c r="D332" s="135"/>
      <c r="E332" s="135"/>
      <c r="F332" s="1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Z37"/>
  <sheetViews>
    <sheetView showGridLines="0" workbookViewId="0">
      <selection activeCell="L24" sqref="L24"/>
    </sheetView>
  </sheetViews>
  <sheetFormatPr baseColWidth="10" defaultColWidth="11.5703125" defaultRowHeight="12" x14ac:dyDescent="0.2"/>
  <cols>
    <col min="1" max="1" width="30.85546875" style="3" customWidth="1"/>
    <col min="2" max="2" width="13.7109375" style="3" customWidth="1"/>
    <col min="3" max="6" width="13.7109375" style="2" customWidth="1"/>
    <col min="7" max="9" width="13.7109375" style="3" customWidth="1"/>
    <col min="10" max="12" width="11.5703125" style="3"/>
    <col min="13" max="13" width="20.85546875" style="3" customWidth="1"/>
    <col min="14" max="16384" width="11.5703125" style="3"/>
  </cols>
  <sheetData>
    <row r="1" spans="1:23" ht="15" x14ac:dyDescent="0.25">
      <c r="A1" s="1" t="s">
        <v>0</v>
      </c>
      <c r="B1" s="1"/>
    </row>
    <row r="2" spans="1:23" ht="15" x14ac:dyDescent="0.25">
      <c r="A2" s="1" t="s">
        <v>6</v>
      </c>
      <c r="B2" s="1"/>
    </row>
    <row r="5" spans="1:23" x14ac:dyDescent="0.2">
      <c r="A5" s="4" t="s">
        <v>7</v>
      </c>
      <c r="B5" s="4"/>
    </row>
    <row r="6" spans="1:23" ht="15" x14ac:dyDescent="0.2">
      <c r="A6" s="4"/>
      <c r="B6" s="4"/>
      <c r="L6" s="15"/>
      <c r="M6" s="15"/>
      <c r="N6" s="17"/>
      <c r="O6" s="17"/>
      <c r="P6" s="18"/>
      <c r="Q6" s="18"/>
      <c r="R6" s="18"/>
      <c r="S6" s="13"/>
    </row>
    <row r="7" spans="1:23" s="5" customFormat="1" ht="12.75" x14ac:dyDescent="0.2">
      <c r="B7" s="148" t="s">
        <v>89</v>
      </c>
      <c r="C7" s="148" t="s">
        <v>88</v>
      </c>
      <c r="D7" s="148">
        <v>2011</v>
      </c>
      <c r="E7" s="148">
        <v>2012</v>
      </c>
      <c r="F7" s="148">
        <v>2013</v>
      </c>
      <c r="G7" s="148">
        <v>2014</v>
      </c>
      <c r="H7" s="148">
        <v>2015</v>
      </c>
      <c r="I7" s="148">
        <v>2016</v>
      </c>
      <c r="J7" s="207">
        <v>2017</v>
      </c>
      <c r="K7" s="222">
        <v>2018</v>
      </c>
      <c r="L7" s="222">
        <v>2019</v>
      </c>
      <c r="M7" s="13"/>
      <c r="N7" s="14"/>
      <c r="O7" s="14"/>
      <c r="P7" s="14"/>
      <c r="Q7" s="14"/>
      <c r="R7" s="14"/>
      <c r="S7" s="14"/>
    </row>
    <row r="8" spans="1:23" ht="12.75" x14ac:dyDescent="0.2">
      <c r="A8" s="130" t="s">
        <v>8</v>
      </c>
      <c r="B8" s="149">
        <v>34</v>
      </c>
      <c r="C8" s="149">
        <v>32</v>
      </c>
      <c r="D8" s="124">
        <v>18</v>
      </c>
      <c r="E8" s="124">
        <v>21</v>
      </c>
      <c r="F8" s="124">
        <v>23</v>
      </c>
      <c r="G8" s="150">
        <v>20</v>
      </c>
      <c r="H8" s="150">
        <v>20</v>
      </c>
      <c r="I8" s="125">
        <v>17</v>
      </c>
      <c r="J8" s="202">
        <v>20</v>
      </c>
      <c r="K8" s="202">
        <v>22</v>
      </c>
      <c r="L8" s="202">
        <v>9</v>
      </c>
      <c r="M8" s="13"/>
      <c r="N8" s="13"/>
      <c r="O8" s="13"/>
      <c r="P8" s="13"/>
      <c r="Q8" s="13"/>
      <c r="R8" s="13"/>
      <c r="S8" s="13"/>
    </row>
    <row r="9" spans="1:23" ht="12.75" x14ac:dyDescent="0.2">
      <c r="A9" s="131" t="s">
        <v>9</v>
      </c>
      <c r="B9" s="151">
        <v>42.935982339955849</v>
      </c>
      <c r="C9" s="151">
        <v>48</v>
      </c>
      <c r="D9" s="126">
        <v>65</v>
      </c>
      <c r="E9" s="126">
        <v>65</v>
      </c>
      <c r="F9" s="126">
        <v>50</v>
      </c>
      <c r="G9" s="152">
        <v>52</v>
      </c>
      <c r="H9" s="152">
        <v>60</v>
      </c>
      <c r="I9" s="127">
        <v>58</v>
      </c>
      <c r="J9" s="204">
        <v>58</v>
      </c>
      <c r="K9" s="204">
        <v>38</v>
      </c>
      <c r="L9" s="204">
        <v>62</v>
      </c>
      <c r="M9" s="16"/>
      <c r="N9" s="16"/>
      <c r="O9" s="16"/>
    </row>
    <row r="10" spans="1:23" ht="12.75" x14ac:dyDescent="0.2">
      <c r="A10" s="132" t="s">
        <v>10</v>
      </c>
      <c r="B10" s="153">
        <v>22.516556291390728</v>
      </c>
      <c r="C10" s="153">
        <v>20</v>
      </c>
      <c r="D10" s="128">
        <v>17</v>
      </c>
      <c r="E10" s="128">
        <v>14</v>
      </c>
      <c r="F10" s="128">
        <v>27</v>
      </c>
      <c r="G10" s="154">
        <v>28</v>
      </c>
      <c r="H10" s="154">
        <v>20</v>
      </c>
      <c r="I10" s="129">
        <v>26</v>
      </c>
      <c r="J10" s="206">
        <v>22</v>
      </c>
      <c r="K10" s="206">
        <v>40</v>
      </c>
      <c r="L10" s="206">
        <v>29</v>
      </c>
      <c r="M10" s="16"/>
      <c r="N10" s="16"/>
      <c r="O10" s="16"/>
    </row>
    <row r="11" spans="1:23" ht="15" x14ac:dyDescent="0.25">
      <c r="A11" s="11" t="s">
        <v>101</v>
      </c>
      <c r="J11" s="200"/>
      <c r="K11" s="11"/>
      <c r="L11" s="5"/>
    </row>
    <row r="12" spans="1:23" ht="15" x14ac:dyDescent="0.25">
      <c r="G12" s="6"/>
      <c r="J12" s="200"/>
      <c r="K12" s="11"/>
      <c r="N12" s="54"/>
      <c r="O12" s="55"/>
      <c r="P12" s="55"/>
      <c r="Q12" s="55"/>
      <c r="R12" s="55"/>
    </row>
    <row r="13" spans="1:23" ht="15" x14ac:dyDescent="0.25">
      <c r="J13" s="200"/>
      <c r="K13" s="11"/>
      <c r="N13" s="55"/>
      <c r="O13" s="56"/>
      <c r="P13" s="56"/>
      <c r="Q13" s="56"/>
      <c r="R13" s="56"/>
    </row>
    <row r="14" spans="1:23" ht="15" x14ac:dyDescent="0.25">
      <c r="A14" s="4" t="s">
        <v>18</v>
      </c>
      <c r="J14" s="200"/>
      <c r="K14" s="11"/>
      <c r="N14" s="57"/>
      <c r="O14" s="58"/>
      <c r="P14" s="58"/>
      <c r="Q14" s="58"/>
      <c r="R14" s="58"/>
    </row>
    <row r="15" spans="1:23" ht="15" x14ac:dyDescent="0.25">
      <c r="J15" s="200"/>
      <c r="K15" s="11"/>
      <c r="N15" s="57"/>
      <c r="O15" s="58"/>
      <c r="P15" s="58"/>
      <c r="Q15" s="58"/>
      <c r="R15" s="58"/>
    </row>
    <row r="16" spans="1:23" ht="12.75" x14ac:dyDescent="0.2">
      <c r="B16" s="148" t="s">
        <v>89</v>
      </c>
      <c r="C16" s="148" t="s">
        <v>88</v>
      </c>
      <c r="D16" s="148">
        <v>2011</v>
      </c>
      <c r="E16" s="148">
        <v>2012</v>
      </c>
      <c r="F16" s="148">
        <v>2013</v>
      </c>
      <c r="G16" s="148">
        <v>2014</v>
      </c>
      <c r="H16" s="148">
        <v>2015</v>
      </c>
      <c r="I16" s="148">
        <v>2016</v>
      </c>
      <c r="J16" s="207">
        <v>2017</v>
      </c>
      <c r="K16" s="222">
        <v>2018</v>
      </c>
      <c r="L16" s="222">
        <v>2019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59"/>
    </row>
    <row r="17" spans="1:26" ht="15" x14ac:dyDescent="0.25">
      <c r="A17" s="130" t="s">
        <v>11</v>
      </c>
      <c r="B17" s="149">
        <v>31</v>
      </c>
      <c r="C17" s="149">
        <v>35</v>
      </c>
      <c r="D17" s="124">
        <v>55</v>
      </c>
      <c r="E17" s="124">
        <v>50</v>
      </c>
      <c r="F17" s="124">
        <v>37</v>
      </c>
      <c r="G17" s="124">
        <v>46.047706529053613</v>
      </c>
      <c r="H17" s="124">
        <v>40.275296375017447</v>
      </c>
      <c r="I17" s="124">
        <v>40.478255143150136</v>
      </c>
      <c r="J17" s="201">
        <v>44</v>
      </c>
      <c r="K17" s="219">
        <v>29</v>
      </c>
      <c r="L17" s="226">
        <v>50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/>
    </row>
    <row r="18" spans="1:26" ht="12.75" x14ac:dyDescent="0.2">
      <c r="A18" s="131" t="s">
        <v>12</v>
      </c>
      <c r="B18" s="151">
        <v>13</v>
      </c>
      <c r="C18" s="151">
        <v>15</v>
      </c>
      <c r="D18" s="126">
        <v>16</v>
      </c>
      <c r="E18" s="126">
        <v>15</v>
      </c>
      <c r="F18" s="126">
        <v>14</v>
      </c>
      <c r="G18" s="126">
        <v>20.535415086611252</v>
      </c>
      <c r="H18" s="126">
        <v>15.175844859396662</v>
      </c>
      <c r="I18" s="126">
        <v>18.337492657922095</v>
      </c>
      <c r="J18" s="203">
        <v>15</v>
      </c>
      <c r="K18" s="220">
        <v>22</v>
      </c>
      <c r="L18" s="227">
        <v>19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59"/>
    </row>
    <row r="19" spans="1:26" ht="15" x14ac:dyDescent="0.25">
      <c r="A19" s="131" t="s">
        <v>13</v>
      </c>
      <c r="B19" s="151">
        <v>11</v>
      </c>
      <c r="C19" s="151">
        <v>14</v>
      </c>
      <c r="D19" s="126">
        <v>8</v>
      </c>
      <c r="E19" s="126">
        <v>12</v>
      </c>
      <c r="F19" s="126">
        <v>19</v>
      </c>
      <c r="G19" s="126">
        <v>10.099356062953026</v>
      </c>
      <c r="H19" s="126">
        <v>21.130994129704103</v>
      </c>
      <c r="I19" s="126">
        <v>19.220933204925831</v>
      </c>
      <c r="J19" s="203">
        <v>19</v>
      </c>
      <c r="K19" s="220">
        <v>18</v>
      </c>
      <c r="L19" s="227">
        <v>13</v>
      </c>
      <c r="M19" s="68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/>
    </row>
    <row r="20" spans="1:26" ht="15" x14ac:dyDescent="0.25">
      <c r="A20" s="131" t="s">
        <v>15</v>
      </c>
      <c r="B20" s="151">
        <v>15</v>
      </c>
      <c r="C20" s="151">
        <v>15</v>
      </c>
      <c r="D20" s="126">
        <v>5</v>
      </c>
      <c r="E20" s="126">
        <v>7</v>
      </c>
      <c r="F20" s="126">
        <v>7</v>
      </c>
      <c r="G20" s="126">
        <v>7.1558477802460514</v>
      </c>
      <c r="H20" s="126">
        <v>4.927668654900593</v>
      </c>
      <c r="I20" s="126">
        <v>4.6186908311413379</v>
      </c>
      <c r="J20" s="203">
        <v>7</v>
      </c>
      <c r="K20" s="220">
        <v>6</v>
      </c>
      <c r="L20" s="227">
        <v>2</v>
      </c>
      <c r="M20" s="68"/>
      <c r="N20" s="67"/>
      <c r="O20" s="67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/>
    </row>
    <row r="21" spans="1:26" ht="15" x14ac:dyDescent="0.25">
      <c r="A21" s="131" t="s">
        <v>14</v>
      </c>
      <c r="B21" s="151">
        <v>16</v>
      </c>
      <c r="C21" s="151">
        <v>10</v>
      </c>
      <c r="D21" s="126">
        <v>7</v>
      </c>
      <c r="E21" s="126">
        <v>3</v>
      </c>
      <c r="F21" s="126">
        <v>8</v>
      </c>
      <c r="G21" s="126">
        <v>7.0000000000000009</v>
      </c>
      <c r="H21" s="126">
        <v>4.6611035236996656</v>
      </c>
      <c r="I21" s="126">
        <v>4.4047420357726592</v>
      </c>
      <c r="J21" s="203">
        <v>5</v>
      </c>
      <c r="K21" s="220">
        <v>10</v>
      </c>
      <c r="L21" s="227">
        <v>1</v>
      </c>
      <c r="M21" s="68"/>
      <c r="N21" s="68"/>
      <c r="O21" s="62"/>
      <c r="P21" s="63"/>
      <c r="Q21" s="64"/>
      <c r="R21" s="63"/>
      <c r="S21" s="64"/>
      <c r="T21" s="63"/>
      <c r="U21" s="64"/>
      <c r="V21" s="63"/>
      <c r="W21" s="64"/>
      <c r="X21" s="63"/>
      <c r="Y21" s="64"/>
      <c r="Z21"/>
    </row>
    <row r="22" spans="1:26" ht="15" x14ac:dyDescent="0.25">
      <c r="A22" s="131" t="s">
        <v>16</v>
      </c>
      <c r="B22" s="151">
        <v>7</v>
      </c>
      <c r="C22" s="151">
        <v>6</v>
      </c>
      <c r="D22" s="126">
        <v>5</v>
      </c>
      <c r="E22" s="126">
        <v>6</v>
      </c>
      <c r="F22" s="126">
        <v>5</v>
      </c>
      <c r="G22" s="126">
        <v>4.6458484479870163</v>
      </c>
      <c r="H22" s="126">
        <v>5.607669160805612</v>
      </c>
      <c r="I22" s="126">
        <v>6.7197535549854077</v>
      </c>
      <c r="J22" s="203">
        <v>7</v>
      </c>
      <c r="K22" s="220">
        <v>10</v>
      </c>
      <c r="L22" s="227">
        <v>5</v>
      </c>
      <c r="M22" s="68"/>
      <c r="N22" s="68"/>
      <c r="O22" s="62"/>
      <c r="P22" s="63"/>
      <c r="Q22" s="64"/>
      <c r="R22" s="63"/>
      <c r="S22" s="64"/>
      <c r="T22" s="63"/>
      <c r="U22" s="64"/>
      <c r="V22" s="63"/>
      <c r="W22" s="64"/>
      <c r="X22" s="63"/>
      <c r="Y22" s="64"/>
      <c r="Z22"/>
    </row>
    <row r="23" spans="1:26" ht="15" x14ac:dyDescent="0.25">
      <c r="A23" s="132" t="s">
        <v>17</v>
      </c>
      <c r="B23" s="153">
        <v>6</v>
      </c>
      <c r="C23" s="153">
        <v>5</v>
      </c>
      <c r="D23" s="128">
        <v>4</v>
      </c>
      <c r="E23" s="128">
        <v>7</v>
      </c>
      <c r="F23" s="128">
        <v>11</v>
      </c>
      <c r="G23" s="128">
        <v>3.8685975352810686</v>
      </c>
      <c r="H23" s="128">
        <v>8.2214232964760114</v>
      </c>
      <c r="I23" s="128">
        <v>6.2201325721022496</v>
      </c>
      <c r="J23" s="205">
        <v>3</v>
      </c>
      <c r="K23" s="221">
        <v>5</v>
      </c>
      <c r="L23" s="228">
        <v>10</v>
      </c>
      <c r="M23" s="68"/>
      <c r="N23" s="68"/>
      <c r="O23" s="62"/>
      <c r="P23" s="63"/>
      <c r="Q23" s="64"/>
      <c r="R23" s="63"/>
      <c r="S23" s="64"/>
      <c r="T23" s="63"/>
      <c r="U23" s="64"/>
      <c r="V23" s="63"/>
      <c r="W23" s="64"/>
      <c r="X23" s="63"/>
      <c r="Y23" s="64"/>
      <c r="Z23"/>
    </row>
    <row r="24" spans="1:26" ht="15" x14ac:dyDescent="0.25">
      <c r="A24" s="11" t="s">
        <v>101</v>
      </c>
      <c r="J24" s="200"/>
      <c r="K24" s="20"/>
      <c r="L24" s="229"/>
      <c r="M24" s="68"/>
      <c r="N24" s="68"/>
      <c r="O24" s="62"/>
      <c r="P24" s="63"/>
      <c r="Q24" s="64"/>
      <c r="R24" s="63"/>
      <c r="S24" s="64"/>
      <c r="T24" s="63"/>
      <c r="U24" s="64"/>
      <c r="V24" s="63"/>
      <c r="W24" s="64"/>
      <c r="X24" s="63"/>
      <c r="Y24" s="64"/>
      <c r="Z24"/>
    </row>
    <row r="25" spans="1:26" ht="15" x14ac:dyDescent="0.25">
      <c r="J25" s="200"/>
      <c r="K25" s="11"/>
      <c r="M25" s="68"/>
      <c r="N25" s="68"/>
      <c r="O25" s="62"/>
      <c r="P25" s="63"/>
      <c r="Q25" s="64"/>
      <c r="R25" s="63"/>
      <c r="S25" s="64"/>
      <c r="T25" s="63"/>
      <c r="U25" s="64"/>
      <c r="V25" s="63"/>
      <c r="W25" s="64"/>
      <c r="X25" s="63"/>
      <c r="Y25" s="64"/>
      <c r="Z25"/>
    </row>
    <row r="26" spans="1:26" ht="15" x14ac:dyDescent="0.25">
      <c r="J26" s="200"/>
      <c r="K26" s="11"/>
      <c r="M26" s="68"/>
      <c r="N26" s="68"/>
      <c r="O26" s="62"/>
      <c r="P26" s="63"/>
      <c r="Q26" s="64"/>
      <c r="R26" s="63"/>
      <c r="S26" s="64"/>
      <c r="T26" s="63"/>
      <c r="U26" s="64"/>
      <c r="V26" s="63"/>
      <c r="W26" s="64"/>
      <c r="X26" s="63"/>
      <c r="Y26" s="64"/>
      <c r="Z26"/>
    </row>
    <row r="27" spans="1:26" ht="15" x14ac:dyDescent="0.25">
      <c r="A27" s="4" t="s">
        <v>19</v>
      </c>
      <c r="J27" s="200"/>
      <c r="K27" s="11"/>
      <c r="M27" s="60"/>
      <c r="N27" s="68"/>
      <c r="O27" s="62"/>
      <c r="P27" s="63"/>
      <c r="Q27" s="64"/>
      <c r="R27" s="63"/>
      <c r="S27" s="64"/>
      <c r="T27" s="63"/>
      <c r="U27" s="64"/>
      <c r="V27" s="63"/>
      <c r="W27" s="64"/>
      <c r="X27" s="63"/>
      <c r="Y27" s="64"/>
      <c r="Z27"/>
    </row>
    <row r="28" spans="1:26" ht="15" x14ac:dyDescent="0.25">
      <c r="J28" s="200"/>
      <c r="K28" s="11"/>
      <c r="M28" s="60"/>
      <c r="N28" s="68"/>
      <c r="O28" s="62"/>
      <c r="P28" s="63"/>
      <c r="Q28" s="64"/>
      <c r="R28" s="63"/>
      <c r="S28" s="64"/>
      <c r="T28" s="63"/>
      <c r="U28" s="64"/>
      <c r="V28" s="63"/>
      <c r="W28" s="64"/>
      <c r="X28" s="63"/>
      <c r="Y28" s="64"/>
      <c r="Z28"/>
    </row>
    <row r="29" spans="1:26" ht="12.75" x14ac:dyDescent="0.2">
      <c r="B29" s="148">
        <v>2009</v>
      </c>
      <c r="C29" s="148" t="s">
        <v>88</v>
      </c>
      <c r="D29" s="148">
        <v>2011</v>
      </c>
      <c r="E29" s="148">
        <v>2012</v>
      </c>
      <c r="F29" s="148">
        <v>2013</v>
      </c>
      <c r="G29" s="148">
        <v>2014</v>
      </c>
      <c r="H29" s="148">
        <v>2015</v>
      </c>
      <c r="I29" s="148">
        <v>2016</v>
      </c>
      <c r="J29" s="207">
        <v>2017</v>
      </c>
      <c r="K29" s="222">
        <v>2018</v>
      </c>
      <c r="L29" s="222">
        <v>2019</v>
      </c>
      <c r="M29" s="65"/>
      <c r="N29" s="66"/>
      <c r="O29" s="60"/>
      <c r="P29" s="60"/>
      <c r="Q29" s="60"/>
      <c r="R29" s="60"/>
      <c r="S29" s="60"/>
      <c r="T29" s="60"/>
      <c r="U29" s="60"/>
      <c r="V29" s="60"/>
    </row>
    <row r="30" spans="1:26" ht="12.75" x14ac:dyDescent="0.2">
      <c r="A30" s="155" t="s">
        <v>20</v>
      </c>
      <c r="B30" s="149" t="s">
        <v>93</v>
      </c>
      <c r="C30" s="149">
        <v>15.344908493664947</v>
      </c>
      <c r="D30" s="124">
        <v>20</v>
      </c>
      <c r="E30" s="124">
        <v>19</v>
      </c>
      <c r="F30" s="124">
        <v>12.19459315280216</v>
      </c>
      <c r="G30" s="124">
        <v>17.775233039383362</v>
      </c>
      <c r="H30" s="124">
        <v>19.039832293242384</v>
      </c>
      <c r="I30" s="124">
        <v>14.443142923777449</v>
      </c>
      <c r="J30" s="201">
        <v>23</v>
      </c>
      <c r="K30" s="219">
        <v>22</v>
      </c>
      <c r="L30" s="219">
        <v>29</v>
      </c>
      <c r="M30" s="65"/>
      <c r="N30" s="66"/>
      <c r="O30" s="60"/>
      <c r="P30" s="60"/>
      <c r="Q30" s="60"/>
      <c r="R30" s="60"/>
      <c r="S30" s="60"/>
      <c r="T30" s="60"/>
      <c r="U30" s="60"/>
      <c r="V30" s="60"/>
    </row>
    <row r="31" spans="1:26" ht="12.75" x14ac:dyDescent="0.2">
      <c r="A31" s="156" t="s">
        <v>21</v>
      </c>
      <c r="B31" s="151" t="s">
        <v>93</v>
      </c>
      <c r="C31" s="151">
        <v>14.687939934303143</v>
      </c>
      <c r="D31" s="126">
        <v>10</v>
      </c>
      <c r="E31" s="126">
        <v>11</v>
      </c>
      <c r="F31" s="126">
        <v>6.6563959261409638</v>
      </c>
      <c r="G31" s="126">
        <v>13.614192109265741</v>
      </c>
      <c r="H31" s="126">
        <v>9.3947985628129675</v>
      </c>
      <c r="I31" s="126">
        <v>9.66303059026054</v>
      </c>
      <c r="J31" s="203">
        <v>12</v>
      </c>
      <c r="K31" s="220">
        <v>13</v>
      </c>
      <c r="L31" s="220">
        <v>14</v>
      </c>
      <c r="M31" s="65"/>
      <c r="N31" s="66"/>
      <c r="O31" s="60"/>
      <c r="P31" s="60"/>
      <c r="Q31" s="60"/>
      <c r="R31" s="60"/>
      <c r="S31" s="60"/>
      <c r="T31" s="60"/>
      <c r="U31" s="60"/>
      <c r="V31" s="60"/>
    </row>
    <row r="32" spans="1:26" ht="12.75" x14ac:dyDescent="0.2">
      <c r="A32" s="156" t="s">
        <v>22</v>
      </c>
      <c r="B32" s="151" t="s">
        <v>93</v>
      </c>
      <c r="C32" s="151">
        <v>13.937118723603941</v>
      </c>
      <c r="D32" s="126">
        <v>9</v>
      </c>
      <c r="E32" s="126">
        <v>8</v>
      </c>
      <c r="F32" s="126">
        <v>7.1654762691642881</v>
      </c>
      <c r="G32" s="126">
        <v>5.1459781152747786</v>
      </c>
      <c r="H32" s="126">
        <v>7.127749101511041</v>
      </c>
      <c r="I32" s="126">
        <v>8.4204448701572439</v>
      </c>
      <c r="J32" s="203">
        <v>9</v>
      </c>
      <c r="K32" s="220">
        <v>10</v>
      </c>
      <c r="L32" s="220">
        <v>17</v>
      </c>
      <c r="M32" s="65"/>
      <c r="N32" s="66"/>
      <c r="O32" s="60"/>
      <c r="P32" s="60"/>
      <c r="Q32" s="60"/>
      <c r="R32" s="60"/>
      <c r="S32" s="60"/>
      <c r="T32" s="60"/>
      <c r="U32" s="60"/>
      <c r="V32" s="60"/>
    </row>
    <row r="33" spans="1:22" ht="12.75" x14ac:dyDescent="0.2">
      <c r="A33" s="156" t="s">
        <v>23</v>
      </c>
      <c r="B33" s="151" t="s">
        <v>93</v>
      </c>
      <c r="C33" s="151">
        <v>14.124824026278743</v>
      </c>
      <c r="D33" s="126">
        <v>6</v>
      </c>
      <c r="E33" s="126">
        <v>6</v>
      </c>
      <c r="F33" s="126">
        <v>5.2912174286465348</v>
      </c>
      <c r="G33" s="126">
        <v>4.561820232159854</v>
      </c>
      <c r="H33" s="126">
        <v>4.4723532751824253</v>
      </c>
      <c r="I33" s="126">
        <v>6.2449945925242858</v>
      </c>
      <c r="J33" s="203">
        <v>7</v>
      </c>
      <c r="K33" s="220">
        <v>7</v>
      </c>
      <c r="L33" s="220">
        <v>11</v>
      </c>
      <c r="M33" s="65"/>
      <c r="N33" s="66"/>
      <c r="O33" s="60"/>
      <c r="P33" s="60"/>
      <c r="Q33" s="60"/>
      <c r="R33" s="60"/>
      <c r="S33" s="60"/>
      <c r="T33" s="60"/>
      <c r="U33" s="60"/>
      <c r="V33" s="60"/>
    </row>
    <row r="34" spans="1:22" ht="12.75" x14ac:dyDescent="0.2">
      <c r="A34" s="156" t="s">
        <v>24</v>
      </c>
      <c r="B34" s="151" t="s">
        <v>93</v>
      </c>
      <c r="C34" s="151">
        <v>14.265603003284843</v>
      </c>
      <c r="D34" s="126">
        <v>5</v>
      </c>
      <c r="E34" s="126">
        <v>3</v>
      </c>
      <c r="F34" s="126">
        <v>4.1936863210965312</v>
      </c>
      <c r="G34" s="126">
        <v>4.8851721520268603</v>
      </c>
      <c r="H34" s="126">
        <v>4.0219561607420546</v>
      </c>
      <c r="I34" s="126">
        <v>4.1605102454488669</v>
      </c>
      <c r="J34" s="203">
        <v>5</v>
      </c>
      <c r="K34" s="220">
        <v>5</v>
      </c>
      <c r="L34" s="220">
        <v>12</v>
      </c>
      <c r="M34" s="65"/>
      <c r="N34" s="66"/>
      <c r="O34" s="60"/>
      <c r="P34" s="60"/>
      <c r="Q34" s="60"/>
      <c r="R34" s="60"/>
      <c r="S34" s="60"/>
      <c r="T34" s="60"/>
      <c r="U34" s="60"/>
      <c r="V34" s="60"/>
    </row>
    <row r="35" spans="1:22" ht="12.75" x14ac:dyDescent="0.2">
      <c r="A35" s="156" t="s">
        <v>25</v>
      </c>
      <c r="B35" s="151" t="s">
        <v>93</v>
      </c>
      <c r="C35" s="151">
        <v>12.951665884561239</v>
      </c>
      <c r="D35" s="126">
        <v>4</v>
      </c>
      <c r="E35" s="126">
        <v>4</v>
      </c>
      <c r="F35" s="126">
        <v>1.9252524654163894</v>
      </c>
      <c r="G35" s="126">
        <v>3.4559595772001281</v>
      </c>
      <c r="H35" s="126">
        <v>4.105510156237691</v>
      </c>
      <c r="I35" s="126">
        <v>3.2206700187543338</v>
      </c>
      <c r="J35" s="203">
        <v>4</v>
      </c>
      <c r="K35" s="220">
        <v>5</v>
      </c>
      <c r="L35" s="220">
        <v>8</v>
      </c>
      <c r="M35" s="65"/>
      <c r="N35" s="66"/>
      <c r="O35" s="60"/>
      <c r="P35" s="60"/>
      <c r="Q35" s="60"/>
      <c r="R35" s="60"/>
      <c r="S35" s="60"/>
      <c r="T35" s="60"/>
      <c r="U35" s="60"/>
      <c r="V35" s="60"/>
    </row>
    <row r="36" spans="1:22" ht="12.75" x14ac:dyDescent="0.2">
      <c r="A36" s="157" t="s">
        <v>26</v>
      </c>
      <c r="B36" s="153" t="s">
        <v>93</v>
      </c>
      <c r="C36" s="153">
        <v>14.687939934303143</v>
      </c>
      <c r="D36" s="128">
        <v>3</v>
      </c>
      <c r="E36" s="128">
        <v>2</v>
      </c>
      <c r="F36" s="128">
        <v>3.3474224678926516</v>
      </c>
      <c r="G36" s="128">
        <v>3.3942817161980936</v>
      </c>
      <c r="H36" s="128">
        <v>2.3765901907964628</v>
      </c>
      <c r="I36" s="128">
        <v>2.5815228335330112</v>
      </c>
      <c r="J36" s="205">
        <v>3</v>
      </c>
      <c r="K36" s="221">
        <v>3</v>
      </c>
      <c r="L36" s="221">
        <v>10</v>
      </c>
    </row>
    <row r="37" spans="1:22" x14ac:dyDescent="0.2">
      <c r="A37" s="11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A66"/>
  <sheetViews>
    <sheetView showGridLines="0" showRowColHeaders="0" topLeftCell="A22" workbookViewId="0">
      <selection activeCell="A4" sqref="A4"/>
    </sheetView>
  </sheetViews>
  <sheetFormatPr baseColWidth="10" defaultColWidth="11.5703125" defaultRowHeight="11.45" customHeight="1" x14ac:dyDescent="0.2"/>
  <cols>
    <col min="1" max="1" width="42.28515625" style="7" customWidth="1"/>
    <col min="2" max="9" width="11.7109375" style="7" customWidth="1"/>
    <col min="10" max="10" width="16.5703125" style="7" customWidth="1"/>
    <col min="11" max="12" width="11.5703125" style="7"/>
    <col min="13" max="13" width="19.85546875" style="7" customWidth="1"/>
    <col min="14" max="16384" width="11.5703125" style="7"/>
  </cols>
  <sheetData>
    <row r="1" spans="1:27" ht="15" x14ac:dyDescent="0.25">
      <c r="A1" s="1" t="s">
        <v>0</v>
      </c>
    </row>
    <row r="2" spans="1:27" ht="15" x14ac:dyDescent="0.25">
      <c r="A2" s="1" t="s">
        <v>27</v>
      </c>
    </row>
    <row r="4" spans="1:27" ht="11.45" customHeight="1" x14ac:dyDescent="0.25">
      <c r="O4" s="233"/>
      <c r="P4" s="233"/>
      <c r="Q4" s="233"/>
      <c r="R4" s="233"/>
      <c r="S4" s="23"/>
      <c r="T4" s="43"/>
      <c r="U4" s="30"/>
    </row>
    <row r="5" spans="1:27" ht="11.45" customHeight="1" x14ac:dyDescent="0.25">
      <c r="A5" s="4" t="s">
        <v>78</v>
      </c>
      <c r="O5" s="43"/>
      <c r="P5" s="43"/>
      <c r="Q5" s="43"/>
      <c r="R5" s="43"/>
      <c r="S5" s="43"/>
      <c r="T5" s="43"/>
      <c r="U5" s="30"/>
    </row>
    <row r="6" spans="1:27" ht="11.45" customHeight="1" x14ac:dyDescent="0.2">
      <c r="M6" s="30"/>
      <c r="N6" s="30"/>
      <c r="O6" s="30"/>
      <c r="P6" s="26"/>
      <c r="Q6" s="26"/>
      <c r="R6" s="26"/>
      <c r="S6" s="26"/>
      <c r="T6" s="29"/>
      <c r="U6" s="30"/>
    </row>
    <row r="7" spans="1:27" s="10" customFormat="1" ht="16.5" customHeight="1" x14ac:dyDescent="0.2">
      <c r="A7" s="9"/>
      <c r="B7" s="188">
        <v>2009</v>
      </c>
      <c r="C7" s="188">
        <v>2010</v>
      </c>
      <c r="D7" s="188">
        <v>2011</v>
      </c>
      <c r="E7" s="188">
        <v>2012</v>
      </c>
      <c r="F7" s="188">
        <v>2013</v>
      </c>
      <c r="G7" s="186">
        <v>2014</v>
      </c>
      <c r="H7" s="186">
        <v>2015</v>
      </c>
      <c r="I7" s="186">
        <v>2016</v>
      </c>
      <c r="J7" s="214">
        <v>2017</v>
      </c>
      <c r="K7" s="214">
        <v>2018</v>
      </c>
      <c r="L7" s="214">
        <v>2019</v>
      </c>
      <c r="M7" s="23"/>
      <c r="N7" s="26"/>
      <c r="O7" s="24"/>
      <c r="P7" s="27"/>
      <c r="Q7" s="27"/>
      <c r="R7" s="27"/>
      <c r="S7" s="27"/>
      <c r="T7" s="27"/>
      <c r="U7" s="19"/>
      <c r="V7" s="23"/>
      <c r="W7" s="24"/>
      <c r="X7" s="24"/>
      <c r="Y7" s="24"/>
      <c r="Z7" s="24"/>
      <c r="AA7" s="25"/>
    </row>
    <row r="8" spans="1:27" s="10" customFormat="1" ht="11.45" customHeight="1" x14ac:dyDescent="0.25">
      <c r="A8" s="189" t="s">
        <v>99</v>
      </c>
      <c r="B8" s="169"/>
      <c r="C8" s="169"/>
      <c r="D8" s="180"/>
      <c r="E8" s="180"/>
      <c r="F8" s="180"/>
      <c r="G8" s="185"/>
      <c r="H8" s="180"/>
      <c r="I8" s="180"/>
      <c r="J8" s="210"/>
      <c r="K8" s="210"/>
      <c r="L8" s="210"/>
      <c r="M8" s="24"/>
      <c r="N8" s="27"/>
      <c r="O8" s="24"/>
      <c r="P8" s="27"/>
      <c r="Q8" s="27"/>
      <c r="R8" s="27"/>
      <c r="S8" s="27"/>
      <c r="T8" s="27"/>
      <c r="U8" s="22"/>
      <c r="V8" s="26"/>
      <c r="W8" s="27"/>
      <c r="X8" s="27"/>
      <c r="Y8" s="27"/>
      <c r="Z8" s="27"/>
      <c r="AA8" s="31"/>
    </row>
    <row r="9" spans="1:27" s="10" customFormat="1" ht="11.45" customHeight="1" x14ac:dyDescent="0.25">
      <c r="A9" s="190" t="s">
        <v>79</v>
      </c>
      <c r="B9" s="170" t="s">
        <v>93</v>
      </c>
      <c r="C9" s="170" t="s">
        <v>93</v>
      </c>
      <c r="D9" s="182">
        <v>3</v>
      </c>
      <c r="E9" s="182">
        <v>5</v>
      </c>
      <c r="F9" s="182">
        <v>4</v>
      </c>
      <c r="G9" s="182">
        <v>6.1840185393145166</v>
      </c>
      <c r="H9" s="182">
        <v>3.529416511219388</v>
      </c>
      <c r="I9" s="182">
        <v>4.9232061234941646</v>
      </c>
      <c r="J9" s="212">
        <v>5</v>
      </c>
      <c r="K9" s="212">
        <v>2</v>
      </c>
      <c r="L9" s="212">
        <v>5</v>
      </c>
      <c r="M9" s="24"/>
      <c r="N9" s="27"/>
      <c r="O9" s="24"/>
      <c r="P9" s="27"/>
      <c r="Q9" s="27"/>
      <c r="R9" s="27"/>
      <c r="S9" s="27"/>
      <c r="T9" s="27"/>
      <c r="U9" s="22"/>
      <c r="V9" s="26"/>
      <c r="W9" s="27"/>
      <c r="X9" s="27"/>
      <c r="Y9" s="27"/>
      <c r="Z9" s="27"/>
      <c r="AA9" s="31"/>
    </row>
    <row r="10" spans="1:27" s="10" customFormat="1" ht="11.45" customHeight="1" x14ac:dyDescent="0.25">
      <c r="A10" s="190" t="s">
        <v>80</v>
      </c>
      <c r="B10" s="170" t="s">
        <v>93</v>
      </c>
      <c r="C10" s="170" t="s">
        <v>93</v>
      </c>
      <c r="D10" s="182">
        <v>6</v>
      </c>
      <c r="E10" s="182">
        <v>6</v>
      </c>
      <c r="F10" s="182">
        <v>7</v>
      </c>
      <c r="G10" s="182">
        <v>6.4349737356854826</v>
      </c>
      <c r="H10" s="182">
        <v>9.3313918372777067</v>
      </c>
      <c r="I10" s="182">
        <v>6.7377500422744356</v>
      </c>
      <c r="J10" s="212">
        <v>13</v>
      </c>
      <c r="K10" s="212">
        <v>12</v>
      </c>
      <c r="L10" s="212">
        <v>9</v>
      </c>
      <c r="M10" s="24"/>
      <c r="N10" s="27"/>
      <c r="O10" s="24"/>
      <c r="P10" s="27"/>
      <c r="Q10" s="27"/>
      <c r="R10" s="27"/>
      <c r="S10" s="27"/>
      <c r="T10" s="27"/>
      <c r="U10" s="22"/>
      <c r="V10" s="26"/>
      <c r="W10" s="27"/>
      <c r="X10" s="27"/>
      <c r="Y10" s="27"/>
      <c r="Z10" s="27"/>
      <c r="AA10" s="32"/>
    </row>
    <row r="11" spans="1:27" s="4" customFormat="1" ht="13.5" customHeight="1" x14ac:dyDescent="0.25">
      <c r="A11" s="191" t="s">
        <v>81</v>
      </c>
      <c r="B11" s="183" t="s">
        <v>93</v>
      </c>
      <c r="C11" s="183" t="s">
        <v>93</v>
      </c>
      <c r="D11" s="184">
        <v>9</v>
      </c>
      <c r="E11" s="184">
        <v>11</v>
      </c>
      <c r="F11" s="184">
        <v>11</v>
      </c>
      <c r="G11" s="184">
        <v>12.618992274999998</v>
      </c>
      <c r="H11" s="184">
        <v>13.06996777983376</v>
      </c>
      <c r="I11" s="184">
        <v>11.660956165768601</v>
      </c>
      <c r="J11" s="213">
        <v>18</v>
      </c>
      <c r="K11" s="213">
        <v>14</v>
      </c>
      <c r="L11" s="213">
        <f>L9+L10</f>
        <v>14</v>
      </c>
      <c r="M11" s="24"/>
      <c r="N11" s="27"/>
      <c r="O11" s="25"/>
      <c r="P11" s="28"/>
      <c r="Q11" s="28"/>
      <c r="R11" s="28"/>
      <c r="S11" s="28"/>
      <c r="T11" s="28"/>
      <c r="U11" s="22"/>
      <c r="V11" s="26"/>
      <c r="W11" s="27"/>
      <c r="X11" s="27"/>
      <c r="Y11" s="27"/>
      <c r="Z11" s="27"/>
      <c r="AA11" s="31"/>
    </row>
    <row r="12" spans="1:27" s="8" customFormat="1" ht="11.45" customHeight="1" x14ac:dyDescent="0.25">
      <c r="A12" s="192" t="s">
        <v>82</v>
      </c>
      <c r="B12" s="173" t="s">
        <v>93</v>
      </c>
      <c r="C12" s="173" t="s">
        <v>93</v>
      </c>
      <c r="D12" s="181">
        <v>91</v>
      </c>
      <c r="E12" s="181">
        <v>89</v>
      </c>
      <c r="F12" s="181">
        <v>89</v>
      </c>
      <c r="G12" s="181">
        <v>87.405438290927364</v>
      </c>
      <c r="H12" s="181">
        <v>87.139191651502586</v>
      </c>
      <c r="I12" s="181">
        <v>88.339043834231703</v>
      </c>
      <c r="J12" s="211">
        <v>82</v>
      </c>
      <c r="K12" s="211">
        <v>86</v>
      </c>
      <c r="L12" s="211">
        <f>100-L11</f>
        <v>86</v>
      </c>
      <c r="M12" s="25"/>
      <c r="N12" s="31"/>
      <c r="O12" s="21"/>
      <c r="P12" s="43"/>
      <c r="Q12" s="43"/>
      <c r="R12" s="43"/>
      <c r="S12" s="43"/>
      <c r="T12" s="43"/>
      <c r="U12" s="22"/>
      <c r="V12" s="29"/>
      <c r="W12" s="27"/>
      <c r="X12" s="27"/>
      <c r="Y12" s="27"/>
      <c r="Z12" s="27"/>
      <c r="AA12" s="28"/>
    </row>
    <row r="13" spans="1:27" s="10" customFormat="1" ht="11.45" customHeight="1" x14ac:dyDescent="0.25">
      <c r="A13" s="189" t="s">
        <v>33</v>
      </c>
      <c r="B13" s="169" t="s">
        <v>93</v>
      </c>
      <c r="C13" s="169" t="s">
        <v>93</v>
      </c>
      <c r="D13" s="180"/>
      <c r="E13" s="180"/>
      <c r="F13" s="180"/>
      <c r="G13" s="185"/>
      <c r="H13" s="180"/>
      <c r="I13" s="180"/>
      <c r="J13" s="210"/>
      <c r="K13" s="210"/>
      <c r="L13" s="210"/>
      <c r="M13" s="33"/>
      <c r="N13" s="33"/>
      <c r="O13" s="46"/>
      <c r="P13" s="41"/>
      <c r="Q13" s="47"/>
      <c r="R13" s="47"/>
      <c r="S13" s="47"/>
      <c r="T13" s="47"/>
      <c r="U13" s="33"/>
    </row>
    <row r="14" spans="1:27" s="10" customFormat="1" ht="11.45" customHeight="1" x14ac:dyDescent="0.25">
      <c r="A14" s="190" t="s">
        <v>79</v>
      </c>
      <c r="B14" s="170" t="s">
        <v>93</v>
      </c>
      <c r="C14" s="170" t="s">
        <v>93</v>
      </c>
      <c r="D14" s="182">
        <v>5</v>
      </c>
      <c r="E14" s="182">
        <v>7</v>
      </c>
      <c r="F14" s="182">
        <v>6</v>
      </c>
      <c r="G14" s="182">
        <v>8.0061113910669981</v>
      </c>
      <c r="H14" s="182">
        <v>7.9614565190412101</v>
      </c>
      <c r="I14" s="182">
        <v>6.459089548375017</v>
      </c>
      <c r="J14" s="212">
        <v>8</v>
      </c>
      <c r="K14" s="212">
        <v>8</v>
      </c>
      <c r="L14" s="212">
        <v>7</v>
      </c>
      <c r="M14" s="33"/>
      <c r="N14" s="33"/>
      <c r="O14" s="42"/>
      <c r="P14" s="42"/>
      <c r="Q14" s="42"/>
      <c r="R14" s="42"/>
      <c r="S14" s="42"/>
      <c r="T14" s="42"/>
      <c r="U14" s="33"/>
    </row>
    <row r="15" spans="1:27" s="10" customFormat="1" ht="11.45" customHeight="1" x14ac:dyDescent="0.25">
      <c r="A15" s="190" t="s">
        <v>80</v>
      </c>
      <c r="B15" s="170" t="s">
        <v>93</v>
      </c>
      <c r="C15" s="170" t="s">
        <v>93</v>
      </c>
      <c r="D15" s="182">
        <v>11</v>
      </c>
      <c r="E15" s="182">
        <v>11</v>
      </c>
      <c r="F15" s="182">
        <v>14</v>
      </c>
      <c r="G15" s="182">
        <v>13.139378104962777</v>
      </c>
      <c r="H15" s="182">
        <v>12.884057523235063</v>
      </c>
      <c r="I15" s="182">
        <v>15.254280937476011</v>
      </c>
      <c r="J15" s="212">
        <v>18</v>
      </c>
      <c r="K15" s="212">
        <v>14</v>
      </c>
      <c r="L15" s="212">
        <v>13</v>
      </c>
      <c r="M15" s="33"/>
      <c r="N15" s="33"/>
      <c r="O15" s="42"/>
      <c r="P15" s="42"/>
      <c r="Q15" s="42"/>
      <c r="R15" s="42"/>
      <c r="S15" s="42"/>
      <c r="T15" s="42"/>
      <c r="U15" s="33"/>
    </row>
    <row r="16" spans="1:27" s="4" customFormat="1" ht="11.45" customHeight="1" x14ac:dyDescent="0.25">
      <c r="A16" s="191" t="s">
        <v>81</v>
      </c>
      <c r="B16" s="183" t="s">
        <v>93</v>
      </c>
      <c r="C16" s="183" t="s">
        <v>93</v>
      </c>
      <c r="D16" s="184">
        <v>16</v>
      </c>
      <c r="E16" s="184">
        <v>18</v>
      </c>
      <c r="F16" s="184">
        <v>20</v>
      </c>
      <c r="G16" s="184">
        <v>21.145489496029768</v>
      </c>
      <c r="H16" s="184">
        <v>20.804348512446129</v>
      </c>
      <c r="I16" s="184">
        <v>21.71337048585103</v>
      </c>
      <c r="J16" s="213">
        <v>26</v>
      </c>
      <c r="K16" s="213">
        <v>22</v>
      </c>
      <c r="L16" s="213">
        <f>L14+L15</f>
        <v>20</v>
      </c>
      <c r="O16" s="233"/>
      <c r="P16" s="233"/>
      <c r="Q16" s="233"/>
      <c r="R16" s="233"/>
      <c r="S16" s="42"/>
      <c r="T16" s="42"/>
      <c r="U16" s="44"/>
    </row>
    <row r="17" spans="1:21" s="8" customFormat="1" ht="11.45" customHeight="1" x14ac:dyDescent="0.25">
      <c r="A17" s="192" t="s">
        <v>82</v>
      </c>
      <c r="B17" s="173" t="s">
        <v>93</v>
      </c>
      <c r="C17" s="173" t="s">
        <v>93</v>
      </c>
      <c r="D17" s="181">
        <v>84</v>
      </c>
      <c r="E17" s="181">
        <v>82</v>
      </c>
      <c r="F17" s="181">
        <v>80</v>
      </c>
      <c r="G17" s="181">
        <v>78.865064438461687</v>
      </c>
      <c r="H17" s="181">
        <v>79.15448595772402</v>
      </c>
      <c r="I17" s="181">
        <v>78.286629514149226</v>
      </c>
      <c r="J17" s="211">
        <v>74</v>
      </c>
      <c r="K17" s="211">
        <v>78</v>
      </c>
      <c r="L17" s="211">
        <f>100-L16</f>
        <v>80</v>
      </c>
      <c r="O17" s="30"/>
      <c r="P17" s="24"/>
      <c r="Q17" s="24"/>
      <c r="R17" s="24"/>
      <c r="S17" s="24"/>
      <c r="T17" s="25"/>
      <c r="U17" s="45"/>
    </row>
    <row r="18" spans="1:21" s="10" customFormat="1" ht="11.45" customHeight="1" x14ac:dyDescent="0.25">
      <c r="A18" s="189" t="s">
        <v>34</v>
      </c>
      <c r="B18" s="169" t="s">
        <v>93</v>
      </c>
      <c r="C18" s="169" t="s">
        <v>93</v>
      </c>
      <c r="D18" s="180"/>
      <c r="E18" s="180"/>
      <c r="F18" s="180"/>
      <c r="G18" s="185"/>
      <c r="H18" s="180"/>
      <c r="I18" s="180"/>
      <c r="J18" s="210"/>
      <c r="K18" s="210"/>
      <c r="L18" s="210"/>
      <c r="O18" s="26"/>
      <c r="P18" s="27"/>
      <c r="Q18" s="27"/>
      <c r="R18" s="27"/>
      <c r="S18" s="27"/>
      <c r="T18" s="28"/>
      <c r="U18" s="33"/>
    </row>
    <row r="19" spans="1:21" s="10" customFormat="1" ht="11.45" customHeight="1" x14ac:dyDescent="0.25">
      <c r="A19" s="190" t="s">
        <v>79</v>
      </c>
      <c r="B19" s="170" t="s">
        <v>93</v>
      </c>
      <c r="C19" s="170" t="s">
        <v>93</v>
      </c>
      <c r="D19" s="182">
        <v>8</v>
      </c>
      <c r="E19" s="182">
        <v>8</v>
      </c>
      <c r="F19" s="182">
        <v>7</v>
      </c>
      <c r="G19" s="182">
        <v>9.7169084335820894</v>
      </c>
      <c r="H19" s="182">
        <v>9.6174621785361865</v>
      </c>
      <c r="I19" s="182">
        <v>13.57577685901092</v>
      </c>
      <c r="J19" s="212">
        <v>8</v>
      </c>
      <c r="K19" s="212">
        <v>10</v>
      </c>
      <c r="L19" s="212">
        <v>11</v>
      </c>
      <c r="O19" s="26"/>
      <c r="P19" s="27"/>
      <c r="Q19" s="27"/>
      <c r="R19" s="27"/>
      <c r="S19" s="27"/>
      <c r="T19" s="28"/>
      <c r="U19" s="33"/>
    </row>
    <row r="20" spans="1:21" s="10" customFormat="1" ht="11.45" customHeight="1" x14ac:dyDescent="0.25">
      <c r="A20" s="190" t="s">
        <v>80</v>
      </c>
      <c r="B20" s="170" t="s">
        <v>93</v>
      </c>
      <c r="C20" s="170" t="s">
        <v>93</v>
      </c>
      <c r="D20" s="182">
        <v>12</v>
      </c>
      <c r="E20" s="182">
        <v>15</v>
      </c>
      <c r="F20" s="182">
        <v>11</v>
      </c>
      <c r="G20" s="182">
        <v>14.374389281592039</v>
      </c>
      <c r="H20" s="182">
        <v>13.272058048583684</v>
      </c>
      <c r="I20" s="182">
        <v>15.579943313333496</v>
      </c>
      <c r="J20" s="212">
        <v>14</v>
      </c>
      <c r="K20" s="212">
        <v>15</v>
      </c>
      <c r="L20" s="212">
        <v>15</v>
      </c>
      <c r="O20" s="26"/>
      <c r="P20" s="27"/>
      <c r="Q20" s="27"/>
      <c r="R20" s="27"/>
      <c r="S20" s="27"/>
      <c r="T20" s="28"/>
      <c r="U20" s="33"/>
    </row>
    <row r="21" spans="1:21" s="4" customFormat="1" ht="11.45" customHeight="1" x14ac:dyDescent="0.25">
      <c r="A21" s="191" t="s">
        <v>81</v>
      </c>
      <c r="B21" s="183" t="s">
        <v>93</v>
      </c>
      <c r="C21" s="183" t="s">
        <v>93</v>
      </c>
      <c r="D21" s="184">
        <v>21</v>
      </c>
      <c r="E21" s="184">
        <v>23</v>
      </c>
      <c r="F21" s="184">
        <v>18</v>
      </c>
      <c r="G21" s="184">
        <v>24.091297715174132</v>
      </c>
      <c r="H21" s="184">
        <v>22.842796194107304</v>
      </c>
      <c r="I21" s="184">
        <v>29.155720172344417</v>
      </c>
      <c r="J21" s="213">
        <v>22</v>
      </c>
      <c r="K21" s="213">
        <v>25</v>
      </c>
      <c r="L21" s="213">
        <f>L19+L20</f>
        <v>26</v>
      </c>
      <c r="O21" s="26"/>
      <c r="P21" s="27"/>
      <c r="Q21" s="27"/>
      <c r="R21" s="27"/>
      <c r="S21" s="27"/>
      <c r="T21" s="28"/>
      <c r="U21" s="44"/>
    </row>
    <row r="22" spans="1:21" s="8" customFormat="1" ht="11.45" customHeight="1" x14ac:dyDescent="0.25">
      <c r="A22" s="192" t="s">
        <v>82</v>
      </c>
      <c r="B22" s="173" t="s">
        <v>93</v>
      </c>
      <c r="C22" s="173" t="s">
        <v>93</v>
      </c>
      <c r="D22" s="181">
        <v>79</v>
      </c>
      <c r="E22" s="181">
        <v>77</v>
      </c>
      <c r="F22" s="181">
        <v>82</v>
      </c>
      <c r="G22" s="181">
        <v>75.912599499253801</v>
      </c>
      <c r="H22" s="181">
        <v>77.110479772880339</v>
      </c>
      <c r="I22" s="181">
        <v>70.844279827656123</v>
      </c>
      <c r="J22" s="211">
        <v>78</v>
      </c>
      <c r="K22" s="211">
        <v>75</v>
      </c>
      <c r="L22" s="211">
        <f>100-L21</f>
        <v>74</v>
      </c>
      <c r="O22" s="29"/>
      <c r="P22" s="27"/>
      <c r="Q22" s="27"/>
      <c r="R22" s="27"/>
      <c r="S22" s="27"/>
      <c r="T22" s="28"/>
      <c r="U22" s="45"/>
    </row>
    <row r="23" spans="1:21" s="10" customFormat="1" ht="11.45" customHeight="1" x14ac:dyDescent="0.25">
      <c r="A23" s="189" t="s">
        <v>35</v>
      </c>
      <c r="B23" s="169" t="s">
        <v>93</v>
      </c>
      <c r="C23" s="169" t="s">
        <v>93</v>
      </c>
      <c r="D23" s="180"/>
      <c r="E23" s="180"/>
      <c r="F23" s="180"/>
      <c r="G23" s="185"/>
      <c r="H23" s="180"/>
      <c r="I23" s="180"/>
      <c r="J23" s="210"/>
      <c r="K23" s="210"/>
      <c r="L23" s="210"/>
      <c r="O23" s="25"/>
      <c r="P23" s="28"/>
      <c r="Q23" s="28"/>
      <c r="R23" s="28"/>
      <c r="S23" s="28"/>
      <c r="T23" s="28"/>
    </row>
    <row r="24" spans="1:21" s="10" customFormat="1" ht="11.45" customHeight="1" x14ac:dyDescent="0.25">
      <c r="A24" s="190" t="s">
        <v>79</v>
      </c>
      <c r="B24" s="170" t="s">
        <v>93</v>
      </c>
      <c r="C24" s="170" t="s">
        <v>93</v>
      </c>
      <c r="D24" s="182">
        <v>12</v>
      </c>
      <c r="E24" s="182">
        <v>12</v>
      </c>
      <c r="F24" s="182">
        <v>12</v>
      </c>
      <c r="G24" s="182">
        <v>13.578869832992858</v>
      </c>
      <c r="H24" s="182">
        <v>10.915667222046261</v>
      </c>
      <c r="I24" s="182">
        <v>12.068540928007211</v>
      </c>
      <c r="J24" s="212">
        <v>13</v>
      </c>
      <c r="K24" s="212">
        <v>12</v>
      </c>
      <c r="L24" s="212">
        <v>9</v>
      </c>
      <c r="O24" s="21"/>
      <c r="P24" s="43"/>
      <c r="Q24" s="43"/>
      <c r="R24" s="43"/>
      <c r="S24" s="43"/>
      <c r="T24" s="43"/>
    </row>
    <row r="25" spans="1:21" s="10" customFormat="1" ht="11.45" customHeight="1" x14ac:dyDescent="0.25">
      <c r="A25" s="190" t="s">
        <v>80</v>
      </c>
      <c r="B25" s="170" t="s">
        <v>93</v>
      </c>
      <c r="C25" s="170" t="s">
        <v>93</v>
      </c>
      <c r="D25" s="182">
        <v>11</v>
      </c>
      <c r="E25" s="182">
        <v>13</v>
      </c>
      <c r="F25" s="182">
        <v>11</v>
      </c>
      <c r="G25" s="182">
        <v>13.418151223595508</v>
      </c>
      <c r="H25" s="182">
        <v>12.44641813914474</v>
      </c>
      <c r="I25" s="182">
        <v>12.388137782000499</v>
      </c>
      <c r="J25" s="212">
        <v>15</v>
      </c>
      <c r="K25" s="212">
        <v>11</v>
      </c>
      <c r="L25" s="212">
        <v>10</v>
      </c>
      <c r="M25" s="34"/>
      <c r="N25" s="34"/>
      <c r="O25" s="19"/>
      <c r="P25" s="22"/>
      <c r="Q25" s="22"/>
      <c r="R25" s="22"/>
      <c r="S25" s="22"/>
      <c r="T25" s="22"/>
    </row>
    <row r="26" spans="1:21" s="4" customFormat="1" ht="11.45" customHeight="1" x14ac:dyDescent="0.25">
      <c r="A26" s="191" t="s">
        <v>81</v>
      </c>
      <c r="B26" s="183" t="s">
        <v>93</v>
      </c>
      <c r="C26" s="183" t="s">
        <v>93</v>
      </c>
      <c r="D26" s="184">
        <v>22</v>
      </c>
      <c r="E26" s="184">
        <v>25</v>
      </c>
      <c r="F26" s="184">
        <v>23</v>
      </c>
      <c r="G26" s="184">
        <v>26.997021056588405</v>
      </c>
      <c r="H26" s="184">
        <v>23</v>
      </c>
      <c r="I26" s="184">
        <v>24.456678710007708</v>
      </c>
      <c r="J26" s="213">
        <v>28</v>
      </c>
      <c r="K26" s="213">
        <v>23</v>
      </c>
      <c r="L26" s="213">
        <f>L24+L25</f>
        <v>19</v>
      </c>
      <c r="M26" s="35"/>
      <c r="N26" s="35"/>
      <c r="O26" s="35"/>
      <c r="P26" s="35"/>
      <c r="Q26" s="36"/>
      <c r="R26" s="44"/>
      <c r="S26" s="44"/>
      <c r="T26" s="44"/>
    </row>
    <row r="27" spans="1:21" s="8" customFormat="1" ht="11.45" customHeight="1" x14ac:dyDescent="0.25">
      <c r="A27" s="192" t="s">
        <v>82</v>
      </c>
      <c r="B27" s="173" t="s">
        <v>93</v>
      </c>
      <c r="C27" s="173" t="s">
        <v>93</v>
      </c>
      <c r="D27" s="181">
        <v>78</v>
      </c>
      <c r="E27" s="181">
        <v>75</v>
      </c>
      <c r="F27" s="181">
        <v>77</v>
      </c>
      <c r="G27" s="181">
        <v>73.025577541061708</v>
      </c>
      <c r="H27" s="181">
        <v>76.637914638809221</v>
      </c>
      <c r="I27" s="181">
        <v>75.543321289993258</v>
      </c>
      <c r="J27" s="211">
        <v>72</v>
      </c>
      <c r="K27" s="211">
        <v>77</v>
      </c>
      <c r="L27" s="211">
        <f>100-L26</f>
        <v>81</v>
      </c>
      <c r="M27" s="38"/>
      <c r="N27" s="38"/>
      <c r="O27" s="38"/>
      <c r="P27" s="38"/>
      <c r="Q27" s="38"/>
      <c r="R27" s="45"/>
      <c r="S27" s="45"/>
      <c r="T27" s="45"/>
    </row>
    <row r="28" spans="1:21" ht="11.45" customHeight="1" x14ac:dyDescent="0.25">
      <c r="J28" s="208"/>
      <c r="K28" s="11"/>
      <c r="L28" s="37"/>
      <c r="M28" s="38"/>
      <c r="N28" s="38"/>
      <c r="O28" s="38"/>
      <c r="P28" s="38"/>
      <c r="Q28" s="38"/>
      <c r="R28" s="30"/>
      <c r="S28" s="30"/>
      <c r="T28" s="30"/>
    </row>
    <row r="29" spans="1:21" ht="11.45" customHeight="1" x14ac:dyDescent="0.25">
      <c r="J29" s="208"/>
      <c r="K29" s="11"/>
      <c r="L29" s="37"/>
      <c r="M29" s="38"/>
      <c r="N29" s="38"/>
      <c r="O29" s="23"/>
      <c r="P29" s="24"/>
      <c r="Q29" s="24"/>
      <c r="R29" s="24"/>
      <c r="S29" s="24"/>
      <c r="T29" s="25"/>
    </row>
    <row r="30" spans="1:21" ht="11.45" customHeight="1" x14ac:dyDescent="0.25">
      <c r="J30" s="208"/>
      <c r="K30" s="11"/>
      <c r="L30" s="37"/>
      <c r="M30" s="38"/>
      <c r="N30" s="38"/>
      <c r="O30" s="26"/>
      <c r="P30" s="27"/>
      <c r="Q30" s="27"/>
      <c r="R30" s="27"/>
      <c r="S30" s="27"/>
      <c r="T30" s="28"/>
    </row>
    <row r="31" spans="1:21" ht="11.45" customHeight="1" x14ac:dyDescent="0.25">
      <c r="A31" s="4" t="s">
        <v>83</v>
      </c>
      <c r="J31" s="208"/>
      <c r="K31" s="11"/>
      <c r="L31" s="39"/>
      <c r="M31" s="38"/>
      <c r="N31" s="38"/>
      <c r="O31" s="26"/>
      <c r="P31" s="27"/>
      <c r="Q31" s="27"/>
      <c r="R31" s="27"/>
      <c r="S31" s="27"/>
      <c r="T31" s="28"/>
    </row>
    <row r="32" spans="1:21" ht="11.45" customHeight="1" x14ac:dyDescent="0.25">
      <c r="J32" s="208"/>
      <c r="K32" s="11"/>
      <c r="O32" s="26"/>
      <c r="P32" s="27"/>
      <c r="Q32" s="27"/>
      <c r="R32" s="27"/>
      <c r="S32" s="27"/>
      <c r="T32" s="28"/>
    </row>
    <row r="33" spans="1:20" s="10" customFormat="1" ht="17.25" customHeight="1" x14ac:dyDescent="0.25">
      <c r="A33" s="9"/>
      <c r="B33" s="188">
        <v>2009</v>
      </c>
      <c r="C33" s="188">
        <v>2010</v>
      </c>
      <c r="D33" s="188">
        <v>2011</v>
      </c>
      <c r="E33" s="188">
        <v>2012</v>
      </c>
      <c r="F33" s="188">
        <v>2013</v>
      </c>
      <c r="G33" s="186">
        <v>2014</v>
      </c>
      <c r="H33" s="186">
        <v>2015</v>
      </c>
      <c r="I33" s="186">
        <v>2016</v>
      </c>
      <c r="J33" s="214">
        <v>2017</v>
      </c>
      <c r="K33" s="214">
        <v>2018</v>
      </c>
      <c r="L33" s="214">
        <v>2019</v>
      </c>
      <c r="M33" s="51"/>
      <c r="N33" s="53"/>
      <c r="O33" s="53"/>
      <c r="P33" s="53"/>
      <c r="Q33" s="53"/>
      <c r="R33" s="34"/>
      <c r="S33" s="27"/>
      <c r="T33" s="28"/>
    </row>
    <row r="34" spans="1:20" s="10" customFormat="1" ht="11.45" customHeight="1" x14ac:dyDescent="0.25">
      <c r="A34" s="189" t="s">
        <v>30</v>
      </c>
      <c r="B34" s="169"/>
      <c r="C34" s="169"/>
      <c r="D34" s="180"/>
      <c r="E34" s="180"/>
      <c r="F34" s="180"/>
      <c r="G34" s="180"/>
      <c r="H34" s="180"/>
      <c r="I34" s="180"/>
      <c r="J34" s="210"/>
      <c r="K34" s="210"/>
      <c r="L34" s="210"/>
      <c r="M34" s="35"/>
      <c r="N34" s="35"/>
      <c r="O34" s="35"/>
      <c r="P34" s="35"/>
      <c r="Q34" s="36"/>
      <c r="R34" s="42"/>
      <c r="S34" s="27"/>
      <c r="T34" s="28"/>
    </row>
    <row r="35" spans="1:20" s="10" customFormat="1" ht="11.45" customHeight="1" x14ac:dyDescent="0.25">
      <c r="A35" s="190" t="s">
        <v>79</v>
      </c>
      <c r="B35" s="170" t="s">
        <v>93</v>
      </c>
      <c r="C35" s="170" t="s">
        <v>93</v>
      </c>
      <c r="D35" s="182">
        <v>16</v>
      </c>
      <c r="E35" s="182">
        <v>16</v>
      </c>
      <c r="F35" s="182">
        <v>11</v>
      </c>
      <c r="G35" s="182">
        <v>16.330936567586328</v>
      </c>
      <c r="H35" s="182">
        <v>12.135646206983401</v>
      </c>
      <c r="I35" s="182">
        <v>16.542713190453004</v>
      </c>
      <c r="J35" s="212">
        <v>29</v>
      </c>
      <c r="K35" s="212">
        <v>11</v>
      </c>
      <c r="L35" s="212">
        <v>24</v>
      </c>
      <c r="M35" s="52"/>
      <c r="N35" s="52"/>
      <c r="O35" s="52"/>
      <c r="P35" s="52"/>
      <c r="Q35" s="52"/>
      <c r="R35" s="42"/>
      <c r="S35" s="33"/>
    </row>
    <row r="36" spans="1:20" s="10" customFormat="1" ht="11.45" customHeight="1" x14ac:dyDescent="0.25">
      <c r="A36" s="190" t="s">
        <v>80</v>
      </c>
      <c r="B36" s="170" t="s">
        <v>93</v>
      </c>
      <c r="C36" s="170" t="s">
        <v>93</v>
      </c>
      <c r="D36" s="182">
        <v>7</v>
      </c>
      <c r="E36" s="182">
        <v>19</v>
      </c>
      <c r="F36" s="182">
        <v>15</v>
      </c>
      <c r="G36" s="182">
        <v>12.863311194620866</v>
      </c>
      <c r="H36" s="182">
        <v>16.506537405053855</v>
      </c>
      <c r="I36" s="182">
        <v>16.221931611874375</v>
      </c>
      <c r="J36" s="212">
        <v>27</v>
      </c>
      <c r="K36" s="212">
        <v>21</v>
      </c>
      <c r="L36" s="212">
        <v>11</v>
      </c>
      <c r="M36" s="52"/>
      <c r="N36" s="52"/>
      <c r="O36" s="52"/>
      <c r="P36" s="52"/>
      <c r="Q36" s="52"/>
      <c r="R36" s="29"/>
      <c r="S36" s="33"/>
    </row>
    <row r="37" spans="1:20" s="4" customFormat="1" ht="11.45" customHeight="1" x14ac:dyDescent="0.25">
      <c r="A37" s="191" t="s">
        <v>81</v>
      </c>
      <c r="B37" s="183" t="s">
        <v>93</v>
      </c>
      <c r="C37" s="183" t="s">
        <v>93</v>
      </c>
      <c r="D37" s="184">
        <v>23</v>
      </c>
      <c r="E37" s="184">
        <v>35</v>
      </c>
      <c r="F37" s="184">
        <v>26</v>
      </c>
      <c r="G37" s="182">
        <v>29.194247762207205</v>
      </c>
      <c r="H37" s="182">
        <v>28.999999999999996</v>
      </c>
      <c r="I37" s="184">
        <v>32.764644802327382</v>
      </c>
      <c r="J37" s="213">
        <v>56</v>
      </c>
      <c r="K37" s="213">
        <v>32</v>
      </c>
      <c r="L37" s="213">
        <f>L35+L36</f>
        <v>35</v>
      </c>
      <c r="M37" s="52"/>
      <c r="N37" s="52"/>
      <c r="O37" s="52"/>
      <c r="P37" s="52"/>
      <c r="Q37" s="52"/>
      <c r="R37" s="49"/>
      <c r="S37" s="44"/>
    </row>
    <row r="38" spans="1:20" s="8" customFormat="1" ht="17.25" customHeight="1" x14ac:dyDescent="0.25">
      <c r="A38" s="192" t="s">
        <v>82</v>
      </c>
      <c r="B38" s="173" t="s">
        <v>93</v>
      </c>
      <c r="C38" s="173" t="s">
        <v>93</v>
      </c>
      <c r="D38" s="181">
        <v>77</v>
      </c>
      <c r="E38" s="181">
        <v>65</v>
      </c>
      <c r="F38" s="181">
        <v>74</v>
      </c>
      <c r="G38" s="182">
        <v>70.805752237792802</v>
      </c>
      <c r="H38" s="182">
        <v>71.35781638796287</v>
      </c>
      <c r="I38" s="181">
        <v>67.235355197672632</v>
      </c>
      <c r="J38" s="211">
        <v>44</v>
      </c>
      <c r="K38" s="211">
        <v>68</v>
      </c>
      <c r="L38" s="211">
        <f>100-L37</f>
        <v>65</v>
      </c>
      <c r="M38" s="52"/>
      <c r="N38" s="52"/>
      <c r="O38" s="52"/>
      <c r="P38" s="52"/>
      <c r="Q38" s="52"/>
      <c r="R38" s="49"/>
      <c r="S38" s="45"/>
    </row>
    <row r="39" spans="1:20" s="10" customFormat="1" ht="11.45" customHeight="1" x14ac:dyDescent="0.25">
      <c r="A39" s="189" t="s">
        <v>28</v>
      </c>
      <c r="B39" s="169"/>
      <c r="C39" s="169"/>
      <c r="D39" s="180"/>
      <c r="E39" s="180"/>
      <c r="F39" s="180"/>
      <c r="G39" s="180"/>
      <c r="H39" s="180"/>
      <c r="I39" s="180"/>
      <c r="J39" s="210"/>
      <c r="K39" s="210"/>
      <c r="L39" s="210"/>
      <c r="M39" s="52"/>
      <c r="N39" s="52"/>
      <c r="O39" s="52"/>
      <c r="P39" s="52"/>
      <c r="Q39" s="52"/>
      <c r="R39" s="49"/>
      <c r="S39" s="33"/>
    </row>
    <row r="40" spans="1:20" s="10" customFormat="1" ht="11.45" customHeight="1" x14ac:dyDescent="0.25">
      <c r="A40" s="190" t="s">
        <v>79</v>
      </c>
      <c r="B40" s="170" t="s">
        <v>93</v>
      </c>
      <c r="C40" s="170" t="s">
        <v>93</v>
      </c>
      <c r="D40" s="182">
        <v>15</v>
      </c>
      <c r="E40" s="182">
        <v>12</v>
      </c>
      <c r="F40" s="182">
        <v>13</v>
      </c>
      <c r="G40" s="182">
        <v>16.046470140134751</v>
      </c>
      <c r="H40" s="182">
        <v>12.188464955917066</v>
      </c>
      <c r="I40" s="182">
        <v>15.222361454391592</v>
      </c>
      <c r="J40" s="212">
        <v>14</v>
      </c>
      <c r="K40" s="212">
        <v>10</v>
      </c>
      <c r="L40" s="212">
        <v>11</v>
      </c>
      <c r="M40" s="28"/>
      <c r="N40" s="28"/>
      <c r="O40" s="28"/>
      <c r="P40" s="50"/>
      <c r="Q40" s="50"/>
      <c r="R40" s="49"/>
      <c r="S40" s="33"/>
    </row>
    <row r="41" spans="1:20" s="10" customFormat="1" ht="11.45" customHeight="1" x14ac:dyDescent="0.25">
      <c r="A41" s="190" t="s">
        <v>80</v>
      </c>
      <c r="B41" s="170" t="s">
        <v>93</v>
      </c>
      <c r="C41" s="170" t="s">
        <v>93</v>
      </c>
      <c r="D41" s="182">
        <v>13</v>
      </c>
      <c r="E41" s="182">
        <v>15</v>
      </c>
      <c r="F41" s="182">
        <v>12</v>
      </c>
      <c r="G41" s="182">
        <v>18.617281200328179</v>
      </c>
      <c r="H41" s="182">
        <v>12.100127273224956</v>
      </c>
      <c r="I41" s="182">
        <v>11.365443911905489</v>
      </c>
      <c r="J41" s="212">
        <v>16</v>
      </c>
      <c r="K41" s="212">
        <v>15</v>
      </c>
      <c r="L41" s="212">
        <v>11</v>
      </c>
      <c r="M41" s="25"/>
      <c r="N41" s="49"/>
      <c r="O41" s="49"/>
      <c r="P41" s="49"/>
      <c r="Q41" s="49"/>
      <c r="R41" s="49"/>
      <c r="S41" s="33"/>
    </row>
    <row r="42" spans="1:20" s="4" customFormat="1" ht="11.45" customHeight="1" x14ac:dyDescent="0.25">
      <c r="A42" s="191" t="s">
        <v>81</v>
      </c>
      <c r="B42" s="183" t="s">
        <v>93</v>
      </c>
      <c r="C42" s="183" t="s">
        <v>93</v>
      </c>
      <c r="D42" s="184">
        <v>28</v>
      </c>
      <c r="E42" s="184">
        <v>27</v>
      </c>
      <c r="F42" s="184">
        <v>25</v>
      </c>
      <c r="G42" s="182">
        <v>34.663751340462937</v>
      </c>
      <c r="H42" s="182">
        <v>24</v>
      </c>
      <c r="I42" s="184">
        <v>26.587805366297079</v>
      </c>
      <c r="J42" s="213">
        <v>30</v>
      </c>
      <c r="K42" s="213">
        <v>25</v>
      </c>
      <c r="L42" s="213">
        <f>L40+L41</f>
        <v>22</v>
      </c>
      <c r="M42" s="44"/>
      <c r="N42" s="44"/>
      <c r="O42" s="44"/>
      <c r="P42" s="44"/>
      <c r="Q42" s="44"/>
      <c r="R42" s="44"/>
      <c r="S42" s="44"/>
    </row>
    <row r="43" spans="1:20" s="8" customFormat="1" ht="11.45" customHeight="1" x14ac:dyDescent="0.25">
      <c r="A43" s="192" t="s">
        <v>82</v>
      </c>
      <c r="B43" s="173" t="s">
        <v>93</v>
      </c>
      <c r="C43" s="173" t="s">
        <v>93</v>
      </c>
      <c r="D43" s="181">
        <v>72</v>
      </c>
      <c r="E43" s="181">
        <v>73</v>
      </c>
      <c r="F43" s="181">
        <v>75</v>
      </c>
      <c r="G43" s="182">
        <v>65.336248659537048</v>
      </c>
      <c r="H43" s="182">
        <v>75.711407770857988</v>
      </c>
      <c r="I43" s="181">
        <v>73.412194633703592</v>
      </c>
      <c r="J43" s="211">
        <v>70</v>
      </c>
      <c r="K43" s="211">
        <v>75</v>
      </c>
      <c r="L43" s="211">
        <f>100-L42</f>
        <v>78</v>
      </c>
      <c r="M43" s="37"/>
      <c r="N43" s="37"/>
      <c r="O43" s="37"/>
      <c r="P43" s="37"/>
      <c r="Q43" s="39"/>
      <c r="R43" s="25"/>
      <c r="S43" s="45"/>
    </row>
    <row r="44" spans="1:20" s="10" customFormat="1" ht="11.45" customHeight="1" x14ac:dyDescent="0.25">
      <c r="A44" s="189" t="s">
        <v>29</v>
      </c>
      <c r="B44" s="169"/>
      <c r="C44" s="169"/>
      <c r="D44" s="180"/>
      <c r="E44" s="180"/>
      <c r="F44" s="180"/>
      <c r="G44" s="180"/>
      <c r="H44" s="180"/>
      <c r="I44" s="180"/>
      <c r="J44" s="210"/>
      <c r="K44" s="210"/>
      <c r="L44" s="210"/>
      <c r="M44" s="52"/>
      <c r="N44" s="52"/>
      <c r="O44" s="52"/>
      <c r="P44" s="52"/>
      <c r="Q44" s="52"/>
      <c r="R44" s="48"/>
      <c r="S44" s="33"/>
    </row>
    <row r="45" spans="1:20" s="10" customFormat="1" ht="11.45" customHeight="1" x14ac:dyDescent="0.25">
      <c r="A45" s="190" t="s">
        <v>79</v>
      </c>
      <c r="B45" s="170" t="s">
        <v>93</v>
      </c>
      <c r="C45" s="170" t="s">
        <v>93</v>
      </c>
      <c r="D45" s="182">
        <v>10</v>
      </c>
      <c r="E45" s="182">
        <v>13</v>
      </c>
      <c r="F45" s="182">
        <v>15</v>
      </c>
      <c r="G45" s="182">
        <v>13.588910080878744</v>
      </c>
      <c r="H45" s="182">
        <v>9.3392932300463034</v>
      </c>
      <c r="I45" s="182">
        <v>12.66820889227313</v>
      </c>
      <c r="J45" s="212">
        <v>11</v>
      </c>
      <c r="K45" s="212">
        <v>9</v>
      </c>
      <c r="L45" s="212">
        <v>8</v>
      </c>
      <c r="M45" s="52"/>
      <c r="N45" s="52"/>
      <c r="O45" s="52"/>
      <c r="P45" s="52"/>
      <c r="Q45" s="52"/>
      <c r="R45" s="48"/>
      <c r="S45" s="33"/>
    </row>
    <row r="46" spans="1:20" s="10" customFormat="1" ht="11.45" customHeight="1" x14ac:dyDescent="0.25">
      <c r="A46" s="190" t="s">
        <v>80</v>
      </c>
      <c r="B46" s="170" t="s">
        <v>93</v>
      </c>
      <c r="C46" s="170" t="s">
        <v>93</v>
      </c>
      <c r="D46" s="182">
        <v>11</v>
      </c>
      <c r="E46" s="182">
        <v>11</v>
      </c>
      <c r="F46" s="182">
        <v>11</v>
      </c>
      <c r="G46" s="182">
        <v>10.689657236523093</v>
      </c>
      <c r="H46" s="182">
        <v>13.811578110271967</v>
      </c>
      <c r="I46" s="182">
        <v>12.673663474263943</v>
      </c>
      <c r="J46" s="212">
        <v>15</v>
      </c>
      <c r="K46" s="212">
        <v>12</v>
      </c>
      <c r="L46" s="212">
        <v>11</v>
      </c>
      <c r="M46" s="52"/>
      <c r="N46" s="52"/>
      <c r="O46" s="52"/>
      <c r="P46" s="52"/>
      <c r="Q46" s="52"/>
      <c r="R46" s="25"/>
      <c r="S46" s="33"/>
    </row>
    <row r="47" spans="1:20" s="4" customFormat="1" ht="11.45" customHeight="1" x14ac:dyDescent="0.25">
      <c r="A47" s="191" t="s">
        <v>81</v>
      </c>
      <c r="B47" s="183" t="s">
        <v>93</v>
      </c>
      <c r="C47" s="183" t="s">
        <v>93</v>
      </c>
      <c r="D47" s="184">
        <v>21</v>
      </c>
      <c r="E47" s="184">
        <v>24</v>
      </c>
      <c r="F47" s="184">
        <v>26</v>
      </c>
      <c r="G47" s="182">
        <v>24.27856731740183</v>
      </c>
      <c r="H47" s="182">
        <v>23.474690831163397</v>
      </c>
      <c r="I47" s="184">
        <v>25.341872366537078</v>
      </c>
      <c r="J47" s="213">
        <v>26</v>
      </c>
      <c r="K47" s="213">
        <v>21</v>
      </c>
      <c r="L47" s="213">
        <f>L45+L46</f>
        <v>19</v>
      </c>
      <c r="M47" s="52"/>
      <c r="N47" s="52"/>
      <c r="O47" s="52"/>
      <c r="P47" s="52"/>
      <c r="Q47" s="52"/>
      <c r="R47" s="49"/>
      <c r="S47" s="44"/>
    </row>
    <row r="48" spans="1:20" s="8" customFormat="1" ht="11.45" customHeight="1" x14ac:dyDescent="0.25">
      <c r="A48" s="192" t="s">
        <v>82</v>
      </c>
      <c r="B48" s="173" t="s">
        <v>93</v>
      </c>
      <c r="C48" s="173" t="s">
        <v>93</v>
      </c>
      <c r="D48" s="181">
        <v>79</v>
      </c>
      <c r="E48" s="181">
        <v>76</v>
      </c>
      <c r="F48" s="181">
        <v>74</v>
      </c>
      <c r="G48" s="182">
        <v>75.721432682598191</v>
      </c>
      <c r="H48" s="182">
        <v>76.849128659682265</v>
      </c>
      <c r="I48" s="181">
        <v>74.658127633463451</v>
      </c>
      <c r="J48" s="211">
        <v>74</v>
      </c>
      <c r="K48" s="211">
        <v>79</v>
      </c>
      <c r="L48" s="211">
        <f>100-L47</f>
        <v>81</v>
      </c>
      <c r="M48" s="52"/>
      <c r="N48" s="52"/>
      <c r="O48" s="52"/>
      <c r="P48" s="52"/>
      <c r="Q48" s="52"/>
      <c r="R48" s="49"/>
      <c r="S48" s="45"/>
    </row>
    <row r="49" spans="1:18" s="10" customFormat="1" ht="11.45" customHeight="1" x14ac:dyDescent="0.25">
      <c r="A49" s="189" t="s">
        <v>31</v>
      </c>
      <c r="B49" s="169"/>
      <c r="C49" s="169"/>
      <c r="D49" s="180"/>
      <c r="E49" s="180"/>
      <c r="F49" s="180"/>
      <c r="G49" s="180"/>
      <c r="H49" s="180"/>
      <c r="I49" s="180"/>
      <c r="J49" s="210"/>
      <c r="K49" s="210"/>
      <c r="L49" s="210"/>
      <c r="M49" s="26"/>
      <c r="N49" s="49"/>
      <c r="O49" s="49"/>
      <c r="P49" s="49"/>
      <c r="Q49" s="49"/>
      <c r="R49" s="49"/>
    </row>
    <row r="50" spans="1:18" s="10" customFormat="1" ht="11.45" customHeight="1" x14ac:dyDescent="0.25">
      <c r="A50" s="190" t="s">
        <v>79</v>
      </c>
      <c r="B50" s="170" t="s">
        <v>93</v>
      </c>
      <c r="C50" s="170" t="s">
        <v>93</v>
      </c>
      <c r="D50" s="182">
        <v>8</v>
      </c>
      <c r="E50" s="182">
        <v>8</v>
      </c>
      <c r="F50" s="182">
        <v>9</v>
      </c>
      <c r="G50" s="182">
        <v>10.930965966297407</v>
      </c>
      <c r="H50" s="182">
        <v>10.837889723895218</v>
      </c>
      <c r="I50" s="182">
        <v>7.9921255786508505</v>
      </c>
      <c r="J50" s="212">
        <v>11</v>
      </c>
      <c r="K50" s="212">
        <v>5</v>
      </c>
      <c r="L50" s="212">
        <v>4</v>
      </c>
      <c r="M50" s="26"/>
      <c r="N50" s="49"/>
      <c r="O50" s="49"/>
      <c r="P50" s="49"/>
      <c r="Q50" s="49"/>
      <c r="R50" s="49"/>
    </row>
    <row r="51" spans="1:18" s="10" customFormat="1" ht="11.45" customHeight="1" x14ac:dyDescent="0.25">
      <c r="A51" s="190" t="s">
        <v>80</v>
      </c>
      <c r="B51" s="170" t="s">
        <v>93</v>
      </c>
      <c r="C51" s="170" t="s">
        <v>93</v>
      </c>
      <c r="D51" s="182">
        <v>9</v>
      </c>
      <c r="E51" s="182">
        <v>12</v>
      </c>
      <c r="F51" s="182">
        <v>9</v>
      </c>
      <c r="G51" s="182">
        <v>12.018679553001684</v>
      </c>
      <c r="H51" s="182">
        <v>10.22913433327164</v>
      </c>
      <c r="I51" s="182">
        <v>11.855906622555549</v>
      </c>
      <c r="J51" s="212">
        <v>12</v>
      </c>
      <c r="K51" s="212">
        <v>9</v>
      </c>
      <c r="L51" s="212">
        <v>8</v>
      </c>
      <c r="M51" s="29"/>
      <c r="N51" s="49"/>
      <c r="O51" s="49"/>
      <c r="P51" s="49"/>
      <c r="Q51" s="49"/>
      <c r="R51" s="49"/>
    </row>
    <row r="52" spans="1:18" s="4" customFormat="1" ht="11.45" customHeight="1" x14ac:dyDescent="0.25">
      <c r="A52" s="191" t="s">
        <v>81</v>
      </c>
      <c r="B52" s="183" t="s">
        <v>93</v>
      </c>
      <c r="C52" s="183" t="s">
        <v>93</v>
      </c>
      <c r="D52" s="184">
        <v>17</v>
      </c>
      <c r="E52" s="184">
        <v>20</v>
      </c>
      <c r="F52" s="184">
        <v>18</v>
      </c>
      <c r="G52" s="182">
        <v>22.949645519299096</v>
      </c>
      <c r="H52" s="182">
        <v>21</v>
      </c>
      <c r="I52" s="184">
        <v>19.848032201206401</v>
      </c>
      <c r="J52" s="213">
        <v>23</v>
      </c>
      <c r="K52" s="213">
        <v>14</v>
      </c>
      <c r="L52" s="213">
        <f>L50+L51</f>
        <v>12</v>
      </c>
    </row>
    <row r="53" spans="1:18" s="8" customFormat="1" ht="11.45" customHeight="1" x14ac:dyDescent="0.25">
      <c r="A53" s="192" t="s">
        <v>82</v>
      </c>
      <c r="B53" s="173" t="s">
        <v>93</v>
      </c>
      <c r="C53" s="173" t="s">
        <v>93</v>
      </c>
      <c r="D53" s="181">
        <v>83</v>
      </c>
      <c r="E53" s="181">
        <v>80</v>
      </c>
      <c r="F53" s="181">
        <v>82</v>
      </c>
      <c r="G53" s="181">
        <v>77.050354480701102</v>
      </c>
      <c r="H53" s="181">
        <v>78.932975942832982</v>
      </c>
      <c r="I53" s="181">
        <v>80.151967798793635</v>
      </c>
      <c r="J53" s="211">
        <v>77</v>
      </c>
      <c r="K53" s="211">
        <v>86</v>
      </c>
      <c r="L53" s="211">
        <f>100-L52</f>
        <v>88</v>
      </c>
    </row>
    <row r="54" spans="1:18" ht="11.45" customHeight="1" x14ac:dyDescent="0.2">
      <c r="K54" s="11"/>
    </row>
    <row r="55" spans="1:18" ht="11.45" customHeight="1" x14ac:dyDescent="0.2">
      <c r="K55" s="11"/>
    </row>
    <row r="56" spans="1:18" ht="11.45" customHeight="1" x14ac:dyDescent="0.25">
      <c r="A56" s="40" t="s">
        <v>92</v>
      </c>
      <c r="J56" s="208"/>
      <c r="K56" s="11"/>
    </row>
    <row r="57" spans="1:18" ht="11.45" customHeight="1" x14ac:dyDescent="0.25">
      <c r="A57" s="4" t="s">
        <v>84</v>
      </c>
      <c r="J57" s="208"/>
      <c r="K57" s="11"/>
    </row>
    <row r="58" spans="1:18" ht="11.45" customHeight="1" x14ac:dyDescent="0.2">
      <c r="K58" s="11"/>
    </row>
    <row r="59" spans="1:18" ht="11.45" customHeight="1" x14ac:dyDescent="0.2">
      <c r="K59" s="11"/>
    </row>
    <row r="60" spans="1:18" ht="11.45" customHeight="1" x14ac:dyDescent="0.2">
      <c r="B60" s="186">
        <v>2009</v>
      </c>
      <c r="C60" s="186">
        <v>2010</v>
      </c>
      <c r="D60" s="186">
        <v>2011</v>
      </c>
      <c r="E60" s="186">
        <v>2012</v>
      </c>
      <c r="F60" s="186">
        <v>2013</v>
      </c>
      <c r="G60" s="186">
        <v>2014</v>
      </c>
      <c r="H60" s="186">
        <v>2015</v>
      </c>
      <c r="I60" s="186">
        <v>2016</v>
      </c>
      <c r="J60" s="214">
        <v>2017</v>
      </c>
      <c r="K60" s="214">
        <v>2018</v>
      </c>
      <c r="L60" s="214">
        <v>2019</v>
      </c>
    </row>
    <row r="61" spans="1:18" ht="11.45" customHeight="1" x14ac:dyDescent="0.25">
      <c r="A61" s="121" t="s">
        <v>90</v>
      </c>
      <c r="B61" s="176" t="s">
        <v>93</v>
      </c>
      <c r="C61" s="176" t="s">
        <v>93</v>
      </c>
      <c r="D61" s="176" t="s">
        <v>93</v>
      </c>
      <c r="E61" s="176" t="s">
        <v>93</v>
      </c>
      <c r="F61" s="176" t="s">
        <v>93</v>
      </c>
      <c r="G61" s="175">
        <v>44.736453042614606</v>
      </c>
      <c r="H61" s="175">
        <v>42.000879916349433</v>
      </c>
      <c r="I61" s="175">
        <v>43.554123612123426</v>
      </c>
      <c r="J61" s="215">
        <v>44</v>
      </c>
      <c r="K61" s="215">
        <v>48</v>
      </c>
      <c r="L61" s="215">
        <v>34</v>
      </c>
    </row>
    <row r="62" spans="1:18" ht="11.45" customHeight="1" x14ac:dyDescent="0.25">
      <c r="A62" s="122" t="s">
        <v>91</v>
      </c>
      <c r="B62" s="176" t="s">
        <v>93</v>
      </c>
      <c r="C62" s="176" t="s">
        <v>93</v>
      </c>
      <c r="D62" s="176" t="s">
        <v>93</v>
      </c>
      <c r="E62" s="176" t="s">
        <v>93</v>
      </c>
      <c r="F62" s="176" t="s">
        <v>93</v>
      </c>
      <c r="G62" s="175">
        <v>55.263546957385543</v>
      </c>
      <c r="H62" s="175">
        <v>57.999120083650681</v>
      </c>
      <c r="I62" s="175">
        <v>56.445876387876858</v>
      </c>
      <c r="J62" s="215">
        <v>56</v>
      </c>
      <c r="K62" s="215">
        <v>52</v>
      </c>
      <c r="L62" s="215">
        <v>41</v>
      </c>
    </row>
    <row r="63" spans="1:18" ht="11.45" customHeight="1" x14ac:dyDescent="0.25">
      <c r="A63" s="122" t="s">
        <v>103</v>
      </c>
      <c r="B63" s="176" t="s">
        <v>93</v>
      </c>
      <c r="C63" s="176" t="s">
        <v>93</v>
      </c>
      <c r="D63" s="176" t="s">
        <v>93</v>
      </c>
      <c r="E63" s="176" t="s">
        <v>93</v>
      </c>
      <c r="F63" s="176" t="s">
        <v>93</v>
      </c>
      <c r="G63" s="175" t="s">
        <v>93</v>
      </c>
      <c r="H63" s="175" t="s">
        <v>93</v>
      </c>
      <c r="I63" s="175" t="s">
        <v>93</v>
      </c>
      <c r="J63" s="215" t="s">
        <v>93</v>
      </c>
      <c r="K63" s="215" t="s">
        <v>93</v>
      </c>
      <c r="L63" s="215">
        <v>25</v>
      </c>
    </row>
    <row r="64" spans="1:18" ht="11.45" customHeight="1" x14ac:dyDescent="0.25">
      <c r="A64" s="193"/>
      <c r="J64" s="208"/>
      <c r="K64" s="216"/>
      <c r="L64" s="216"/>
    </row>
    <row r="65" spans="1:12" ht="11.45" customHeight="1" x14ac:dyDescent="0.25">
      <c r="A65" s="193"/>
      <c r="B65" s="187">
        <v>2009</v>
      </c>
      <c r="C65" s="187">
        <v>2010</v>
      </c>
      <c r="D65" s="187">
        <v>2011</v>
      </c>
      <c r="E65" s="187">
        <v>2012</v>
      </c>
      <c r="F65" s="187">
        <v>2013</v>
      </c>
      <c r="G65" s="186">
        <v>2014</v>
      </c>
      <c r="H65" s="186">
        <v>2015</v>
      </c>
      <c r="I65" s="186">
        <v>2016</v>
      </c>
      <c r="J65" s="214">
        <v>2017</v>
      </c>
      <c r="K65" s="214">
        <v>2018</v>
      </c>
      <c r="L65" s="214">
        <v>2019</v>
      </c>
    </row>
    <row r="66" spans="1:12" ht="11.45" customHeight="1" x14ac:dyDescent="0.25">
      <c r="A66" s="194" t="s">
        <v>85</v>
      </c>
      <c r="B66" s="176" t="s">
        <v>93</v>
      </c>
      <c r="C66" s="176" t="s">
        <v>93</v>
      </c>
      <c r="D66" s="176" t="s">
        <v>93</v>
      </c>
      <c r="E66" s="176" t="s">
        <v>93</v>
      </c>
      <c r="F66" s="176" t="s">
        <v>93</v>
      </c>
      <c r="G66" s="177">
        <v>22</v>
      </c>
      <c r="H66" s="178">
        <v>14</v>
      </c>
      <c r="I66" s="179">
        <v>16.002058334171142</v>
      </c>
      <c r="J66" s="209">
        <v>15</v>
      </c>
      <c r="K66" s="209"/>
      <c r="L66" s="209"/>
    </row>
  </sheetData>
  <mergeCells count="2">
    <mergeCell ref="O4:R4"/>
    <mergeCell ref="O16:R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A115"/>
  <sheetViews>
    <sheetView showGridLines="0" showRowColHeaders="0" tabSelected="1" topLeftCell="A64" zoomScaleNormal="100" workbookViewId="0">
      <selection activeCell="E14" sqref="E14"/>
    </sheetView>
  </sheetViews>
  <sheetFormatPr baseColWidth="10" defaultColWidth="11.5703125" defaultRowHeight="11.45" customHeight="1" x14ac:dyDescent="0.2"/>
  <cols>
    <col min="1" max="1" width="32.28515625" style="7" customWidth="1"/>
    <col min="2" max="2" width="11.5703125" style="7"/>
    <col min="3" max="3" width="15.5703125" style="7" customWidth="1"/>
    <col min="4" max="8" width="11.5703125" style="7"/>
    <col min="9" max="9" width="11.5703125" style="30"/>
    <col min="10" max="10" width="11.5703125" style="7"/>
    <col min="11" max="11" width="18.5703125" style="7" customWidth="1"/>
    <col min="12" max="12" width="11.5703125" style="7"/>
    <col min="13" max="13" width="48.140625" style="7" customWidth="1"/>
    <col min="14" max="15" width="11.5703125" style="7"/>
    <col min="16" max="16" width="12.5703125" style="7" bestFit="1" customWidth="1"/>
    <col min="17" max="17" width="11.5703125" style="7"/>
    <col min="18" max="18" width="12.5703125" style="7" bestFit="1" customWidth="1"/>
    <col min="19" max="19" width="11.5703125" style="7"/>
    <col min="20" max="20" width="12.5703125" style="7" bestFit="1" customWidth="1"/>
    <col min="21" max="21" width="11.5703125" style="7"/>
    <col min="22" max="22" width="12.5703125" style="7" bestFit="1" customWidth="1"/>
    <col min="23" max="16384" width="11.5703125" style="7"/>
  </cols>
  <sheetData>
    <row r="1" spans="1:26" ht="15" x14ac:dyDescent="0.25">
      <c r="A1" s="1" t="s">
        <v>0</v>
      </c>
    </row>
    <row r="2" spans="1:26" ht="15" x14ac:dyDescent="0.25">
      <c r="A2" s="1" t="s">
        <v>36</v>
      </c>
    </row>
    <row r="5" spans="1:26" ht="19.5" customHeight="1" x14ac:dyDescent="0.25">
      <c r="A5" s="4" t="s">
        <v>37</v>
      </c>
      <c r="M5"/>
      <c r="N5" s="71"/>
      <c r="O5" s="71"/>
      <c r="P5" s="71"/>
      <c r="Q5" s="71"/>
      <c r="R5" s="72"/>
    </row>
    <row r="6" spans="1:26" ht="11.45" customHeight="1" x14ac:dyDescent="0.25">
      <c r="A6" s="8" t="s">
        <v>38</v>
      </c>
      <c r="M6"/>
      <c r="N6"/>
      <c r="O6"/>
      <c r="P6"/>
      <c r="Q6"/>
      <c r="R6"/>
    </row>
    <row r="7" spans="1:26" ht="11.45" customHeight="1" x14ac:dyDescent="0.25">
      <c r="A7" s="8"/>
      <c r="M7"/>
      <c r="N7"/>
      <c r="O7"/>
      <c r="P7"/>
      <c r="Q7"/>
      <c r="R7"/>
    </row>
    <row r="8" spans="1:26" ht="17.25" customHeight="1" x14ac:dyDescent="0.25">
      <c r="A8" s="159"/>
      <c r="B8" s="174">
        <v>2010</v>
      </c>
      <c r="C8" s="174">
        <v>2011</v>
      </c>
      <c r="D8" s="174">
        <v>2012</v>
      </c>
      <c r="E8" s="174">
        <v>2013</v>
      </c>
      <c r="F8" s="174">
        <v>2014</v>
      </c>
      <c r="G8" s="174">
        <v>2015</v>
      </c>
      <c r="H8" s="174">
        <v>2016</v>
      </c>
      <c r="I8" s="222">
        <v>2017</v>
      </c>
      <c r="J8" s="222">
        <v>2018</v>
      </c>
      <c r="K8" s="222">
        <v>2019</v>
      </c>
      <c r="L8"/>
      <c r="M8" s="69"/>
      <c r="N8" s="69"/>
      <c r="O8" s="69"/>
      <c r="P8" s="70"/>
      <c r="Q8" s="70"/>
      <c r="R8"/>
      <c r="S8" s="12"/>
      <c r="T8"/>
      <c r="U8"/>
    </row>
    <row r="9" spans="1:26" ht="11.45" customHeight="1" x14ac:dyDescent="0.25">
      <c r="A9" s="130" t="s">
        <v>39</v>
      </c>
      <c r="B9" s="149" t="s">
        <v>93</v>
      </c>
      <c r="C9" s="124">
        <v>30</v>
      </c>
      <c r="D9" s="124">
        <v>44</v>
      </c>
      <c r="E9" s="124">
        <v>48</v>
      </c>
      <c r="F9" s="124">
        <v>44</v>
      </c>
      <c r="G9" s="124">
        <v>42</v>
      </c>
      <c r="H9" s="124">
        <v>42</v>
      </c>
      <c r="I9" s="219">
        <v>42</v>
      </c>
      <c r="J9" s="219">
        <v>41</v>
      </c>
      <c r="K9" s="219">
        <v>37</v>
      </c>
      <c r="L9"/>
      <c r="M9" s="69"/>
      <c r="N9" s="69"/>
      <c r="O9" s="69"/>
      <c r="P9" s="70"/>
      <c r="Q9" s="70"/>
      <c r="R9"/>
      <c r="S9" s="12"/>
      <c r="T9"/>
      <c r="U9"/>
    </row>
    <row r="10" spans="1:26" ht="11.45" customHeight="1" x14ac:dyDescent="0.25">
      <c r="A10" s="131" t="s">
        <v>40</v>
      </c>
      <c r="B10" s="151" t="s">
        <v>93</v>
      </c>
      <c r="C10" s="126">
        <v>33</v>
      </c>
      <c r="D10" s="126">
        <v>37</v>
      </c>
      <c r="E10" s="126">
        <v>40</v>
      </c>
      <c r="F10" s="126">
        <v>39</v>
      </c>
      <c r="G10" s="126">
        <v>37</v>
      </c>
      <c r="H10" s="126">
        <v>39</v>
      </c>
      <c r="I10" s="220">
        <v>39</v>
      </c>
      <c r="J10" s="220">
        <v>39</v>
      </c>
      <c r="K10" s="220">
        <v>44</v>
      </c>
      <c r="L10"/>
      <c r="M10" s="69"/>
      <c r="N10" s="69"/>
      <c r="O10" s="69"/>
      <c r="P10" s="70"/>
      <c r="Q10" s="70"/>
      <c r="R10"/>
      <c r="S10" s="12"/>
      <c r="T10"/>
      <c r="U10"/>
    </row>
    <row r="11" spans="1:26" ht="11.45" customHeight="1" x14ac:dyDescent="0.25">
      <c r="A11" s="131" t="s">
        <v>41</v>
      </c>
      <c r="B11" s="151" t="s">
        <v>93</v>
      </c>
      <c r="C11" s="160" t="s">
        <v>93</v>
      </c>
      <c r="D11" s="126">
        <v>11</v>
      </c>
      <c r="E11" s="126">
        <v>11</v>
      </c>
      <c r="F11" s="126">
        <v>10</v>
      </c>
      <c r="G11" s="126">
        <v>10</v>
      </c>
      <c r="H11" s="126">
        <v>10</v>
      </c>
      <c r="I11" s="220">
        <v>12</v>
      </c>
      <c r="J11" s="220">
        <v>12</v>
      </c>
      <c r="K11" s="220">
        <v>14</v>
      </c>
      <c r="L11"/>
      <c r="M11" s="73"/>
      <c r="N11" s="73"/>
      <c r="O11" s="73"/>
      <c r="P11" s="73"/>
      <c r="Q11" s="73"/>
      <c r="R11" s="73"/>
      <c r="S11" s="73"/>
      <c r="T11" s="73"/>
      <c r="U11"/>
    </row>
    <row r="12" spans="1:26" s="4" customFormat="1" ht="11.45" customHeight="1" x14ac:dyDescent="0.25">
      <c r="A12" s="161" t="s">
        <v>42</v>
      </c>
      <c r="B12" s="162" t="s">
        <v>93</v>
      </c>
      <c r="C12" s="163">
        <v>52</v>
      </c>
      <c r="D12" s="163">
        <v>64</v>
      </c>
      <c r="E12" s="163">
        <v>67</v>
      </c>
      <c r="F12" s="163">
        <v>65</v>
      </c>
      <c r="G12" s="163">
        <v>60</v>
      </c>
      <c r="H12" s="163">
        <v>64</v>
      </c>
      <c r="I12" s="223">
        <v>64</v>
      </c>
      <c r="J12" s="223">
        <v>64</v>
      </c>
      <c r="K12" s="223">
        <v>62</v>
      </c>
      <c r="L12"/>
      <c r="M12" s="73"/>
      <c r="N12" s="73"/>
      <c r="O12" s="73"/>
      <c r="P12" s="73"/>
      <c r="Q12" s="73"/>
      <c r="R12" s="73"/>
      <c r="S12" s="73"/>
      <c r="T12" s="73"/>
      <c r="U12"/>
    </row>
    <row r="13" spans="1:26" ht="11.45" customHeight="1" x14ac:dyDescent="0.25">
      <c r="A13" s="164" t="s">
        <v>43</v>
      </c>
      <c r="B13" s="158" t="s">
        <v>93</v>
      </c>
      <c r="C13" s="123">
        <v>48</v>
      </c>
      <c r="D13" s="123">
        <v>36</v>
      </c>
      <c r="E13" s="123">
        <v>33</v>
      </c>
      <c r="F13" s="123">
        <v>35</v>
      </c>
      <c r="G13" s="123">
        <v>40</v>
      </c>
      <c r="H13" s="123">
        <v>36</v>
      </c>
      <c r="I13" s="218">
        <v>36</v>
      </c>
      <c r="J13" s="218">
        <v>36</v>
      </c>
      <c r="K13" s="218">
        <f>100-K12</f>
        <v>38</v>
      </c>
      <c r="L13"/>
      <c r="M13" s="73"/>
      <c r="N13" s="73"/>
      <c r="O13" s="74"/>
      <c r="P13" s="74"/>
      <c r="Q13" s="74"/>
      <c r="R13" s="74"/>
      <c r="S13" s="74"/>
      <c r="T13" s="74"/>
      <c r="U13"/>
    </row>
    <row r="14" spans="1:26" ht="11.45" customHeight="1" x14ac:dyDescent="0.25">
      <c r="G14"/>
      <c r="H14"/>
      <c r="I14" s="217"/>
      <c r="J14" s="216"/>
      <c r="K14"/>
      <c r="L14"/>
      <c r="M14" s="75"/>
      <c r="N14" s="76"/>
      <c r="O14" s="77"/>
      <c r="P14" s="78"/>
      <c r="Q14" s="77"/>
      <c r="R14" s="78"/>
      <c r="S14" s="77"/>
      <c r="T14" s="78"/>
      <c r="U14"/>
    </row>
    <row r="15" spans="1:26" ht="11.45" customHeight="1" x14ac:dyDescent="0.25">
      <c r="I15" s="216"/>
      <c r="J15" s="216"/>
      <c r="K15"/>
      <c r="L15"/>
      <c r="M15" s="86"/>
      <c r="N15" s="81"/>
      <c r="O15" s="82"/>
      <c r="P15" s="83"/>
      <c r="Q15" s="82"/>
      <c r="R15" s="83"/>
      <c r="S15" s="82"/>
      <c r="T15" s="83"/>
      <c r="U15" s="84"/>
      <c r="V15" s="98"/>
      <c r="W15" s="98"/>
      <c r="X15" s="98"/>
      <c r="Y15" s="98"/>
      <c r="Z15" s="98"/>
    </row>
    <row r="16" spans="1:26" ht="11.45" customHeight="1" x14ac:dyDescent="0.25">
      <c r="G16"/>
      <c r="H16"/>
      <c r="I16" s="217"/>
      <c r="J16" s="216"/>
      <c r="K16"/>
      <c r="L16"/>
      <c r="M16" s="86"/>
      <c r="N16" s="81"/>
      <c r="O16" s="82"/>
      <c r="P16" s="83"/>
      <c r="Q16" s="82"/>
      <c r="R16" s="83"/>
      <c r="S16" s="82"/>
      <c r="T16" s="83"/>
      <c r="U16" s="84"/>
      <c r="V16" s="98"/>
      <c r="W16" s="98"/>
      <c r="X16" s="98"/>
      <c r="Y16" s="98"/>
      <c r="Z16" s="98"/>
    </row>
    <row r="17" spans="1:27" ht="11.45" customHeight="1" x14ac:dyDescent="0.25">
      <c r="A17" s="4" t="s">
        <v>44</v>
      </c>
      <c r="G17"/>
      <c r="H17"/>
      <c r="I17" s="217"/>
      <c r="J17" s="216"/>
      <c r="K17"/>
      <c r="L17"/>
      <c r="M17" s="86"/>
      <c r="N17" s="81"/>
      <c r="O17" s="82"/>
      <c r="P17" s="83"/>
      <c r="Q17" s="82"/>
      <c r="R17" s="83"/>
      <c r="S17" s="82"/>
      <c r="T17" s="83"/>
      <c r="U17" s="84"/>
      <c r="V17" s="98"/>
      <c r="W17" s="98"/>
      <c r="X17" s="98"/>
      <c r="Y17" s="98"/>
      <c r="Z17" s="98"/>
    </row>
    <row r="18" spans="1:27" ht="11.45" customHeight="1" x14ac:dyDescent="0.25">
      <c r="G18"/>
      <c r="H18"/>
      <c r="I18" s="217"/>
      <c r="J18" s="216"/>
      <c r="K18"/>
      <c r="L18"/>
      <c r="M18" s="86"/>
      <c r="N18" s="81"/>
      <c r="O18" s="82"/>
      <c r="P18" s="83"/>
      <c r="Q18" s="82"/>
      <c r="R18" s="83"/>
      <c r="S18" s="82"/>
      <c r="T18" s="83"/>
      <c r="U18" s="84"/>
      <c r="V18" s="98"/>
      <c r="W18" s="98"/>
      <c r="X18" s="98"/>
      <c r="Y18" s="98"/>
      <c r="Z18" s="98"/>
    </row>
    <row r="19" spans="1:27" s="10" customFormat="1" ht="19.5" customHeight="1" x14ac:dyDescent="0.25">
      <c r="A19" s="165"/>
      <c r="B19" s="174">
        <v>2010</v>
      </c>
      <c r="C19" s="174">
        <v>2011</v>
      </c>
      <c r="D19" s="174">
        <v>2012</v>
      </c>
      <c r="E19" s="174">
        <v>2013</v>
      </c>
      <c r="F19" s="174">
        <v>2014</v>
      </c>
      <c r="G19" s="148">
        <v>2015</v>
      </c>
      <c r="H19" s="148">
        <v>2016</v>
      </c>
      <c r="I19" s="222">
        <v>2017</v>
      </c>
      <c r="J19" s="222">
        <v>2018</v>
      </c>
      <c r="K19" s="222">
        <v>2019</v>
      </c>
      <c r="L19"/>
      <c r="M19" s="84"/>
      <c r="N19" s="84"/>
      <c r="O19" s="84"/>
      <c r="P19" s="85"/>
      <c r="Q19" s="85"/>
      <c r="R19" s="85"/>
      <c r="S19" s="85"/>
      <c r="T19" s="85"/>
      <c r="U19" s="84"/>
      <c r="V19" s="99"/>
      <c r="W19" s="99"/>
      <c r="X19" s="99"/>
      <c r="Y19" s="99"/>
      <c r="Z19" s="99"/>
    </row>
    <row r="20" spans="1:27" s="10" customFormat="1" ht="11.45" customHeight="1" x14ac:dyDescent="0.25">
      <c r="A20" s="166" t="s">
        <v>30</v>
      </c>
      <c r="B20" s="149"/>
      <c r="C20" s="149"/>
      <c r="D20" s="124"/>
      <c r="E20" s="124"/>
      <c r="F20" s="124"/>
      <c r="G20" s="124"/>
      <c r="H20" s="124"/>
      <c r="I20" s="219"/>
      <c r="J20" s="219"/>
      <c r="K20" s="219"/>
      <c r="L20"/>
      <c r="M20" s="84"/>
      <c r="N20" s="84"/>
      <c r="O20" s="84"/>
      <c r="P20" s="85"/>
      <c r="Q20" s="85"/>
      <c r="R20" s="85"/>
      <c r="S20" s="85"/>
      <c r="T20" s="85"/>
      <c r="U20" s="84"/>
      <c r="V20" s="99"/>
      <c r="W20" s="99"/>
      <c r="X20" s="99"/>
      <c r="Y20" s="99"/>
      <c r="Z20" s="99"/>
    </row>
    <row r="21" spans="1:27" s="8" customFormat="1" ht="11.45" customHeight="1" x14ac:dyDescent="0.25">
      <c r="A21" s="131" t="s">
        <v>40</v>
      </c>
      <c r="B21" s="151" t="s">
        <v>93</v>
      </c>
      <c r="C21" s="151" t="s">
        <v>93</v>
      </c>
      <c r="D21" s="126">
        <v>53</v>
      </c>
      <c r="E21" s="126">
        <v>57</v>
      </c>
      <c r="F21" s="126">
        <v>62</v>
      </c>
      <c r="G21" s="126">
        <v>54</v>
      </c>
      <c r="H21" s="126">
        <v>60.040782696497196</v>
      </c>
      <c r="I21" s="220">
        <v>62</v>
      </c>
      <c r="J21" s="220">
        <v>54</v>
      </c>
      <c r="K21" s="220">
        <v>67</v>
      </c>
      <c r="L21"/>
      <c r="M21" s="84"/>
      <c r="N21" s="84"/>
      <c r="O21" s="84"/>
      <c r="P21" s="80"/>
      <c r="Q21" s="80"/>
      <c r="R21" s="80"/>
      <c r="S21" s="80"/>
      <c r="T21" s="80"/>
      <c r="U21" s="84"/>
      <c r="V21" s="100"/>
      <c r="W21" s="100"/>
      <c r="X21" s="100"/>
      <c r="Y21" s="100"/>
      <c r="Z21" s="100"/>
    </row>
    <row r="22" spans="1:27" s="8" customFormat="1" ht="11.45" customHeight="1" x14ac:dyDescent="0.25">
      <c r="A22" s="132" t="s">
        <v>45</v>
      </c>
      <c r="B22" s="153" t="s">
        <v>93</v>
      </c>
      <c r="C22" s="153" t="s">
        <v>93</v>
      </c>
      <c r="D22" s="128">
        <v>53</v>
      </c>
      <c r="E22" s="128">
        <v>57</v>
      </c>
      <c r="F22" s="128">
        <v>57.999999999999993</v>
      </c>
      <c r="G22" s="128">
        <v>47</v>
      </c>
      <c r="H22" s="128">
        <v>51.798203904977669</v>
      </c>
      <c r="I22" s="221">
        <v>55</v>
      </c>
      <c r="J22" s="221">
        <v>56</v>
      </c>
      <c r="K22" s="221">
        <v>51</v>
      </c>
      <c r="L22"/>
      <c r="M22" s="84"/>
      <c r="N22" s="92"/>
      <c r="O22" s="92"/>
      <c r="P22" s="83"/>
      <c r="Q22" s="82"/>
      <c r="R22" s="83"/>
      <c r="S22" s="82"/>
      <c r="T22" s="83"/>
      <c r="U22" s="84"/>
      <c r="V22" s="100"/>
      <c r="W22" s="100"/>
      <c r="X22" s="100"/>
      <c r="Y22" s="100"/>
      <c r="Z22" s="100"/>
    </row>
    <row r="23" spans="1:27" s="10" customFormat="1" ht="11.45" customHeight="1" x14ac:dyDescent="0.25">
      <c r="A23" s="166" t="s">
        <v>28</v>
      </c>
      <c r="B23" s="149" t="s">
        <v>93</v>
      </c>
      <c r="C23" s="149" t="s">
        <v>93</v>
      </c>
      <c r="D23" s="124"/>
      <c r="E23" s="124"/>
      <c r="F23" s="124"/>
      <c r="G23" s="124"/>
      <c r="H23" s="124"/>
      <c r="I23" s="219"/>
      <c r="J23" s="219"/>
      <c r="K23" s="219"/>
      <c r="L23"/>
      <c r="M23" s="84"/>
      <c r="N23" s="92"/>
      <c r="O23" s="92"/>
      <c r="P23" s="83"/>
      <c r="Q23" s="82"/>
      <c r="R23" s="83"/>
      <c r="S23" s="82"/>
      <c r="T23" s="83"/>
      <c r="U23" s="84"/>
      <c r="V23" s="99"/>
      <c r="W23" s="99"/>
      <c r="X23" s="99"/>
      <c r="Y23" s="99"/>
      <c r="Z23" s="99"/>
    </row>
    <row r="24" spans="1:27" s="8" customFormat="1" ht="11.45" customHeight="1" x14ac:dyDescent="0.25">
      <c r="A24" s="131" t="s">
        <v>40</v>
      </c>
      <c r="B24" s="151" t="s">
        <v>93</v>
      </c>
      <c r="C24" s="151" t="s">
        <v>93</v>
      </c>
      <c r="D24" s="126">
        <v>48</v>
      </c>
      <c r="E24" s="126">
        <v>49</v>
      </c>
      <c r="F24" s="126">
        <v>53</v>
      </c>
      <c r="G24" s="126">
        <v>47</v>
      </c>
      <c r="H24" s="126">
        <v>48.282553970793749</v>
      </c>
      <c r="I24" s="220">
        <v>48</v>
      </c>
      <c r="J24" s="220">
        <v>48</v>
      </c>
      <c r="K24" s="220">
        <v>48</v>
      </c>
      <c r="L24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2"/>
    </row>
    <row r="25" spans="1:27" s="8" customFormat="1" ht="11.45" customHeight="1" x14ac:dyDescent="0.25">
      <c r="A25" s="132" t="s">
        <v>45</v>
      </c>
      <c r="B25" s="153" t="s">
        <v>93</v>
      </c>
      <c r="C25" s="153" t="s">
        <v>93</v>
      </c>
      <c r="D25" s="128">
        <v>53</v>
      </c>
      <c r="E25" s="128">
        <v>56</v>
      </c>
      <c r="F25" s="128">
        <v>50</v>
      </c>
      <c r="G25" s="128">
        <v>48</v>
      </c>
      <c r="H25" s="128">
        <v>47.281746810577914</v>
      </c>
      <c r="I25" s="221">
        <v>47</v>
      </c>
      <c r="J25" s="221">
        <v>47</v>
      </c>
      <c r="K25" s="221">
        <v>42</v>
      </c>
      <c r="L25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94"/>
    </row>
    <row r="26" spans="1:27" s="10" customFormat="1" ht="11.45" customHeight="1" x14ac:dyDescent="0.25">
      <c r="A26" s="166" t="s">
        <v>29</v>
      </c>
      <c r="B26" s="149" t="s">
        <v>93</v>
      </c>
      <c r="C26" s="149" t="s">
        <v>93</v>
      </c>
      <c r="D26" s="124"/>
      <c r="E26" s="124"/>
      <c r="F26" s="124"/>
      <c r="G26" s="124"/>
      <c r="H26" s="124"/>
      <c r="I26" s="219"/>
      <c r="J26" s="219"/>
      <c r="K26" s="219"/>
      <c r="L26"/>
      <c r="M26" s="101"/>
      <c r="N26" s="101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96"/>
    </row>
    <row r="27" spans="1:27" s="8" customFormat="1" ht="11.45" customHeight="1" x14ac:dyDescent="0.25">
      <c r="A27" s="131" t="s">
        <v>40</v>
      </c>
      <c r="B27" s="151" t="s">
        <v>93</v>
      </c>
      <c r="C27" s="151" t="s">
        <v>93</v>
      </c>
      <c r="D27" s="126">
        <v>39</v>
      </c>
      <c r="E27" s="126">
        <v>42</v>
      </c>
      <c r="F27" s="126">
        <v>39</v>
      </c>
      <c r="G27" s="126">
        <v>40</v>
      </c>
      <c r="H27" s="126">
        <v>38.256483059393666</v>
      </c>
      <c r="I27" s="220">
        <v>40</v>
      </c>
      <c r="J27" s="220">
        <v>41</v>
      </c>
      <c r="K27" s="220">
        <v>47</v>
      </c>
      <c r="L27"/>
      <c r="M27" s="103"/>
      <c r="N27" s="104"/>
      <c r="O27" s="105"/>
      <c r="P27" s="106"/>
      <c r="Q27" s="105"/>
      <c r="R27" s="106"/>
      <c r="S27" s="105"/>
      <c r="T27" s="106"/>
      <c r="U27" s="105"/>
      <c r="V27" s="106"/>
      <c r="W27" s="105"/>
      <c r="X27" s="106"/>
      <c r="Y27" s="105"/>
      <c r="Z27" s="106"/>
      <c r="AA27" s="94"/>
    </row>
    <row r="28" spans="1:27" s="8" customFormat="1" ht="11.45" customHeight="1" x14ac:dyDescent="0.25">
      <c r="A28" s="132" t="s">
        <v>45</v>
      </c>
      <c r="B28" s="153" t="s">
        <v>93</v>
      </c>
      <c r="C28" s="153" t="s">
        <v>93</v>
      </c>
      <c r="D28" s="128">
        <v>45</v>
      </c>
      <c r="E28" s="128">
        <v>48</v>
      </c>
      <c r="F28" s="128">
        <v>44</v>
      </c>
      <c r="G28" s="128">
        <v>43</v>
      </c>
      <c r="H28" s="128">
        <v>44.06108907507776</v>
      </c>
      <c r="I28" s="221">
        <v>42</v>
      </c>
      <c r="J28" s="221">
        <v>42</v>
      </c>
      <c r="K28" s="221">
        <v>39</v>
      </c>
      <c r="L28"/>
      <c r="M28" s="103"/>
      <c r="N28" s="104"/>
      <c r="O28" s="105"/>
      <c r="P28" s="106"/>
      <c r="Q28" s="105"/>
      <c r="R28" s="106"/>
      <c r="S28" s="105"/>
      <c r="T28" s="106"/>
      <c r="U28" s="105"/>
      <c r="V28" s="106"/>
      <c r="W28" s="105"/>
      <c r="X28" s="106"/>
      <c r="Y28" s="105"/>
      <c r="Z28" s="106"/>
      <c r="AA28" s="94"/>
    </row>
    <row r="29" spans="1:27" s="10" customFormat="1" ht="11.45" customHeight="1" x14ac:dyDescent="0.25">
      <c r="A29" s="166" t="s">
        <v>31</v>
      </c>
      <c r="B29" s="149" t="s">
        <v>93</v>
      </c>
      <c r="C29" s="149" t="s">
        <v>93</v>
      </c>
      <c r="D29" s="124"/>
      <c r="E29" s="124"/>
      <c r="F29" s="124"/>
      <c r="G29" s="124"/>
      <c r="H29" s="124"/>
      <c r="I29" s="219"/>
      <c r="J29" s="219"/>
      <c r="K29" s="219"/>
      <c r="L29"/>
      <c r="M29" s="103"/>
      <c r="N29" s="104"/>
      <c r="O29" s="105"/>
      <c r="P29" s="106"/>
      <c r="Q29" s="105"/>
      <c r="R29" s="106"/>
      <c r="S29" s="105"/>
      <c r="T29" s="106"/>
      <c r="U29" s="105"/>
      <c r="V29" s="106"/>
      <c r="W29" s="105"/>
      <c r="X29" s="106"/>
      <c r="Y29" s="105"/>
      <c r="Z29" s="106"/>
      <c r="AA29" s="96"/>
    </row>
    <row r="30" spans="1:27" s="8" customFormat="1" ht="11.45" customHeight="1" x14ac:dyDescent="0.25">
      <c r="A30" s="131" t="s">
        <v>40</v>
      </c>
      <c r="B30" s="151" t="s">
        <v>93</v>
      </c>
      <c r="C30" s="151" t="s">
        <v>93</v>
      </c>
      <c r="D30" s="126">
        <v>17</v>
      </c>
      <c r="E30" s="126">
        <v>20</v>
      </c>
      <c r="F30" s="126">
        <v>19</v>
      </c>
      <c r="G30" s="126">
        <v>20</v>
      </c>
      <c r="H30" s="126">
        <v>21.374169629897491</v>
      </c>
      <c r="I30" s="220">
        <v>23</v>
      </c>
      <c r="J30" s="220">
        <v>24</v>
      </c>
      <c r="K30" s="220">
        <v>27</v>
      </c>
      <c r="L30"/>
      <c r="M30" s="103"/>
      <c r="N30" s="104"/>
      <c r="O30" s="105"/>
      <c r="P30" s="106"/>
      <c r="Q30" s="105"/>
      <c r="R30" s="106"/>
      <c r="S30" s="105"/>
      <c r="T30" s="106"/>
      <c r="U30" s="105"/>
      <c r="V30" s="106"/>
      <c r="W30" s="105"/>
      <c r="X30" s="106"/>
      <c r="Y30" s="105"/>
      <c r="Z30" s="106"/>
      <c r="AA30" s="94"/>
    </row>
    <row r="31" spans="1:27" s="8" customFormat="1" ht="11.45" customHeight="1" x14ac:dyDescent="0.25">
      <c r="A31" s="132" t="s">
        <v>45</v>
      </c>
      <c r="B31" s="153" t="s">
        <v>93</v>
      </c>
      <c r="C31" s="153" t="s">
        <v>93</v>
      </c>
      <c r="D31" s="128">
        <v>28</v>
      </c>
      <c r="E31" s="128">
        <v>34</v>
      </c>
      <c r="F31" s="128">
        <v>33</v>
      </c>
      <c r="G31" s="128">
        <v>32</v>
      </c>
      <c r="H31" s="128">
        <v>32.226474304786734</v>
      </c>
      <c r="I31" s="221">
        <v>33</v>
      </c>
      <c r="J31" s="221">
        <v>29</v>
      </c>
      <c r="K31" s="221">
        <v>26</v>
      </c>
      <c r="L31"/>
      <c r="M31" s="103"/>
      <c r="N31" s="104"/>
      <c r="O31" s="105"/>
      <c r="P31" s="106"/>
      <c r="Q31" s="105"/>
      <c r="R31" s="106"/>
      <c r="S31" s="105"/>
      <c r="T31" s="106"/>
      <c r="U31" s="105"/>
      <c r="V31" s="106"/>
      <c r="W31" s="105"/>
      <c r="X31" s="106"/>
      <c r="Y31" s="105"/>
      <c r="Z31" s="106"/>
      <c r="AA31" s="94"/>
    </row>
    <row r="32" spans="1:27" ht="11.45" customHeight="1" x14ac:dyDescent="0.25">
      <c r="G32"/>
      <c r="H32"/>
      <c r="I32" s="217"/>
      <c r="J32" s="216"/>
      <c r="K32"/>
      <c r="L32"/>
      <c r="M32" s="103"/>
      <c r="N32" s="104"/>
      <c r="O32" s="105"/>
      <c r="P32" s="106"/>
      <c r="Q32" s="105"/>
      <c r="R32" s="106"/>
      <c r="S32" s="105"/>
      <c r="T32" s="106"/>
      <c r="U32" s="105"/>
      <c r="V32" s="106"/>
      <c r="W32" s="105"/>
      <c r="X32" s="106"/>
      <c r="Y32" s="105"/>
      <c r="Z32" s="106"/>
      <c r="AA32" s="95"/>
    </row>
    <row r="33" spans="1:26" ht="11.45" customHeight="1" x14ac:dyDescent="0.25">
      <c r="G33"/>
      <c r="H33"/>
      <c r="I33" s="217"/>
      <c r="J33" s="216"/>
      <c r="K33"/>
      <c r="L33"/>
      <c r="M33" s="84"/>
      <c r="N33" s="98"/>
      <c r="O33" s="84"/>
      <c r="P33" s="84"/>
      <c r="Q33" s="84"/>
      <c r="R33" s="84"/>
      <c r="S33" s="107"/>
      <c r="T33" s="98"/>
      <c r="U33" s="98"/>
      <c r="V33" s="98"/>
      <c r="W33" s="98"/>
      <c r="X33" s="98"/>
      <c r="Y33" s="98"/>
      <c r="Z33" s="98"/>
    </row>
    <row r="34" spans="1:26" ht="11.45" customHeight="1" x14ac:dyDescent="0.25">
      <c r="G34"/>
      <c r="H34"/>
      <c r="I34" s="217"/>
      <c r="J34" s="216"/>
      <c r="K34"/>
      <c r="L34"/>
      <c r="M34" s="84"/>
      <c r="N34" s="84"/>
      <c r="O34" s="84"/>
      <c r="P34" s="84"/>
      <c r="Q34" s="84"/>
      <c r="R34" s="84"/>
      <c r="S34" s="107"/>
      <c r="T34" s="98"/>
      <c r="U34" s="98"/>
      <c r="V34" s="98"/>
      <c r="W34" s="98"/>
      <c r="X34" s="98"/>
      <c r="Y34" s="98"/>
      <c r="Z34" s="98"/>
    </row>
    <row r="35" spans="1:26" ht="11.45" customHeight="1" x14ac:dyDescent="0.25">
      <c r="A35" s="4" t="s">
        <v>46</v>
      </c>
      <c r="G35"/>
      <c r="H35"/>
      <c r="I35" s="217"/>
      <c r="J35" s="216"/>
      <c r="K35"/>
      <c r="L35"/>
      <c r="M35" s="84"/>
      <c r="N35" s="84"/>
      <c r="O35" s="84"/>
      <c r="P35" s="84"/>
      <c r="Q35" s="84"/>
      <c r="R35" s="84"/>
      <c r="S35" s="107"/>
      <c r="T35" s="98"/>
      <c r="U35" s="98"/>
      <c r="V35" s="98"/>
      <c r="W35" s="98"/>
      <c r="X35" s="98"/>
      <c r="Y35" s="98"/>
      <c r="Z35" s="98"/>
    </row>
    <row r="36" spans="1:26" ht="11.45" customHeight="1" x14ac:dyDescent="0.25">
      <c r="G36"/>
      <c r="H36"/>
      <c r="I36" s="217"/>
      <c r="J36" s="216"/>
      <c r="K36"/>
      <c r="L36"/>
      <c r="M36" s="108"/>
      <c r="N36" s="84"/>
      <c r="O36" s="85"/>
      <c r="P36" s="85"/>
      <c r="Q36" s="85"/>
      <c r="R36" s="85"/>
      <c r="S36" s="85"/>
      <c r="T36" s="85"/>
      <c r="U36" s="98"/>
      <c r="V36" s="98"/>
      <c r="W36" s="98"/>
      <c r="X36" s="98"/>
      <c r="Y36" s="98"/>
      <c r="Z36" s="98"/>
    </row>
    <row r="37" spans="1:26" s="10" customFormat="1" ht="16.5" customHeight="1" x14ac:dyDescent="0.25">
      <c r="A37" s="165"/>
      <c r="B37" s="174">
        <v>2010</v>
      </c>
      <c r="C37" s="174">
        <v>2011</v>
      </c>
      <c r="D37" s="174">
        <v>2012</v>
      </c>
      <c r="E37" s="174">
        <v>2013</v>
      </c>
      <c r="F37" s="174">
        <v>2014</v>
      </c>
      <c r="G37" s="148">
        <v>2015</v>
      </c>
      <c r="H37" s="148">
        <v>2016</v>
      </c>
      <c r="I37" s="222">
        <v>2017</v>
      </c>
      <c r="J37" s="222">
        <v>2018</v>
      </c>
      <c r="K37" s="222">
        <v>2019</v>
      </c>
      <c r="L37"/>
      <c r="M37" s="84"/>
      <c r="N37" s="109"/>
      <c r="O37" s="85"/>
      <c r="P37" s="85"/>
      <c r="Q37" s="85"/>
      <c r="R37" s="85"/>
      <c r="S37" s="85"/>
      <c r="T37" s="85"/>
      <c r="U37" s="99"/>
      <c r="V37" s="99"/>
      <c r="W37" s="99"/>
      <c r="X37" s="99"/>
      <c r="Y37" s="99"/>
      <c r="Z37" s="99"/>
    </row>
    <row r="38" spans="1:26" s="10" customFormat="1" ht="11.45" customHeight="1" x14ac:dyDescent="0.25">
      <c r="A38" s="166" t="s">
        <v>32</v>
      </c>
      <c r="B38" s="149"/>
      <c r="C38" s="149"/>
      <c r="D38" s="124"/>
      <c r="E38" s="124"/>
      <c r="F38" s="124"/>
      <c r="G38" s="124"/>
      <c r="H38" s="124"/>
      <c r="I38" s="219"/>
      <c r="J38" s="219"/>
      <c r="K38" s="219"/>
      <c r="L38"/>
      <c r="M38" s="97"/>
      <c r="N38" s="110"/>
      <c r="O38" s="99"/>
      <c r="P38" s="80"/>
      <c r="Q38" s="80"/>
      <c r="R38" s="80"/>
      <c r="S38" s="80"/>
      <c r="T38" s="80"/>
      <c r="U38" s="99"/>
      <c r="V38" s="99"/>
      <c r="W38" s="99"/>
      <c r="X38" s="99"/>
      <c r="Y38" s="99"/>
      <c r="Z38" s="99"/>
    </row>
    <row r="39" spans="1:26" s="8" customFormat="1" ht="11.45" customHeight="1" x14ac:dyDescent="0.25">
      <c r="A39" s="131" t="s">
        <v>40</v>
      </c>
      <c r="B39" s="151" t="s">
        <v>93</v>
      </c>
      <c r="C39" s="151" t="s">
        <v>93</v>
      </c>
      <c r="D39" s="126">
        <v>41</v>
      </c>
      <c r="E39" s="126">
        <v>42</v>
      </c>
      <c r="F39" s="126">
        <v>45</v>
      </c>
      <c r="G39" s="126">
        <v>41</v>
      </c>
      <c r="H39" s="126">
        <v>39.407217968520882</v>
      </c>
      <c r="I39" s="220">
        <v>40</v>
      </c>
      <c r="J39" s="220">
        <v>39</v>
      </c>
      <c r="K39" s="220">
        <v>46</v>
      </c>
      <c r="L39"/>
      <c r="M39" s="97"/>
      <c r="N39" s="110"/>
      <c r="O39" s="100"/>
      <c r="P39" s="83"/>
      <c r="Q39" s="82"/>
      <c r="R39" s="83"/>
      <c r="S39" s="82"/>
      <c r="T39" s="83"/>
      <c r="U39" s="100"/>
      <c r="V39" s="100"/>
      <c r="W39" s="100"/>
      <c r="X39" s="100"/>
      <c r="Y39" s="100"/>
      <c r="Z39" s="100"/>
    </row>
    <row r="40" spans="1:26" s="8" customFormat="1" ht="11.45" customHeight="1" x14ac:dyDescent="0.25">
      <c r="A40" s="132" t="s">
        <v>45</v>
      </c>
      <c r="B40" s="153" t="s">
        <v>93</v>
      </c>
      <c r="C40" s="153" t="s">
        <v>93</v>
      </c>
      <c r="D40" s="128">
        <v>22</v>
      </c>
      <c r="E40" s="128">
        <v>23</v>
      </c>
      <c r="F40" s="128">
        <v>23</v>
      </c>
      <c r="G40" s="128">
        <v>20</v>
      </c>
      <c r="H40" s="128">
        <v>24.161046096604114</v>
      </c>
      <c r="I40" s="221">
        <v>25</v>
      </c>
      <c r="J40" s="221">
        <v>24</v>
      </c>
      <c r="K40" s="221">
        <v>18</v>
      </c>
      <c r="L40"/>
      <c r="M40" s="97"/>
      <c r="N40" s="110"/>
      <c r="O40" s="100"/>
      <c r="P40" s="83"/>
      <c r="Q40" s="82"/>
      <c r="R40" s="83"/>
      <c r="S40" s="82"/>
      <c r="T40" s="83"/>
      <c r="U40" s="100"/>
      <c r="V40" s="100"/>
      <c r="W40" s="100"/>
      <c r="X40" s="100"/>
      <c r="Y40" s="100"/>
      <c r="Z40" s="100"/>
    </row>
    <row r="41" spans="1:26" s="10" customFormat="1" ht="11.45" customHeight="1" x14ac:dyDescent="0.25">
      <c r="A41" s="166" t="s">
        <v>33</v>
      </c>
      <c r="B41" s="149" t="s">
        <v>93</v>
      </c>
      <c r="C41" s="149" t="s">
        <v>93</v>
      </c>
      <c r="D41" s="124"/>
      <c r="E41" s="124"/>
      <c r="F41" s="124"/>
      <c r="G41" s="124"/>
      <c r="H41" s="124"/>
      <c r="I41" s="219"/>
      <c r="J41" s="219"/>
      <c r="K41" s="219"/>
      <c r="L41"/>
      <c r="M41" s="97"/>
      <c r="N41" s="110"/>
      <c r="O41" s="99"/>
      <c r="P41" s="83"/>
      <c r="Q41" s="82"/>
      <c r="R41" s="83"/>
      <c r="S41" s="82"/>
      <c r="T41" s="83"/>
      <c r="U41" s="99"/>
      <c r="V41" s="99"/>
      <c r="W41" s="99"/>
      <c r="X41" s="99"/>
      <c r="Y41" s="99"/>
      <c r="Z41" s="99"/>
    </row>
    <row r="42" spans="1:26" s="8" customFormat="1" ht="11.45" customHeight="1" x14ac:dyDescent="0.25">
      <c r="A42" s="131" t="s">
        <v>40</v>
      </c>
      <c r="B42" s="151" t="s">
        <v>93</v>
      </c>
      <c r="C42" s="151" t="s">
        <v>93</v>
      </c>
      <c r="D42" s="126">
        <v>43</v>
      </c>
      <c r="E42" s="126">
        <v>49</v>
      </c>
      <c r="F42" s="126">
        <v>49</v>
      </c>
      <c r="G42" s="126">
        <v>44</v>
      </c>
      <c r="H42" s="126">
        <v>44.129548072557839</v>
      </c>
      <c r="I42" s="220">
        <v>43</v>
      </c>
      <c r="J42" s="220">
        <v>45</v>
      </c>
      <c r="K42" s="220">
        <v>45</v>
      </c>
      <c r="L42"/>
      <c r="M42" s="97"/>
      <c r="N42" s="111"/>
      <c r="O42" s="80"/>
      <c r="P42" s="83"/>
      <c r="Q42" s="82"/>
      <c r="R42" s="83"/>
      <c r="S42" s="82"/>
      <c r="T42" s="83"/>
      <c r="U42" s="100"/>
      <c r="V42" s="100"/>
      <c r="W42" s="100"/>
      <c r="X42" s="100"/>
      <c r="Y42" s="100"/>
      <c r="Z42" s="100"/>
    </row>
    <row r="43" spans="1:26" s="8" customFormat="1" ht="11.45" customHeight="1" x14ac:dyDescent="0.25">
      <c r="A43" s="132" t="s">
        <v>45</v>
      </c>
      <c r="B43" s="153" t="s">
        <v>93</v>
      </c>
      <c r="C43" s="153" t="s">
        <v>93</v>
      </c>
      <c r="D43" s="128">
        <v>34</v>
      </c>
      <c r="E43" s="128">
        <v>37</v>
      </c>
      <c r="F43" s="128">
        <v>35</v>
      </c>
      <c r="G43" s="128">
        <v>32</v>
      </c>
      <c r="H43" s="128">
        <v>34.322679906506352</v>
      </c>
      <c r="I43" s="221">
        <v>33</v>
      </c>
      <c r="J43" s="221">
        <v>37</v>
      </c>
      <c r="K43" s="221">
        <v>31</v>
      </c>
      <c r="L43"/>
      <c r="M43" s="100"/>
      <c r="N43" s="100"/>
      <c r="O43" s="82"/>
      <c r="P43" s="83"/>
      <c r="Q43" s="82"/>
      <c r="R43" s="83"/>
      <c r="S43" s="82"/>
      <c r="T43" s="83"/>
      <c r="U43" s="100"/>
      <c r="V43" s="100"/>
      <c r="W43" s="100"/>
      <c r="X43" s="100"/>
      <c r="Y43" s="100"/>
      <c r="Z43" s="100"/>
    </row>
    <row r="44" spans="1:26" s="10" customFormat="1" ht="11.45" customHeight="1" x14ac:dyDescent="0.25">
      <c r="A44" s="166" t="s">
        <v>34</v>
      </c>
      <c r="B44" s="149" t="s">
        <v>93</v>
      </c>
      <c r="C44" s="149" t="s">
        <v>93</v>
      </c>
      <c r="D44" s="124"/>
      <c r="E44" s="124"/>
      <c r="F44" s="124"/>
      <c r="G44" s="124"/>
      <c r="H44" s="124"/>
      <c r="I44" s="219"/>
      <c r="J44" s="219"/>
      <c r="K44" s="219"/>
      <c r="L44"/>
      <c r="M44" s="112"/>
      <c r="N44" s="98"/>
      <c r="O44" s="82"/>
      <c r="P44" s="83"/>
      <c r="Q44" s="82"/>
      <c r="R44" s="83"/>
      <c r="S44" s="82"/>
      <c r="T44" s="83"/>
      <c r="U44" s="99"/>
      <c r="V44" s="99"/>
      <c r="W44" s="99"/>
      <c r="X44" s="99"/>
      <c r="Y44" s="99"/>
      <c r="Z44" s="99"/>
    </row>
    <row r="45" spans="1:26" s="8" customFormat="1" ht="11.45" customHeight="1" x14ac:dyDescent="0.25">
      <c r="A45" s="131" t="s">
        <v>40</v>
      </c>
      <c r="B45" s="151" t="s">
        <v>93</v>
      </c>
      <c r="C45" s="151" t="s">
        <v>93</v>
      </c>
      <c r="D45" s="126">
        <v>44</v>
      </c>
      <c r="E45" s="126">
        <v>48</v>
      </c>
      <c r="F45" s="126">
        <v>38</v>
      </c>
      <c r="G45" s="126">
        <v>38</v>
      </c>
      <c r="H45" s="126">
        <v>39.043906158943052</v>
      </c>
      <c r="I45" s="220">
        <v>45</v>
      </c>
      <c r="J45" s="220">
        <v>44</v>
      </c>
      <c r="K45" s="220">
        <v>50</v>
      </c>
      <c r="L45"/>
      <c r="M45" s="101"/>
      <c r="N45" s="101"/>
      <c r="O45" s="102"/>
      <c r="P45" s="102"/>
      <c r="Q45" s="113"/>
      <c r="R45" s="84"/>
      <c r="S45" s="84"/>
      <c r="T45" s="84"/>
      <c r="U45" s="100"/>
      <c r="V45" s="100"/>
      <c r="W45" s="100"/>
      <c r="X45" s="100"/>
      <c r="Y45" s="100"/>
      <c r="Z45" s="100"/>
    </row>
    <row r="46" spans="1:26" s="8" customFormat="1" ht="11.45" customHeight="1" x14ac:dyDescent="0.25">
      <c r="A46" s="132" t="s">
        <v>45</v>
      </c>
      <c r="B46" s="153" t="s">
        <v>93</v>
      </c>
      <c r="C46" s="153" t="s">
        <v>93</v>
      </c>
      <c r="D46" s="128">
        <v>42</v>
      </c>
      <c r="E46" s="128">
        <v>47</v>
      </c>
      <c r="F46" s="128">
        <v>45</v>
      </c>
      <c r="G46" s="128">
        <v>45</v>
      </c>
      <c r="H46" s="128">
        <v>43.268745672355912</v>
      </c>
      <c r="I46" s="221">
        <v>42</v>
      </c>
      <c r="J46" s="221">
        <v>45</v>
      </c>
      <c r="K46" s="221">
        <v>46</v>
      </c>
      <c r="L46"/>
      <c r="M46" s="103"/>
      <c r="N46" s="104"/>
      <c r="O46" s="105"/>
      <c r="P46" s="106"/>
      <c r="Q46" s="113"/>
      <c r="R46" s="84"/>
      <c r="S46" s="84"/>
      <c r="T46" s="84"/>
      <c r="U46" s="100"/>
      <c r="V46" s="100"/>
      <c r="W46" s="100"/>
      <c r="X46" s="100"/>
      <c r="Y46" s="100"/>
      <c r="Z46" s="100"/>
    </row>
    <row r="47" spans="1:26" s="10" customFormat="1" ht="11.45" customHeight="1" x14ac:dyDescent="0.25">
      <c r="A47" s="166" t="s">
        <v>35</v>
      </c>
      <c r="B47" s="149" t="s">
        <v>93</v>
      </c>
      <c r="C47" s="149" t="s">
        <v>93</v>
      </c>
      <c r="D47" s="124"/>
      <c r="E47" s="124"/>
      <c r="F47" s="124"/>
      <c r="G47" s="124"/>
      <c r="H47" s="124"/>
      <c r="I47" s="219"/>
      <c r="J47" s="219"/>
      <c r="K47" s="219"/>
      <c r="L47"/>
      <c r="M47" s="103"/>
      <c r="N47" s="104"/>
      <c r="O47" s="105"/>
      <c r="P47" s="106"/>
      <c r="Q47" s="113"/>
      <c r="R47" s="85"/>
      <c r="S47" s="85"/>
      <c r="T47" s="85"/>
      <c r="U47" s="99"/>
      <c r="V47" s="99"/>
      <c r="W47" s="99"/>
      <c r="X47" s="99"/>
      <c r="Y47" s="99"/>
      <c r="Z47" s="99"/>
    </row>
    <row r="48" spans="1:26" s="8" customFormat="1" ht="11.45" customHeight="1" x14ac:dyDescent="0.25">
      <c r="A48" s="131" t="s">
        <v>40</v>
      </c>
      <c r="B48" s="151" t="s">
        <v>93</v>
      </c>
      <c r="C48" s="151" t="s">
        <v>93</v>
      </c>
      <c r="D48" s="126">
        <v>29</v>
      </c>
      <c r="E48" s="126">
        <v>33</v>
      </c>
      <c r="F48" s="126">
        <v>33</v>
      </c>
      <c r="G48" s="126">
        <v>32</v>
      </c>
      <c r="H48" s="126">
        <v>34.964709955134666</v>
      </c>
      <c r="I48" s="220">
        <v>34</v>
      </c>
      <c r="J48" s="220">
        <v>33</v>
      </c>
      <c r="K48" s="220">
        <v>38</v>
      </c>
      <c r="L48"/>
      <c r="M48" s="103"/>
      <c r="N48" s="104"/>
      <c r="O48" s="105"/>
      <c r="P48" s="106"/>
      <c r="Q48" s="113"/>
      <c r="R48" s="85"/>
      <c r="S48" s="85"/>
      <c r="T48" s="85"/>
      <c r="U48" s="100"/>
      <c r="V48" s="100"/>
      <c r="W48" s="100"/>
      <c r="X48" s="100"/>
      <c r="Y48" s="100"/>
      <c r="Z48" s="100"/>
    </row>
    <row r="49" spans="1:26" s="8" customFormat="1" ht="11.45" customHeight="1" x14ac:dyDescent="0.25">
      <c r="A49" s="132" t="s">
        <v>45</v>
      </c>
      <c r="B49" s="153" t="s">
        <v>93</v>
      </c>
      <c r="C49" s="153" t="s">
        <v>93</v>
      </c>
      <c r="D49" s="128">
        <v>59</v>
      </c>
      <c r="E49" s="128">
        <v>63</v>
      </c>
      <c r="F49" s="128">
        <v>58</v>
      </c>
      <c r="G49" s="128">
        <v>58</v>
      </c>
      <c r="H49" s="128">
        <v>54.945310523637026</v>
      </c>
      <c r="I49" s="221">
        <v>57</v>
      </c>
      <c r="J49" s="221">
        <v>55</v>
      </c>
      <c r="K49" s="221">
        <v>51</v>
      </c>
      <c r="L49"/>
      <c r="M49" s="103"/>
      <c r="N49" s="104"/>
      <c r="O49" s="105"/>
      <c r="P49" s="106"/>
      <c r="Q49" s="113"/>
      <c r="R49" s="80"/>
      <c r="S49" s="80"/>
      <c r="T49" s="80"/>
      <c r="U49" s="100"/>
      <c r="V49" s="100"/>
      <c r="W49" s="100"/>
      <c r="X49" s="100"/>
      <c r="Y49" s="100"/>
      <c r="Z49" s="100"/>
    </row>
    <row r="50" spans="1:26" ht="11.45" customHeight="1" x14ac:dyDescent="0.25">
      <c r="G50"/>
      <c r="H50"/>
      <c r="I50" s="217"/>
      <c r="J50" s="216"/>
      <c r="K50"/>
      <c r="L50"/>
      <c r="M50" s="103"/>
      <c r="N50" s="104"/>
      <c r="O50" s="105"/>
      <c r="P50" s="106"/>
      <c r="Q50" s="113"/>
      <c r="R50" s="83"/>
      <c r="S50" s="82"/>
      <c r="T50" s="83"/>
      <c r="U50" s="98"/>
      <c r="V50" s="98"/>
      <c r="W50" s="98"/>
      <c r="X50" s="98"/>
      <c r="Y50" s="98"/>
      <c r="Z50" s="98"/>
    </row>
    <row r="51" spans="1:26" ht="11.45" customHeight="1" x14ac:dyDescent="0.25">
      <c r="G51"/>
      <c r="H51"/>
      <c r="I51" s="217"/>
      <c r="J51" s="216"/>
      <c r="K51"/>
      <c r="L51"/>
      <c r="M51" s="103"/>
      <c r="N51" s="104"/>
      <c r="O51" s="105"/>
      <c r="P51" s="106"/>
      <c r="Q51" s="113"/>
      <c r="R51" s="83"/>
      <c r="S51" s="82"/>
      <c r="T51" s="83"/>
      <c r="U51" s="98"/>
      <c r="V51" s="98"/>
      <c r="W51" s="98"/>
      <c r="X51" s="98"/>
      <c r="Y51" s="98"/>
      <c r="Z51" s="98"/>
    </row>
    <row r="52" spans="1:26" ht="11.45" customHeight="1" x14ac:dyDescent="0.25">
      <c r="G52"/>
      <c r="H52"/>
      <c r="I52" s="217"/>
      <c r="J52" s="216"/>
      <c r="K52"/>
      <c r="L52"/>
      <c r="M52" s="84"/>
      <c r="N52" s="84"/>
      <c r="O52" s="82"/>
      <c r="P52" s="83"/>
      <c r="Q52" s="82"/>
      <c r="R52" s="83"/>
      <c r="S52" s="82"/>
      <c r="T52" s="83"/>
      <c r="U52" s="98"/>
      <c r="V52" s="98"/>
      <c r="W52" s="98"/>
      <c r="X52" s="98"/>
      <c r="Y52" s="98"/>
      <c r="Z52" s="98"/>
    </row>
    <row r="53" spans="1:26" ht="11.45" customHeight="1" x14ac:dyDescent="0.25">
      <c r="A53" s="4" t="s">
        <v>47</v>
      </c>
      <c r="G53"/>
      <c r="H53"/>
      <c r="I53" s="217"/>
      <c r="J53" s="216"/>
      <c r="K53"/>
      <c r="L53"/>
      <c r="M53" s="84"/>
      <c r="N53" s="92"/>
      <c r="O53" s="98"/>
      <c r="P53" s="83"/>
      <c r="Q53" s="82"/>
      <c r="R53" s="83"/>
      <c r="S53" s="82"/>
      <c r="T53" s="83"/>
      <c r="U53" s="98"/>
      <c r="V53" s="98"/>
      <c r="W53" s="98"/>
      <c r="X53" s="98"/>
      <c r="Y53" s="98"/>
      <c r="Z53" s="98"/>
    </row>
    <row r="54" spans="1:26" ht="11.45" customHeight="1" x14ac:dyDescent="0.25">
      <c r="G54"/>
      <c r="H54"/>
      <c r="I54" s="217"/>
      <c r="J54" s="216"/>
      <c r="K54"/>
      <c r="L54"/>
      <c r="M54" s="84"/>
      <c r="N54" s="92"/>
      <c r="O54" s="98"/>
      <c r="P54" s="83"/>
      <c r="Q54" s="82"/>
      <c r="R54" s="83"/>
      <c r="S54" s="82"/>
      <c r="T54" s="83"/>
      <c r="U54" s="98"/>
      <c r="V54" s="98"/>
      <c r="W54" s="98"/>
      <c r="X54" s="98"/>
      <c r="Y54" s="98"/>
      <c r="Z54" s="98"/>
    </row>
    <row r="55" spans="1:26" ht="15.75" customHeight="1" x14ac:dyDescent="0.25">
      <c r="A55" s="159"/>
      <c r="B55" s="174">
        <v>2010</v>
      </c>
      <c r="C55" s="174">
        <v>2011</v>
      </c>
      <c r="D55" s="174">
        <v>2012</v>
      </c>
      <c r="E55" s="174">
        <v>2013</v>
      </c>
      <c r="F55" s="174">
        <v>2014</v>
      </c>
      <c r="G55" s="148">
        <v>2015</v>
      </c>
      <c r="H55" s="148">
        <v>2016</v>
      </c>
      <c r="I55" s="222">
        <v>2017</v>
      </c>
      <c r="J55" s="222">
        <v>2018</v>
      </c>
      <c r="K55" s="222">
        <v>2019</v>
      </c>
      <c r="L55"/>
      <c r="M55" s="84"/>
      <c r="N55" s="92"/>
      <c r="O55" s="98"/>
      <c r="P55" s="83"/>
      <c r="Q55" s="82"/>
      <c r="R55" s="83"/>
      <c r="S55" s="82"/>
      <c r="T55" s="83"/>
      <c r="U55" s="98"/>
      <c r="V55" s="98"/>
      <c r="W55" s="98"/>
      <c r="X55" s="98"/>
      <c r="Y55" s="98"/>
      <c r="Z55" s="98"/>
    </row>
    <row r="56" spans="1:26" ht="26.25" x14ac:dyDescent="0.25">
      <c r="A56" s="167" t="s">
        <v>55</v>
      </c>
      <c r="B56" s="149" t="s">
        <v>93</v>
      </c>
      <c r="C56" s="149" t="s">
        <v>93</v>
      </c>
      <c r="D56" s="124">
        <v>20</v>
      </c>
      <c r="E56" s="124">
        <v>18</v>
      </c>
      <c r="F56" s="124">
        <v>21</v>
      </c>
      <c r="G56" s="124">
        <v>47.384529756853709</v>
      </c>
      <c r="H56" s="124">
        <v>42.920267519533375</v>
      </c>
      <c r="I56" s="219">
        <v>37</v>
      </c>
      <c r="J56" s="219">
        <v>40</v>
      </c>
      <c r="K56" s="219">
        <v>33</v>
      </c>
      <c r="L56"/>
      <c r="M56" s="84"/>
      <c r="N56" s="92"/>
      <c r="O56" s="98"/>
      <c r="P56" s="84"/>
      <c r="Q56" s="84"/>
      <c r="R56" s="84"/>
      <c r="S56" s="98"/>
      <c r="T56" s="98"/>
      <c r="U56" s="98"/>
      <c r="V56" s="98"/>
      <c r="W56" s="98"/>
      <c r="X56" s="98"/>
      <c r="Y56" s="98"/>
      <c r="Z56" s="98"/>
    </row>
    <row r="57" spans="1:26" ht="15" x14ac:dyDescent="0.25">
      <c r="A57" s="168" t="s">
        <v>54</v>
      </c>
      <c r="B57" s="151" t="s">
        <v>93</v>
      </c>
      <c r="C57" s="151" t="s">
        <v>93</v>
      </c>
      <c r="D57" s="126">
        <v>18</v>
      </c>
      <c r="E57" s="126">
        <v>19</v>
      </c>
      <c r="F57" s="126">
        <v>16.243222713897161</v>
      </c>
      <c r="G57" s="126">
        <v>45.79755183118673</v>
      </c>
      <c r="H57" s="126">
        <v>40.263842488072683</v>
      </c>
      <c r="I57" s="220">
        <v>44</v>
      </c>
      <c r="J57" s="220">
        <v>43</v>
      </c>
      <c r="K57" s="220">
        <v>36</v>
      </c>
      <c r="L57"/>
      <c r="M57" s="103"/>
      <c r="N57" s="104"/>
      <c r="O57" s="105"/>
      <c r="P57" s="106"/>
      <c r="Q57" s="105"/>
      <c r="R57" s="106"/>
      <c r="S57" s="105"/>
      <c r="T57" s="106"/>
      <c r="U57" s="105"/>
      <c r="V57" s="106"/>
      <c r="W57" s="98"/>
      <c r="X57" s="98"/>
      <c r="Y57" s="98"/>
      <c r="Z57" s="98"/>
    </row>
    <row r="58" spans="1:26" ht="26.25" x14ac:dyDescent="0.25">
      <c r="A58" s="168" t="s">
        <v>53</v>
      </c>
      <c r="B58" s="151" t="s">
        <v>93</v>
      </c>
      <c r="C58" s="151" t="s">
        <v>93</v>
      </c>
      <c r="D58" s="126">
        <v>11</v>
      </c>
      <c r="E58" s="126">
        <v>13</v>
      </c>
      <c r="F58" s="126">
        <v>13.917540163372912</v>
      </c>
      <c r="G58" s="126">
        <v>34.273827393100262</v>
      </c>
      <c r="H58" s="126">
        <v>28.776035327139144</v>
      </c>
      <c r="I58" s="220">
        <v>31</v>
      </c>
      <c r="J58" s="220">
        <v>34</v>
      </c>
      <c r="K58" s="220">
        <v>29</v>
      </c>
      <c r="L58"/>
      <c r="M58" s="103"/>
      <c r="N58" s="104"/>
      <c r="O58" s="105"/>
      <c r="P58" s="106"/>
      <c r="Q58" s="105"/>
      <c r="R58" s="106"/>
      <c r="S58" s="105"/>
      <c r="T58" s="106"/>
      <c r="U58" s="105"/>
      <c r="V58" s="106"/>
      <c r="W58" s="98"/>
      <c r="X58" s="98"/>
      <c r="Y58" s="98"/>
      <c r="Z58" s="98"/>
    </row>
    <row r="59" spans="1:26" ht="15" x14ac:dyDescent="0.25">
      <c r="A59" s="168" t="s">
        <v>52</v>
      </c>
      <c r="B59" s="151" t="s">
        <v>93</v>
      </c>
      <c r="C59" s="151" t="s">
        <v>93</v>
      </c>
      <c r="D59" s="126">
        <v>12</v>
      </c>
      <c r="E59" s="126">
        <v>12</v>
      </c>
      <c r="F59" s="126">
        <v>12.283690090315384</v>
      </c>
      <c r="G59" s="126">
        <v>35.6647073918123</v>
      </c>
      <c r="H59" s="126">
        <v>38.158870435609387</v>
      </c>
      <c r="I59" s="220">
        <v>37</v>
      </c>
      <c r="J59" s="220">
        <v>40</v>
      </c>
      <c r="K59" s="220">
        <v>31</v>
      </c>
      <c r="L59"/>
      <c r="M59" s="114"/>
      <c r="N59" s="98"/>
      <c r="O59" s="98"/>
      <c r="P59" s="84"/>
      <c r="Q59" s="84"/>
      <c r="R59" s="84"/>
      <c r="S59" s="98"/>
      <c r="T59" s="98"/>
      <c r="U59" s="98"/>
      <c r="V59" s="98"/>
      <c r="W59" s="98"/>
      <c r="X59" s="98"/>
      <c r="Y59" s="98"/>
      <c r="Z59" s="98"/>
    </row>
    <row r="60" spans="1:26" ht="26.25" x14ac:dyDescent="0.25">
      <c r="A60" s="168" t="s">
        <v>51</v>
      </c>
      <c r="B60" s="151" t="s">
        <v>93</v>
      </c>
      <c r="C60" s="151" t="s">
        <v>93</v>
      </c>
      <c r="D60" s="126">
        <v>10</v>
      </c>
      <c r="E60" s="126">
        <v>13</v>
      </c>
      <c r="F60" s="126">
        <v>10.871425128462228</v>
      </c>
      <c r="G60" s="126">
        <v>30.506119924930992</v>
      </c>
      <c r="H60" s="126">
        <v>28.773434507951588</v>
      </c>
      <c r="I60" s="220">
        <v>31</v>
      </c>
      <c r="J60" s="220">
        <v>30</v>
      </c>
      <c r="K60" s="220">
        <v>23</v>
      </c>
      <c r="L60"/>
      <c r="M60" s="114"/>
      <c r="N60" s="115"/>
      <c r="O60" s="98"/>
      <c r="P60" s="98"/>
      <c r="Q60" s="116"/>
      <c r="R60" s="98"/>
      <c r="S60" s="116"/>
      <c r="T60" s="98"/>
      <c r="U60" s="116"/>
      <c r="V60" s="98"/>
      <c r="W60" s="98"/>
      <c r="X60" s="98"/>
      <c r="Y60" s="98"/>
      <c r="Z60" s="98"/>
    </row>
    <row r="61" spans="1:26" ht="39" x14ac:dyDescent="0.25">
      <c r="A61" s="168" t="s">
        <v>50</v>
      </c>
      <c r="B61" s="151" t="s">
        <v>93</v>
      </c>
      <c r="C61" s="151" t="s">
        <v>93</v>
      </c>
      <c r="D61" s="126">
        <v>13</v>
      </c>
      <c r="E61" s="126">
        <v>11</v>
      </c>
      <c r="F61" s="126">
        <v>10.465098329562851</v>
      </c>
      <c r="G61" s="126">
        <v>27.605129144158212</v>
      </c>
      <c r="H61" s="126">
        <v>32.771480690924811</v>
      </c>
      <c r="I61" s="220">
        <v>34</v>
      </c>
      <c r="J61" s="220">
        <v>34</v>
      </c>
      <c r="K61" s="220">
        <v>29</v>
      </c>
      <c r="L61"/>
      <c r="M61" s="88"/>
      <c r="P61"/>
      <c r="Q61"/>
      <c r="R61"/>
    </row>
    <row r="62" spans="1:26" ht="39" x14ac:dyDescent="0.25">
      <c r="A62" s="87" t="s">
        <v>94</v>
      </c>
      <c r="B62" s="151" t="s">
        <v>93</v>
      </c>
      <c r="C62" s="151" t="s">
        <v>93</v>
      </c>
      <c r="D62" s="126" t="s">
        <v>86</v>
      </c>
      <c r="E62" s="126" t="s">
        <v>86</v>
      </c>
      <c r="F62" s="126" t="s">
        <v>86</v>
      </c>
      <c r="G62" s="126">
        <v>20.837157704599825</v>
      </c>
      <c r="H62" s="126">
        <v>25.901507142437332</v>
      </c>
      <c r="I62" s="220">
        <v>24</v>
      </c>
      <c r="J62" s="220">
        <v>26</v>
      </c>
      <c r="K62" s="220">
        <v>18</v>
      </c>
      <c r="L62"/>
      <c r="M62" s="88"/>
      <c r="P62"/>
      <c r="Q62"/>
      <c r="R62"/>
    </row>
    <row r="63" spans="1:26" ht="26.25" x14ac:dyDescent="0.25">
      <c r="A63" s="168" t="s">
        <v>49</v>
      </c>
      <c r="B63" s="151" t="s">
        <v>93</v>
      </c>
      <c r="C63" s="151" t="s">
        <v>93</v>
      </c>
      <c r="D63" s="126" t="s">
        <v>86</v>
      </c>
      <c r="E63" s="126">
        <v>7</v>
      </c>
      <c r="F63" s="126">
        <v>8.1054415006725797</v>
      </c>
      <c r="G63" s="126">
        <v>14.386487766053364</v>
      </c>
      <c r="H63" s="126">
        <v>14.111890867242865</v>
      </c>
      <c r="I63" s="220">
        <v>14</v>
      </c>
      <c r="J63" s="220">
        <v>15</v>
      </c>
      <c r="K63" s="220">
        <v>14</v>
      </c>
      <c r="L63"/>
      <c r="M63" s="88"/>
      <c r="P63"/>
      <c r="Q63"/>
      <c r="R63"/>
    </row>
    <row r="64" spans="1:26" ht="25.5" x14ac:dyDescent="0.2">
      <c r="A64" s="168" t="s">
        <v>48</v>
      </c>
      <c r="B64" s="151" t="s">
        <v>93</v>
      </c>
      <c r="C64" s="151" t="s">
        <v>93</v>
      </c>
      <c r="D64" s="126">
        <v>9</v>
      </c>
      <c r="E64" s="126">
        <v>2</v>
      </c>
      <c r="F64" s="126">
        <v>2.6269264555170215</v>
      </c>
      <c r="G64" s="126">
        <v>4.5357671904323835</v>
      </c>
      <c r="H64" s="126">
        <v>6.1967006388936907</v>
      </c>
      <c r="I64" s="220">
        <v>5</v>
      </c>
      <c r="J64" s="220">
        <v>5</v>
      </c>
      <c r="K64" s="220">
        <v>4</v>
      </c>
      <c r="M64" s="88"/>
    </row>
    <row r="65" spans="1:18" ht="12.75" x14ac:dyDescent="0.2">
      <c r="A65" s="132" t="s">
        <v>17</v>
      </c>
      <c r="B65" s="153" t="s">
        <v>93</v>
      </c>
      <c r="C65" s="153" t="s">
        <v>93</v>
      </c>
      <c r="D65" s="128">
        <v>7</v>
      </c>
      <c r="E65" s="128">
        <v>5</v>
      </c>
      <c r="F65" s="128">
        <v>5.192953738890953</v>
      </c>
      <c r="G65" s="128">
        <v>3.3183291295308193</v>
      </c>
      <c r="H65" s="128">
        <v>1.8514621237683666</v>
      </c>
      <c r="I65" s="221">
        <v>4</v>
      </c>
      <c r="J65" s="221">
        <v>4</v>
      </c>
      <c r="K65" s="221">
        <v>4</v>
      </c>
      <c r="M65" s="88"/>
    </row>
    <row r="66" spans="1:18" ht="15" x14ac:dyDescent="0.25">
      <c r="A66" s="11" t="s">
        <v>87</v>
      </c>
      <c r="I66" s="216"/>
      <c r="J66" s="11"/>
      <c r="K66" s="230"/>
      <c r="M66" s="88"/>
    </row>
    <row r="67" spans="1:18" ht="11.45" customHeight="1" x14ac:dyDescent="0.25">
      <c r="A67" s="40" t="s">
        <v>95</v>
      </c>
      <c r="I67" s="216"/>
      <c r="J67" s="11"/>
      <c r="M67" s="88"/>
    </row>
    <row r="68" spans="1:18" ht="11.45" customHeight="1" x14ac:dyDescent="0.2">
      <c r="J68" s="11"/>
    </row>
    <row r="69" spans="1:18" ht="11.45" customHeight="1" x14ac:dyDescent="0.2">
      <c r="J69" s="11"/>
    </row>
    <row r="70" spans="1:18" ht="11.45" customHeight="1" x14ac:dyDescent="0.25">
      <c r="A70" s="4" t="s">
        <v>56</v>
      </c>
      <c r="I70" s="216"/>
      <c r="J70" s="11"/>
    </row>
    <row r="71" spans="1:18" ht="11.45" customHeight="1" x14ac:dyDescent="0.25">
      <c r="I71" s="216"/>
      <c r="J71" s="11"/>
      <c r="K71" s="89"/>
      <c r="L71" s="90"/>
      <c r="M71" s="84"/>
      <c r="N71" s="92"/>
      <c r="P71" s="17"/>
      <c r="Q71" s="17"/>
      <c r="R71" s="17"/>
    </row>
    <row r="72" spans="1:18" ht="17.25" customHeight="1" x14ac:dyDescent="0.25">
      <c r="A72" s="159"/>
      <c r="B72" s="174">
        <v>2010</v>
      </c>
      <c r="C72" s="174">
        <v>2011</v>
      </c>
      <c r="D72" s="174">
        <v>2012</v>
      </c>
      <c r="E72" s="174">
        <v>2013</v>
      </c>
      <c r="F72" s="174">
        <v>2014</v>
      </c>
      <c r="G72" s="174">
        <v>2015</v>
      </c>
      <c r="H72" s="174">
        <v>2016</v>
      </c>
      <c r="I72" s="225">
        <v>2017</v>
      </c>
      <c r="J72" s="225">
        <v>2018</v>
      </c>
      <c r="K72" s="225">
        <v>2019</v>
      </c>
      <c r="M72" s="84"/>
      <c r="N72" s="92"/>
    </row>
    <row r="73" spans="1:18" ht="15" x14ac:dyDescent="0.25">
      <c r="A73" s="167" t="s">
        <v>64</v>
      </c>
      <c r="B73" s="149" t="s">
        <v>93</v>
      </c>
      <c r="C73" s="149" t="s">
        <v>93</v>
      </c>
      <c r="D73" s="124">
        <v>26</v>
      </c>
      <c r="E73" s="124">
        <v>25</v>
      </c>
      <c r="F73" s="124">
        <v>26</v>
      </c>
      <c r="G73" s="124">
        <v>51.461080181648263</v>
      </c>
      <c r="H73" s="124">
        <v>48.469115919099174</v>
      </c>
      <c r="I73" s="219">
        <v>53</v>
      </c>
      <c r="J73" s="219">
        <v>53</v>
      </c>
      <c r="K73" s="219">
        <v>44</v>
      </c>
      <c r="M73" s="84"/>
      <c r="N73" s="92"/>
    </row>
    <row r="74" spans="1:18" ht="26.25" x14ac:dyDescent="0.25">
      <c r="A74" s="168" t="s">
        <v>63</v>
      </c>
      <c r="B74" s="151" t="s">
        <v>93</v>
      </c>
      <c r="C74" s="151" t="s">
        <v>93</v>
      </c>
      <c r="D74" s="126">
        <v>18</v>
      </c>
      <c r="E74" s="126">
        <v>20</v>
      </c>
      <c r="F74" s="126">
        <v>15.961215526246026</v>
      </c>
      <c r="G74" s="126">
        <v>30.328067511208779</v>
      </c>
      <c r="H74" s="126">
        <v>28.848683182419883</v>
      </c>
      <c r="I74" s="220">
        <v>29</v>
      </c>
      <c r="J74" s="220">
        <v>29</v>
      </c>
      <c r="K74" s="220">
        <v>22</v>
      </c>
      <c r="M74" s="84"/>
      <c r="N74" s="92"/>
    </row>
    <row r="75" spans="1:18" ht="26.25" x14ac:dyDescent="0.25">
      <c r="A75" s="168" t="s">
        <v>62</v>
      </c>
      <c r="B75" s="151" t="s">
        <v>93</v>
      </c>
      <c r="C75" s="151" t="s">
        <v>93</v>
      </c>
      <c r="D75" s="126">
        <v>15</v>
      </c>
      <c r="E75" s="126">
        <v>14</v>
      </c>
      <c r="F75" s="126">
        <v>15.659450727099614</v>
      </c>
      <c r="G75" s="126">
        <v>49.01271759214282</v>
      </c>
      <c r="H75" s="126">
        <v>49.23493919343445</v>
      </c>
      <c r="I75" s="220">
        <v>50</v>
      </c>
      <c r="J75" s="220">
        <v>52</v>
      </c>
      <c r="K75" s="220">
        <v>42</v>
      </c>
      <c r="M75" s="84"/>
      <c r="N75" s="92"/>
    </row>
    <row r="76" spans="1:18" ht="26.25" x14ac:dyDescent="0.25">
      <c r="A76" s="168" t="s">
        <v>61</v>
      </c>
      <c r="B76" s="151" t="s">
        <v>93</v>
      </c>
      <c r="C76" s="151" t="s">
        <v>93</v>
      </c>
      <c r="D76" s="126">
        <v>12</v>
      </c>
      <c r="E76" s="126">
        <v>10</v>
      </c>
      <c r="F76" s="126">
        <v>9.6857904908022103</v>
      </c>
      <c r="G76" s="126">
        <v>20.768470002197791</v>
      </c>
      <c r="H76" s="126">
        <v>21.0758729365708</v>
      </c>
      <c r="I76" s="220">
        <v>20</v>
      </c>
      <c r="J76" s="220">
        <v>19</v>
      </c>
      <c r="K76" s="220">
        <v>13</v>
      </c>
      <c r="M76" s="84"/>
      <c r="N76" s="92"/>
    </row>
    <row r="77" spans="1:18" ht="26.25" x14ac:dyDescent="0.25">
      <c r="A77" s="168" t="s">
        <v>60</v>
      </c>
      <c r="B77" s="151" t="s">
        <v>93</v>
      </c>
      <c r="C77" s="151" t="s">
        <v>93</v>
      </c>
      <c r="D77" s="126">
        <v>9</v>
      </c>
      <c r="E77" s="126">
        <v>7</v>
      </c>
      <c r="F77" s="126">
        <v>9.0210821244033426</v>
      </c>
      <c r="G77" s="126">
        <v>34.091348886538455</v>
      </c>
      <c r="H77" s="126">
        <v>35.137051644438202</v>
      </c>
      <c r="I77" s="220">
        <v>32</v>
      </c>
      <c r="J77" s="220">
        <v>34</v>
      </c>
      <c r="K77" s="220">
        <v>23</v>
      </c>
      <c r="M77" s="84"/>
      <c r="N77" s="92"/>
    </row>
    <row r="78" spans="1:18" ht="26.25" x14ac:dyDescent="0.25">
      <c r="A78" s="168" t="s">
        <v>59</v>
      </c>
      <c r="B78" s="151" t="s">
        <v>93</v>
      </c>
      <c r="C78" s="151" t="s">
        <v>93</v>
      </c>
      <c r="D78" s="126">
        <v>6</v>
      </c>
      <c r="E78" s="126">
        <v>7</v>
      </c>
      <c r="F78" s="126">
        <v>7.1894916455897029</v>
      </c>
      <c r="G78" s="126">
        <v>24.202145819615367</v>
      </c>
      <c r="H78" s="126">
        <v>21.961307679761216</v>
      </c>
      <c r="I78" s="220">
        <v>18</v>
      </c>
      <c r="J78" s="220">
        <v>18</v>
      </c>
      <c r="K78" s="220">
        <v>14</v>
      </c>
      <c r="M78" s="84"/>
      <c r="N78" s="92"/>
    </row>
    <row r="79" spans="1:18" ht="15" x14ac:dyDescent="0.25">
      <c r="A79" s="168" t="s">
        <v>97</v>
      </c>
      <c r="B79" s="151" t="s">
        <v>93</v>
      </c>
      <c r="C79" s="151" t="s">
        <v>93</v>
      </c>
      <c r="D79" s="126" t="s">
        <v>86</v>
      </c>
      <c r="E79" s="126" t="s">
        <v>86</v>
      </c>
      <c r="F79" s="126" t="s">
        <v>86</v>
      </c>
      <c r="G79" s="126">
        <v>17</v>
      </c>
      <c r="H79" s="126">
        <v>16.807971181931663</v>
      </c>
      <c r="I79" s="220">
        <v>19</v>
      </c>
      <c r="J79" s="220">
        <v>18</v>
      </c>
      <c r="K79" s="220">
        <v>17</v>
      </c>
      <c r="M79" s="84"/>
      <c r="N79" s="92"/>
    </row>
    <row r="80" spans="1:18" ht="15" x14ac:dyDescent="0.25">
      <c r="A80" s="168" t="s">
        <v>58</v>
      </c>
      <c r="B80" s="151" t="s">
        <v>93</v>
      </c>
      <c r="C80" s="151" t="s">
        <v>93</v>
      </c>
      <c r="D80" s="126">
        <v>4</v>
      </c>
      <c r="E80" s="126">
        <v>7</v>
      </c>
      <c r="F80" s="126">
        <v>5.4801856775710451</v>
      </c>
      <c r="G80" s="126">
        <v>14.208970049670327</v>
      </c>
      <c r="H80" s="126">
        <v>11.72695024981013</v>
      </c>
      <c r="I80" s="220">
        <v>12</v>
      </c>
      <c r="J80" s="220">
        <v>12</v>
      </c>
      <c r="K80" s="220">
        <v>11</v>
      </c>
      <c r="M80" s="84"/>
      <c r="N80" s="92"/>
    </row>
    <row r="81" spans="1:15" ht="26.25" x14ac:dyDescent="0.25">
      <c r="A81" s="168" t="s">
        <v>57</v>
      </c>
      <c r="B81" s="151" t="s">
        <v>93</v>
      </c>
      <c r="C81" s="151" t="s">
        <v>93</v>
      </c>
      <c r="D81" s="126">
        <v>2</v>
      </c>
      <c r="E81" s="126">
        <v>2</v>
      </c>
      <c r="F81" s="126">
        <v>3.1478139079092671</v>
      </c>
      <c r="G81" s="126">
        <v>13.734289297527468</v>
      </c>
      <c r="H81" s="126">
        <v>12.61503953591974</v>
      </c>
      <c r="I81" s="220">
        <v>13</v>
      </c>
      <c r="J81" s="220">
        <v>15</v>
      </c>
      <c r="K81" s="220">
        <v>9</v>
      </c>
      <c r="M81" s="84"/>
      <c r="N81" s="92"/>
    </row>
    <row r="82" spans="1:15" ht="15" x14ac:dyDescent="0.25">
      <c r="A82" s="168" t="s">
        <v>98</v>
      </c>
      <c r="B82" s="151" t="s">
        <v>93</v>
      </c>
      <c r="C82" s="151" t="s">
        <v>93</v>
      </c>
      <c r="D82" s="126" t="s">
        <v>86</v>
      </c>
      <c r="E82" s="126" t="s">
        <v>86</v>
      </c>
      <c r="F82" s="126" t="s">
        <v>86</v>
      </c>
      <c r="G82" s="126" t="s">
        <v>86</v>
      </c>
      <c r="H82" s="126">
        <v>9.5234122534997532</v>
      </c>
      <c r="I82" s="220">
        <v>12</v>
      </c>
      <c r="J82" s="220">
        <v>12</v>
      </c>
      <c r="K82" s="220">
        <v>9</v>
      </c>
      <c r="M82" s="34"/>
      <c r="N82" s="79"/>
    </row>
    <row r="83" spans="1:15" ht="12.75" x14ac:dyDescent="0.2">
      <c r="A83" s="132" t="s">
        <v>17</v>
      </c>
      <c r="B83" s="153" t="s">
        <v>93</v>
      </c>
      <c r="C83" s="153" t="s">
        <v>93</v>
      </c>
      <c r="D83" s="128">
        <v>8</v>
      </c>
      <c r="E83" s="128">
        <v>8</v>
      </c>
      <c r="F83" s="128">
        <v>8.4445277465305324</v>
      </c>
      <c r="G83" s="128">
        <v>2.4091803168131865</v>
      </c>
      <c r="H83" s="128">
        <v>2.1421062641888216</v>
      </c>
      <c r="I83" s="221">
        <v>2</v>
      </c>
      <c r="J83" s="221">
        <v>3</v>
      </c>
      <c r="K83" s="221">
        <v>3</v>
      </c>
    </row>
    <row r="84" spans="1:15" ht="11.45" customHeight="1" x14ac:dyDescent="0.25">
      <c r="A84" s="11" t="s">
        <v>87</v>
      </c>
      <c r="I84" s="216"/>
      <c r="J84" s="11"/>
    </row>
    <row r="85" spans="1:15" ht="11.45" customHeight="1" x14ac:dyDescent="0.25">
      <c r="A85" s="40" t="s">
        <v>95</v>
      </c>
      <c r="I85" s="216"/>
      <c r="J85" s="11"/>
    </row>
    <row r="86" spans="1:15" ht="11.45" customHeight="1" x14ac:dyDescent="0.25">
      <c r="I86" s="216"/>
      <c r="J86" s="11"/>
    </row>
    <row r="87" spans="1:15" ht="11.45" customHeight="1" x14ac:dyDescent="0.25">
      <c r="A87" s="4" t="s">
        <v>65</v>
      </c>
      <c r="I87" s="216"/>
      <c r="J87" s="11"/>
    </row>
    <row r="88" spans="1:15" ht="11.45" customHeight="1" x14ac:dyDescent="0.2">
      <c r="J88" s="11"/>
    </row>
    <row r="89" spans="1:15" ht="18.75" customHeight="1" x14ac:dyDescent="0.25">
      <c r="A89" s="159"/>
      <c r="B89" s="174">
        <v>2010</v>
      </c>
      <c r="C89" s="174">
        <v>2011</v>
      </c>
      <c r="D89" s="174">
        <v>2012</v>
      </c>
      <c r="E89" s="174">
        <v>2013</v>
      </c>
      <c r="F89" s="174">
        <v>2014</v>
      </c>
      <c r="G89" s="174">
        <v>2015</v>
      </c>
      <c r="H89" s="174">
        <v>2016</v>
      </c>
      <c r="I89" s="222">
        <v>2017</v>
      </c>
      <c r="J89" s="222">
        <v>2018</v>
      </c>
      <c r="K89" s="222">
        <v>2019</v>
      </c>
      <c r="M89" s="34"/>
      <c r="N89" s="34"/>
      <c r="O89" s="30"/>
    </row>
    <row r="90" spans="1:15" ht="26.25" x14ac:dyDescent="0.25">
      <c r="A90" s="167" t="s">
        <v>72</v>
      </c>
      <c r="B90" s="169" t="s">
        <v>93</v>
      </c>
      <c r="C90" s="169" t="s">
        <v>93</v>
      </c>
      <c r="D90" s="124">
        <v>23</v>
      </c>
      <c r="E90" s="124">
        <v>24</v>
      </c>
      <c r="F90" s="124">
        <v>22</v>
      </c>
      <c r="G90" s="124">
        <v>59.930862841975298</v>
      </c>
      <c r="H90" s="124">
        <v>62.816724017165058</v>
      </c>
      <c r="I90" s="220">
        <v>61</v>
      </c>
      <c r="J90" s="220">
        <v>58</v>
      </c>
      <c r="K90" s="220">
        <v>49</v>
      </c>
      <c r="M90" s="34"/>
      <c r="N90" s="79"/>
      <c r="O90" s="30"/>
    </row>
    <row r="91" spans="1:15" ht="15" x14ac:dyDescent="0.25">
      <c r="A91" s="168" t="s">
        <v>71</v>
      </c>
      <c r="B91" s="170" t="s">
        <v>93</v>
      </c>
      <c r="C91" s="170" t="s">
        <v>93</v>
      </c>
      <c r="D91" s="126">
        <v>21</v>
      </c>
      <c r="E91" s="126">
        <v>20</v>
      </c>
      <c r="F91" s="126">
        <v>18.634760356756363</v>
      </c>
      <c r="G91" s="126">
        <v>56.378600823045268</v>
      </c>
      <c r="H91" s="126">
        <v>54.506423808976166</v>
      </c>
      <c r="I91" s="220">
        <v>55</v>
      </c>
      <c r="J91" s="220">
        <v>58</v>
      </c>
      <c r="K91" s="220">
        <v>51</v>
      </c>
      <c r="M91" s="34"/>
      <c r="N91" s="79"/>
      <c r="O91" s="30"/>
    </row>
    <row r="92" spans="1:15" ht="15" x14ac:dyDescent="0.25">
      <c r="A92" s="168" t="s">
        <v>70</v>
      </c>
      <c r="B92" s="170" t="s">
        <v>93</v>
      </c>
      <c r="C92" s="170" t="s">
        <v>93</v>
      </c>
      <c r="D92" s="126">
        <v>17</v>
      </c>
      <c r="E92" s="126">
        <v>17</v>
      </c>
      <c r="F92" s="126">
        <v>15.372751953370727</v>
      </c>
      <c r="G92" s="126">
        <v>36.198867759423855</v>
      </c>
      <c r="H92" s="126">
        <v>36.314525935905372</v>
      </c>
      <c r="I92" s="220">
        <v>35</v>
      </c>
      <c r="J92" s="220">
        <v>37</v>
      </c>
      <c r="K92" s="220">
        <v>34</v>
      </c>
      <c r="M92" s="34"/>
      <c r="N92" s="79"/>
      <c r="O92" s="30"/>
    </row>
    <row r="93" spans="1:15" ht="26.25" x14ac:dyDescent="0.25">
      <c r="A93" s="168" t="s">
        <v>69</v>
      </c>
      <c r="B93" s="170" t="s">
        <v>93</v>
      </c>
      <c r="C93" s="170" t="s">
        <v>93</v>
      </c>
      <c r="D93" s="126">
        <v>15</v>
      </c>
      <c r="E93" s="126">
        <v>14</v>
      </c>
      <c r="F93" s="126">
        <v>14.752389625481344</v>
      </c>
      <c r="G93" s="126">
        <v>40.886976135473233</v>
      </c>
      <c r="H93" s="126">
        <v>40.454689189606206</v>
      </c>
      <c r="I93" s="220">
        <v>40</v>
      </c>
      <c r="J93" s="220">
        <v>40</v>
      </c>
      <c r="K93" s="220">
        <v>32</v>
      </c>
      <c r="M93" s="34"/>
      <c r="N93" s="79"/>
      <c r="O93" s="30"/>
    </row>
    <row r="94" spans="1:15" ht="26.25" x14ac:dyDescent="0.25">
      <c r="A94" s="168" t="s">
        <v>68</v>
      </c>
      <c r="B94" s="170" t="s">
        <v>93</v>
      </c>
      <c r="C94" s="170" t="s">
        <v>93</v>
      </c>
      <c r="D94" s="126">
        <v>8</v>
      </c>
      <c r="E94" s="126">
        <v>9</v>
      </c>
      <c r="F94" s="126">
        <v>10.883054689348219</v>
      </c>
      <c r="G94" s="126">
        <v>25.134354581728392</v>
      </c>
      <c r="H94" s="126">
        <v>23.391990338346439</v>
      </c>
      <c r="I94" s="220">
        <v>24</v>
      </c>
      <c r="J94" s="220">
        <v>27</v>
      </c>
      <c r="K94" s="220">
        <v>23</v>
      </c>
      <c r="M94" s="34"/>
      <c r="N94" s="79"/>
      <c r="O94" s="30"/>
    </row>
    <row r="95" spans="1:15" ht="26.25" x14ac:dyDescent="0.25">
      <c r="A95" s="168" t="s">
        <v>67</v>
      </c>
      <c r="B95" s="170" t="s">
        <v>93</v>
      </c>
      <c r="C95" s="170" t="s">
        <v>93</v>
      </c>
      <c r="D95" s="126">
        <v>9</v>
      </c>
      <c r="E95" s="126">
        <v>9</v>
      </c>
      <c r="F95" s="126">
        <v>9.5154092835792117</v>
      </c>
      <c r="G95" s="126">
        <v>18.702767933580251</v>
      </c>
      <c r="H95" s="126">
        <v>17.532363916456749</v>
      </c>
      <c r="I95" s="220">
        <v>19</v>
      </c>
      <c r="J95" s="220">
        <v>16</v>
      </c>
      <c r="K95" s="220">
        <v>15</v>
      </c>
      <c r="M95" s="34"/>
      <c r="N95" s="79"/>
      <c r="O95" s="30"/>
    </row>
    <row r="96" spans="1:15" ht="26.25" x14ac:dyDescent="0.25">
      <c r="A96" s="168" t="s">
        <v>66</v>
      </c>
      <c r="B96" s="170" t="s">
        <v>93</v>
      </c>
      <c r="C96" s="170" t="s">
        <v>93</v>
      </c>
      <c r="D96" s="126">
        <v>3</v>
      </c>
      <c r="E96" s="126">
        <v>4</v>
      </c>
      <c r="F96" s="126">
        <v>3.9134408550103426</v>
      </c>
      <c r="G96" s="126">
        <v>13.419420004032926</v>
      </c>
      <c r="H96" s="126">
        <v>11.375615191732292</v>
      </c>
      <c r="I96" s="220">
        <v>14</v>
      </c>
      <c r="J96" s="220">
        <v>14</v>
      </c>
      <c r="K96" s="220">
        <v>10</v>
      </c>
      <c r="M96" s="34"/>
      <c r="N96" s="79"/>
      <c r="O96" s="30"/>
    </row>
    <row r="97" spans="1:15" ht="26.25" x14ac:dyDescent="0.25">
      <c r="A97" s="168" t="s">
        <v>96</v>
      </c>
      <c r="B97" s="171" t="s">
        <v>93</v>
      </c>
      <c r="C97" s="171" t="s">
        <v>93</v>
      </c>
      <c r="D97" s="127" t="s">
        <v>86</v>
      </c>
      <c r="E97" s="127" t="s">
        <v>86</v>
      </c>
      <c r="F97" s="127" t="s">
        <v>86</v>
      </c>
      <c r="G97" s="172">
        <v>10.881713313333334</v>
      </c>
      <c r="H97" s="172">
        <v>12.537916181102396</v>
      </c>
      <c r="I97" s="224">
        <v>12</v>
      </c>
      <c r="J97" s="224">
        <v>13</v>
      </c>
      <c r="K97" s="224">
        <v>10</v>
      </c>
      <c r="M97" s="34"/>
      <c r="N97" s="79"/>
      <c r="O97" s="30"/>
    </row>
    <row r="98" spans="1:15" ht="11.45" customHeight="1" x14ac:dyDescent="0.25">
      <c r="A98" s="132" t="s">
        <v>17</v>
      </c>
      <c r="B98" s="173" t="s">
        <v>93</v>
      </c>
      <c r="C98" s="173" t="s">
        <v>93</v>
      </c>
      <c r="D98" s="128">
        <v>4</v>
      </c>
      <c r="E98" s="128">
        <v>3</v>
      </c>
      <c r="F98" s="128">
        <v>3.8891616446717148</v>
      </c>
      <c r="G98" s="128">
        <v>2.4543951600823042</v>
      </c>
      <c r="H98" s="128">
        <v>2.4650092125196843</v>
      </c>
      <c r="I98" s="221">
        <v>2</v>
      </c>
      <c r="J98" s="221">
        <v>2</v>
      </c>
      <c r="K98" s="221">
        <v>2</v>
      </c>
      <c r="M98" s="34"/>
      <c r="N98" s="79"/>
      <c r="O98" s="30"/>
    </row>
    <row r="99" spans="1:15" ht="11.45" customHeight="1" x14ac:dyDescent="0.25">
      <c r="A99" s="11" t="s">
        <v>87</v>
      </c>
      <c r="I99" s="216"/>
      <c r="J99" s="11"/>
      <c r="M99" s="93"/>
      <c r="N99" s="30"/>
      <c r="O99" s="30"/>
    </row>
    <row r="100" spans="1:15" ht="11.45" customHeight="1" x14ac:dyDescent="0.25">
      <c r="A100" s="40" t="s">
        <v>95</v>
      </c>
      <c r="I100" s="216"/>
      <c r="J100" s="11"/>
      <c r="M100" s="91"/>
    </row>
    <row r="101" spans="1:15" ht="11.45" customHeight="1" x14ac:dyDescent="0.25">
      <c r="I101" s="216"/>
      <c r="J101" s="11"/>
      <c r="M101" s="91"/>
    </row>
    <row r="102" spans="1:15" ht="11.45" customHeight="1" x14ac:dyDescent="0.25">
      <c r="A102" s="4" t="s">
        <v>73</v>
      </c>
      <c r="I102" s="216"/>
      <c r="J102" s="11"/>
      <c r="M102" s="91"/>
    </row>
    <row r="103" spans="1:15" ht="11.45" customHeight="1" x14ac:dyDescent="0.25">
      <c r="I103" s="216"/>
      <c r="J103" s="11"/>
      <c r="M103" s="91"/>
    </row>
    <row r="104" spans="1:15" ht="19.5" customHeight="1" x14ac:dyDescent="0.25">
      <c r="A104" s="159"/>
      <c r="B104" s="174">
        <v>2010</v>
      </c>
      <c r="C104" s="174">
        <v>2011</v>
      </c>
      <c r="D104" s="174">
        <v>2012</v>
      </c>
      <c r="E104" s="174">
        <v>2013</v>
      </c>
      <c r="F104" s="174">
        <v>2014</v>
      </c>
      <c r="G104" s="174">
        <v>2015</v>
      </c>
      <c r="H104" s="174">
        <v>2016</v>
      </c>
      <c r="I104" s="225">
        <v>2017</v>
      </c>
      <c r="J104" s="225">
        <v>2018</v>
      </c>
      <c r="K104" s="225">
        <v>2019</v>
      </c>
      <c r="M104" s="34"/>
      <c r="N104" s="79"/>
    </row>
    <row r="105" spans="1:15" ht="15" x14ac:dyDescent="0.25">
      <c r="A105" s="167" t="s">
        <v>64</v>
      </c>
      <c r="B105" s="149" t="s">
        <v>93</v>
      </c>
      <c r="C105" s="149" t="s">
        <v>93</v>
      </c>
      <c r="D105" s="124">
        <v>31</v>
      </c>
      <c r="E105" s="124">
        <v>29</v>
      </c>
      <c r="F105" s="124">
        <v>28.000000000000004</v>
      </c>
      <c r="G105" s="124">
        <v>47.710591074586226</v>
      </c>
      <c r="H105" s="124">
        <v>47.992516275071942</v>
      </c>
      <c r="I105" s="219">
        <v>50</v>
      </c>
      <c r="J105" s="219">
        <v>50</v>
      </c>
      <c r="K105" s="219">
        <v>38</v>
      </c>
      <c r="M105" s="34"/>
      <c r="N105" s="79"/>
    </row>
    <row r="106" spans="1:15" ht="32.25" customHeight="1" x14ac:dyDescent="0.25">
      <c r="A106" s="168" t="s">
        <v>77</v>
      </c>
      <c r="B106" s="151" t="s">
        <v>93</v>
      </c>
      <c r="C106" s="151" t="s">
        <v>93</v>
      </c>
      <c r="D106" s="126">
        <v>25</v>
      </c>
      <c r="E106" s="126">
        <v>22</v>
      </c>
      <c r="F106" s="126">
        <v>22.986287139126361</v>
      </c>
      <c r="G106" s="126">
        <v>33.91930830709218</v>
      </c>
      <c r="H106" s="126">
        <v>31.888481986292494</v>
      </c>
      <c r="I106" s="220">
        <v>31</v>
      </c>
      <c r="J106" s="220">
        <v>33</v>
      </c>
      <c r="K106" s="220">
        <v>25</v>
      </c>
      <c r="M106" s="34"/>
      <c r="N106" s="79"/>
    </row>
    <row r="107" spans="1:15" ht="26.25" x14ac:dyDescent="0.25">
      <c r="A107" s="168" t="s">
        <v>62</v>
      </c>
      <c r="B107" s="151" t="s">
        <v>93</v>
      </c>
      <c r="C107" s="151" t="s">
        <v>93</v>
      </c>
      <c r="D107" s="126">
        <v>11</v>
      </c>
      <c r="E107" s="126">
        <v>11</v>
      </c>
      <c r="F107" s="126">
        <v>14.007519443538172</v>
      </c>
      <c r="G107" s="126">
        <v>37.132625177186753</v>
      </c>
      <c r="H107" s="126">
        <v>36.850800480624365</v>
      </c>
      <c r="I107" s="220">
        <v>40</v>
      </c>
      <c r="J107" s="220">
        <v>41</v>
      </c>
      <c r="K107" s="220">
        <v>29</v>
      </c>
      <c r="M107" s="34"/>
      <c r="N107" s="79"/>
    </row>
    <row r="108" spans="1:15" ht="15" x14ac:dyDescent="0.25">
      <c r="A108" s="168" t="s">
        <v>76</v>
      </c>
      <c r="B108" s="151" t="s">
        <v>93</v>
      </c>
      <c r="C108" s="151" t="s">
        <v>93</v>
      </c>
      <c r="D108" s="126">
        <v>6</v>
      </c>
      <c r="E108" s="126">
        <v>10</v>
      </c>
      <c r="F108" s="126">
        <v>7.568026126570218</v>
      </c>
      <c r="G108" s="126">
        <v>18.13619871702128</v>
      </c>
      <c r="H108" s="126">
        <v>16.50649795708507</v>
      </c>
      <c r="I108" s="220">
        <v>16</v>
      </c>
      <c r="J108" s="220">
        <v>18</v>
      </c>
      <c r="K108" s="220">
        <v>14</v>
      </c>
      <c r="M108" s="34"/>
      <c r="N108" s="79"/>
    </row>
    <row r="109" spans="1:15" ht="15" x14ac:dyDescent="0.25">
      <c r="A109" s="168" t="s">
        <v>75</v>
      </c>
      <c r="B109" s="151" t="s">
        <v>93</v>
      </c>
      <c r="C109" s="151" t="s">
        <v>93</v>
      </c>
      <c r="D109" s="126">
        <v>9</v>
      </c>
      <c r="E109" s="126">
        <v>9</v>
      </c>
      <c r="F109" s="126">
        <v>6.8926756199795154</v>
      </c>
      <c r="G109" s="126">
        <v>16.146563360874701</v>
      </c>
      <c r="H109" s="126">
        <v>14.856985560960137</v>
      </c>
      <c r="I109" s="220">
        <v>18</v>
      </c>
      <c r="J109" s="220">
        <v>17</v>
      </c>
      <c r="K109" s="220">
        <v>12</v>
      </c>
      <c r="M109" s="34"/>
      <c r="N109" s="79"/>
    </row>
    <row r="110" spans="1:15" ht="15" x14ac:dyDescent="0.25">
      <c r="A110" s="168" t="s">
        <v>97</v>
      </c>
      <c r="B110" s="151" t="s">
        <v>93</v>
      </c>
      <c r="C110" s="151" t="s">
        <v>93</v>
      </c>
      <c r="D110" s="126" t="s">
        <v>86</v>
      </c>
      <c r="E110" s="126" t="s">
        <v>86</v>
      </c>
      <c r="F110" s="126" t="s">
        <v>86</v>
      </c>
      <c r="G110" s="126">
        <v>15.614520950768307</v>
      </c>
      <c r="H110" s="126">
        <v>15.554510047715469</v>
      </c>
      <c r="I110" s="220">
        <v>16</v>
      </c>
      <c r="J110" s="220">
        <v>17</v>
      </c>
      <c r="K110" s="220">
        <v>15</v>
      </c>
      <c r="M110" s="34"/>
      <c r="N110" s="79"/>
    </row>
    <row r="111" spans="1:15" ht="13.5" customHeight="1" x14ac:dyDescent="0.25">
      <c r="A111" s="168" t="s">
        <v>74</v>
      </c>
      <c r="B111" s="151" t="s">
        <v>93</v>
      </c>
      <c r="C111" s="151" t="s">
        <v>93</v>
      </c>
      <c r="D111" s="126">
        <v>4</v>
      </c>
      <c r="E111" s="126">
        <v>4</v>
      </c>
      <c r="F111" s="126">
        <v>6.3252189631184077</v>
      </c>
      <c r="G111" s="126">
        <v>22.44791763232859</v>
      </c>
      <c r="H111" s="126">
        <v>22.038538754482307</v>
      </c>
      <c r="I111" s="220">
        <v>22</v>
      </c>
      <c r="J111" s="220">
        <v>23</v>
      </c>
      <c r="K111" s="220">
        <v>15</v>
      </c>
      <c r="M111" s="34"/>
      <c r="N111" s="79"/>
    </row>
    <row r="112" spans="1:15" ht="15" x14ac:dyDescent="0.25">
      <c r="A112" s="168" t="s">
        <v>58</v>
      </c>
      <c r="B112" s="151" t="s">
        <v>93</v>
      </c>
      <c r="C112" s="151" t="s">
        <v>93</v>
      </c>
      <c r="D112" s="126">
        <v>6</v>
      </c>
      <c r="E112" s="126">
        <v>8</v>
      </c>
      <c r="F112" s="126">
        <v>5.9176508384526194</v>
      </c>
      <c r="G112" s="126">
        <v>17.865434088120562</v>
      </c>
      <c r="H112" s="126">
        <v>16.454210810873377</v>
      </c>
      <c r="I112" s="220">
        <v>18</v>
      </c>
      <c r="J112" s="220">
        <v>18</v>
      </c>
      <c r="K112" s="220">
        <v>11</v>
      </c>
      <c r="M112" s="34"/>
      <c r="N112" s="79"/>
    </row>
    <row r="113" spans="1:11" ht="12.75" x14ac:dyDescent="0.2">
      <c r="A113" s="132" t="s">
        <v>17</v>
      </c>
      <c r="B113" s="153" t="s">
        <v>93</v>
      </c>
      <c r="C113" s="153" t="s">
        <v>93</v>
      </c>
      <c r="D113" s="128">
        <v>8</v>
      </c>
      <c r="E113" s="128">
        <v>7</v>
      </c>
      <c r="F113" s="128">
        <v>7.7990179747708419</v>
      </c>
      <c r="G113" s="128">
        <v>2.112974887470449</v>
      </c>
      <c r="H113" s="128">
        <v>1.779362540659341</v>
      </c>
      <c r="I113" s="221">
        <v>4</v>
      </c>
      <c r="J113" s="221">
        <v>4</v>
      </c>
      <c r="K113" s="221">
        <v>2</v>
      </c>
    </row>
    <row r="114" spans="1:11" ht="11.45" customHeight="1" x14ac:dyDescent="0.2">
      <c r="A114" s="11" t="s">
        <v>87</v>
      </c>
    </row>
    <row r="115" spans="1:11" ht="11.45" customHeight="1" x14ac:dyDescent="0.2">
      <c r="A115" s="40" t="s">
        <v>95</v>
      </c>
    </row>
  </sheetData>
  <sortState ref="A110:B117">
    <sortCondition descending="1" ref="B110:B1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Sommaire</vt:lpstr>
      <vt:lpstr>Ensemble</vt:lpstr>
      <vt:lpstr>Mobilité externe</vt:lpstr>
      <vt:lpstr>Mobilité interne</vt:lpstr>
      <vt:lpstr>Souhaits de mobilité</vt:lpstr>
    </vt:vector>
  </TitlesOfParts>
  <Company>Apec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CAZIN</dc:creator>
  <cp:lastModifiedBy>FLORENCE VAN EENOO</cp:lastModifiedBy>
  <dcterms:created xsi:type="dcterms:W3CDTF">2014-11-05T14:59:16Z</dcterms:created>
  <dcterms:modified xsi:type="dcterms:W3CDTF">2020-09-21T15:43:23Z</dcterms:modified>
</cp:coreProperties>
</file>