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9180" windowHeight="3900" tabRatio="700" activeTab="0"/>
  </bookViews>
  <sheets>
    <sheet name="C1 Budget ppal" sheetId="1" r:id="rId1"/>
    <sheet name="C1 Budget eau" sheetId="2" r:id="rId2"/>
    <sheet name="C1 Budget AColl." sheetId="3" r:id="rId3"/>
    <sheet name="C1 Budget ANC" sheetId="4" r:id="rId4"/>
    <sheet name="C1 Budget Trans." sheetId="5" r:id="rId5"/>
    <sheet name="Totaux" sheetId="6" r:id="rId6"/>
  </sheets>
  <definedNames>
    <definedName name="_xlnm.Print_Titles" localSheetId="2">'C1 Budget AColl.'!$6:$7</definedName>
    <definedName name="_xlnm.Print_Titles" localSheetId="3">'C1 Budget ANC'!$6:$7</definedName>
    <definedName name="_xlnm.Print_Titles" localSheetId="1">'C1 Budget eau'!$6:$7</definedName>
    <definedName name="_xlnm.Print_Titles" localSheetId="0">'C1 Budget ppal'!$6:$7</definedName>
    <definedName name="_xlnm.Print_Titles" localSheetId="4">'C1 Budget Trans.'!$6:$7</definedName>
  </definedNames>
  <calcPr fullCalcOnLoad="1"/>
</workbook>
</file>

<file path=xl/sharedStrings.xml><?xml version="1.0" encoding="utf-8"?>
<sst xmlns="http://schemas.openxmlformats.org/spreadsheetml/2006/main" count="274" uniqueCount="71">
  <si>
    <t>IV - ANNEXES</t>
  </si>
  <si>
    <t>IV</t>
  </si>
  <si>
    <t>C1</t>
  </si>
  <si>
    <t>EMPLOIS PERMANENTS A TEMPS COMPLET</t>
  </si>
  <si>
    <t>EMPLOIS PERMANENTS A TEMPS NON COMPLET</t>
  </si>
  <si>
    <t>TOTAL</t>
  </si>
  <si>
    <t>AGENTS TITULAIRES</t>
  </si>
  <si>
    <t>AGENTS NON TITULAIRES</t>
  </si>
  <si>
    <t>EMPLOIS FONCTIONNELS</t>
  </si>
  <si>
    <t>Directeur général des services</t>
  </si>
  <si>
    <t>Directeur général adjoint des services</t>
  </si>
  <si>
    <t>FILIERE ADMINISTRATIVE</t>
  </si>
  <si>
    <t>FILIERE TECHNIQUE</t>
  </si>
  <si>
    <t>A</t>
  </si>
  <si>
    <t>FILIERE CULTURELLE</t>
  </si>
  <si>
    <t>FILIERE ANIMATION</t>
  </si>
  <si>
    <t>GRADES OU EMPLOIS (1)</t>
  </si>
  <si>
    <t>CATEGORIES (2)</t>
  </si>
  <si>
    <t>EMPLOIS BUDGETAIRES (3)</t>
  </si>
  <si>
    <t>EFFECTIFS POURVUS SUR EMPLOIS BUDGETAIRES EN ETPT (4)</t>
  </si>
  <si>
    <t>Administrateur</t>
  </si>
  <si>
    <t>Directeur</t>
  </si>
  <si>
    <t>Attaché principal</t>
  </si>
  <si>
    <t xml:space="preserve">Attaché  </t>
  </si>
  <si>
    <t>Rédacteur principal de 1ère classe</t>
  </si>
  <si>
    <t>Rédacteur principal de 2ème classe</t>
  </si>
  <si>
    <t>Rédacteur</t>
  </si>
  <si>
    <t>Adjoint administratif principal de 1ère classe</t>
  </si>
  <si>
    <t>Adjoint administratif principal de 2ème classe</t>
  </si>
  <si>
    <t>Adjoint administratif de 1ère classe</t>
  </si>
  <si>
    <t>Adjoint administratif de 2ème classe</t>
  </si>
  <si>
    <t>B</t>
  </si>
  <si>
    <t>C</t>
  </si>
  <si>
    <t>Adjoint d'animation de 1ère classe</t>
  </si>
  <si>
    <t>Attaché de conservation du patrimoine</t>
  </si>
  <si>
    <t>FILIERE SOCIALE</t>
  </si>
  <si>
    <t>TOTAL GENERAL</t>
  </si>
  <si>
    <t>Vétérinaire</t>
  </si>
  <si>
    <t>Emplois d'avenir</t>
  </si>
  <si>
    <t>Assistant socio-éducatif</t>
  </si>
  <si>
    <t>Ingénieur en chef de classe normale</t>
  </si>
  <si>
    <t>Ingénieur principal</t>
  </si>
  <si>
    <t>Ingénieur</t>
  </si>
  <si>
    <t>Technicien principal de 1ère classe</t>
  </si>
  <si>
    <t>Technicien</t>
  </si>
  <si>
    <t>Agent de maîtrise principal</t>
  </si>
  <si>
    <t>Agent de maîtrise</t>
  </si>
  <si>
    <t>Adjoint technique principal de 1ère classe</t>
  </si>
  <si>
    <t>Adjoint technique principal de 2ème classe</t>
  </si>
  <si>
    <t>Adjoint technique de 1ère classe</t>
  </si>
  <si>
    <t>Adjoint technique de 2ème classe</t>
  </si>
  <si>
    <t>Technicien principal de 2ème classe</t>
  </si>
  <si>
    <t>Chef d'équipe des déchèteries (CE Agents de maîtrise)</t>
  </si>
  <si>
    <t>BUDGET PRINCIPAL</t>
  </si>
  <si>
    <t>BUDGET EAU</t>
  </si>
  <si>
    <t>BUDGET ASSAINISSEMENT COLLECTIF</t>
  </si>
  <si>
    <t>BUDGET ASSAINISSEMENT NON COLLECTIF</t>
  </si>
  <si>
    <t>BUDGET TRANSPORTS</t>
  </si>
  <si>
    <t>(1) Les grades ou emplois sont désignés conformément à la circulaire n° NOR : INTB9500102C du 23 mars 1995. Les emplois fonctionnels sont également comptabilisés dans leur filière d'origine.</t>
  </si>
  <si>
    <t xml:space="preserve">(3) Emplois budgétaires créés par l'assemblée délibérante. Les emplois permanents à temps complet sont comptabilisés pour une unité, les emplois à temps non complet sont comptabilisés à hauteur de la quotité de travail prévue par la délibération créant l'emploi. </t>
  </si>
  <si>
    <t>(2) Catégories : A, B ou C.</t>
  </si>
  <si>
    <t>(4) Equivalent temps plein annuel travaillé (ETPT). Le décompte est proportionnel à l'activité des agents, mesurée par leur quotité de temps de travail et par leur période d'activité sur l'année :
ETPT = Effectifs physiques * quotité de temps de travail * période d'activité dans l'année
Exemple : un agent à temps plein (quotité de travail = 100%) présent toute l'année correspond à 1 ETPT ; un agent à temps partiel, à 80% (quotité de travail 80%) présent toute l'année correspond à 0,8 ETPT ; un agent à temps partiel, à 80% (quotité de travail = 80%) présent la moitié de l'année (ex : CDD de 6 mois, recrutement à mi-année) correspond à 0,4 ETPT (0,8*6/12).</t>
  </si>
  <si>
    <t>(5) Par exemple : emplois dont les missions ne correspondent pas à un cadre d'emploi existant, "emplois spécifiques" régis par l'article 139 ter de la loi n°84-53 du 26 janvier 1984 …</t>
  </si>
  <si>
    <t>EMPLOIS NON CITES (5)</t>
  </si>
  <si>
    <t>AUTRES ELEMENTS D'INFORMATIONS - ETAT DU PERSONNEL AU 01/01/2015</t>
  </si>
  <si>
    <t>C1 - ETAT DU PERSONNEL AU 01/01/2015 - RECAPITULATIF</t>
  </si>
  <si>
    <t>C1 - ETAT DU PERSONNEL AU 01/01/2015 - BUDGET PRINCIPAL -</t>
  </si>
  <si>
    <t>C1 - ETAT DU PERSONNEL AU 01/01/2015 - BUDGET EAU -</t>
  </si>
  <si>
    <t>C1 - ETAT DU PERSONNEL AU 01/01/2015 - BUDGET ASSAINISSEMENT COLLECTIF -</t>
  </si>
  <si>
    <t>C1 - ETAT DU PERSONNEL AU 01/01/2015 - BUDGET ASSAINISSEMENT NON COLLECTIF -</t>
  </si>
  <si>
    <t>C1 - ETAT DU PERSONNEL AU 01/01/2015 - BUDGET TRANSPORTS -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</si>
</sst>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38.28125" style="0" customWidth="1"/>
    <col min="2" max="2" width="14.00390625" style="0" customWidth="1"/>
    <col min="3" max="8" width="14.28125" style="0" customWidth="1"/>
    <col min="9" max="9" width="7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66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5</v>
      </c>
    </row>
    <row r="8" spans="1:8" ht="12.75">
      <c r="A8" s="15" t="s">
        <v>8</v>
      </c>
      <c r="B8" s="5"/>
      <c r="C8" s="5"/>
      <c r="D8" s="5"/>
      <c r="E8" s="5"/>
      <c r="F8" s="5"/>
      <c r="G8" s="9"/>
      <c r="H8" s="5"/>
    </row>
    <row r="9" spans="1:8" ht="12.75">
      <c r="A9" s="3" t="s">
        <v>9</v>
      </c>
      <c r="B9" s="5" t="s">
        <v>13</v>
      </c>
      <c r="C9" s="5">
        <v>1</v>
      </c>
      <c r="D9" s="5"/>
      <c r="E9" s="5">
        <v>1</v>
      </c>
      <c r="F9" s="5">
        <v>1</v>
      </c>
      <c r="G9" s="9"/>
      <c r="H9" s="5">
        <v>1</v>
      </c>
    </row>
    <row r="10" spans="1:8" ht="12.75">
      <c r="A10" s="3" t="s">
        <v>10</v>
      </c>
      <c r="B10" s="5" t="s">
        <v>13</v>
      </c>
      <c r="C10" s="5">
        <v>4</v>
      </c>
      <c r="D10" s="5"/>
      <c r="E10" s="5">
        <v>4</v>
      </c>
      <c r="F10" s="5">
        <v>4</v>
      </c>
      <c r="G10" s="9"/>
      <c r="H10" s="5">
        <v>4</v>
      </c>
    </row>
    <row r="11" spans="1:8" ht="12.75">
      <c r="A11" s="15" t="s">
        <v>11</v>
      </c>
      <c r="B11" s="5"/>
      <c r="C11" s="5"/>
      <c r="D11" s="5"/>
      <c r="E11" s="5"/>
      <c r="F11" s="5"/>
      <c r="G11" s="9"/>
      <c r="H11" s="5"/>
    </row>
    <row r="12" spans="1:8" ht="12.75">
      <c r="A12" s="6" t="s">
        <v>20</v>
      </c>
      <c r="B12" s="5" t="s">
        <v>13</v>
      </c>
      <c r="C12" s="5">
        <v>1</v>
      </c>
      <c r="D12" s="5"/>
      <c r="E12" s="5">
        <v>1</v>
      </c>
      <c r="F12" s="5">
        <v>0</v>
      </c>
      <c r="G12" s="9"/>
      <c r="H12" s="5">
        <f>F12+G12</f>
        <v>0</v>
      </c>
    </row>
    <row r="13" spans="1:8" ht="12.75">
      <c r="A13" s="6" t="s">
        <v>21</v>
      </c>
      <c r="B13" s="5" t="s">
        <v>13</v>
      </c>
      <c r="C13" s="5">
        <v>6</v>
      </c>
      <c r="D13" s="5"/>
      <c r="E13" s="5">
        <v>6</v>
      </c>
      <c r="F13" s="5">
        <v>5</v>
      </c>
      <c r="G13" s="9">
        <v>1</v>
      </c>
      <c r="H13" s="5">
        <v>6</v>
      </c>
    </row>
    <row r="14" spans="1:8" ht="12.75">
      <c r="A14" s="6" t="s">
        <v>22</v>
      </c>
      <c r="B14" s="5" t="s">
        <v>13</v>
      </c>
      <c r="C14" s="5">
        <v>9</v>
      </c>
      <c r="D14" s="5"/>
      <c r="E14" s="5">
        <v>9</v>
      </c>
      <c r="F14" s="5">
        <v>9</v>
      </c>
      <c r="G14" s="9"/>
      <c r="H14" s="5">
        <v>9</v>
      </c>
    </row>
    <row r="15" spans="1:8" s="22" customFormat="1" ht="12.75">
      <c r="A15" s="19" t="s">
        <v>23</v>
      </c>
      <c r="B15" s="20" t="s">
        <v>13</v>
      </c>
      <c r="C15" s="20">
        <v>24</v>
      </c>
      <c r="D15" s="20"/>
      <c r="E15" s="20">
        <v>24</v>
      </c>
      <c r="F15" s="20">
        <v>21.5</v>
      </c>
      <c r="G15" s="21">
        <v>1.8</v>
      </c>
      <c r="H15" s="20">
        <f aca="true" t="shared" si="0" ref="H15:H21">F15+G15</f>
        <v>23.3</v>
      </c>
    </row>
    <row r="16" spans="1:8" ht="12.75">
      <c r="A16" s="6" t="s">
        <v>24</v>
      </c>
      <c r="B16" s="5" t="s">
        <v>31</v>
      </c>
      <c r="C16" s="5">
        <v>17</v>
      </c>
      <c r="D16" s="5"/>
      <c r="E16" s="5">
        <v>17</v>
      </c>
      <c r="F16" s="5">
        <v>16.5</v>
      </c>
      <c r="G16" s="9"/>
      <c r="H16" s="5">
        <f t="shared" si="0"/>
        <v>16.5</v>
      </c>
    </row>
    <row r="17" spans="1:8" ht="12.75">
      <c r="A17" s="6" t="s">
        <v>25</v>
      </c>
      <c r="B17" s="5" t="s">
        <v>31</v>
      </c>
      <c r="C17" s="5">
        <v>11</v>
      </c>
      <c r="D17" s="5"/>
      <c r="E17" s="5">
        <v>11</v>
      </c>
      <c r="F17" s="5">
        <v>10.4</v>
      </c>
      <c r="G17" s="9"/>
      <c r="H17" s="5">
        <f t="shared" si="0"/>
        <v>10.4</v>
      </c>
    </row>
    <row r="18" spans="1:8" ht="12.75">
      <c r="A18" s="6" t="s">
        <v>26</v>
      </c>
      <c r="B18" s="5" t="s">
        <v>31</v>
      </c>
      <c r="C18" s="5">
        <v>19</v>
      </c>
      <c r="D18" s="5"/>
      <c r="E18" s="5">
        <v>19</v>
      </c>
      <c r="F18" s="5">
        <v>16.8</v>
      </c>
      <c r="G18" s="9">
        <v>2</v>
      </c>
      <c r="H18" s="5">
        <f t="shared" si="0"/>
        <v>18.8</v>
      </c>
    </row>
    <row r="19" spans="1:8" ht="12.75">
      <c r="A19" s="6" t="s">
        <v>27</v>
      </c>
      <c r="B19" s="5" t="s">
        <v>32</v>
      </c>
      <c r="C19" s="5">
        <v>13</v>
      </c>
      <c r="D19" s="5"/>
      <c r="E19" s="5">
        <v>13</v>
      </c>
      <c r="F19" s="5">
        <v>12</v>
      </c>
      <c r="G19" s="9"/>
      <c r="H19" s="5">
        <f t="shared" si="0"/>
        <v>12</v>
      </c>
    </row>
    <row r="20" spans="1:8" ht="12.75">
      <c r="A20" s="6" t="s">
        <v>28</v>
      </c>
      <c r="B20" s="5" t="s">
        <v>32</v>
      </c>
      <c r="C20" s="5">
        <v>16</v>
      </c>
      <c r="D20" s="5"/>
      <c r="E20" s="5">
        <v>16</v>
      </c>
      <c r="F20" s="5">
        <v>15.4</v>
      </c>
      <c r="G20" s="9"/>
      <c r="H20" s="5">
        <f t="shared" si="0"/>
        <v>15.4</v>
      </c>
    </row>
    <row r="21" spans="1:8" ht="12.75">
      <c r="A21" s="6" t="s">
        <v>29</v>
      </c>
      <c r="B21" s="5" t="s">
        <v>32</v>
      </c>
      <c r="C21" s="5">
        <v>17</v>
      </c>
      <c r="D21" s="5"/>
      <c r="E21" s="5">
        <v>17</v>
      </c>
      <c r="F21" s="5">
        <v>11.5</v>
      </c>
      <c r="G21" s="9">
        <v>1</v>
      </c>
      <c r="H21" s="5">
        <f t="shared" si="0"/>
        <v>12.5</v>
      </c>
    </row>
    <row r="22" spans="1:8" ht="12.75">
      <c r="A22" s="6" t="s">
        <v>30</v>
      </c>
      <c r="B22" s="5" t="s">
        <v>32</v>
      </c>
      <c r="C22" s="5">
        <v>3</v>
      </c>
      <c r="D22" s="5"/>
      <c r="E22" s="5">
        <v>3</v>
      </c>
      <c r="F22" s="5">
        <v>3</v>
      </c>
      <c r="G22" s="9"/>
      <c r="H22" s="5">
        <v>3</v>
      </c>
    </row>
    <row r="23" spans="1:8" ht="12.75">
      <c r="A23" s="15" t="s">
        <v>12</v>
      </c>
      <c r="B23" s="5"/>
      <c r="C23" s="5"/>
      <c r="D23" s="5"/>
      <c r="E23" s="5"/>
      <c r="F23" s="5"/>
      <c r="G23" s="9"/>
      <c r="H23" s="5"/>
    </row>
    <row r="24" spans="1:8" ht="12.75">
      <c r="A24" s="6" t="s">
        <v>40</v>
      </c>
      <c r="B24" s="5" t="s">
        <v>13</v>
      </c>
      <c r="C24" s="5">
        <v>7</v>
      </c>
      <c r="D24" s="5"/>
      <c r="E24" s="5">
        <v>7</v>
      </c>
      <c r="F24" s="5">
        <v>6</v>
      </c>
      <c r="G24" s="9"/>
      <c r="H24" s="5">
        <v>6</v>
      </c>
    </row>
    <row r="25" spans="1:8" ht="12.75">
      <c r="A25" s="6" t="s">
        <v>41</v>
      </c>
      <c r="B25" s="5" t="s">
        <v>13</v>
      </c>
      <c r="C25" s="5">
        <v>25</v>
      </c>
      <c r="D25" s="5"/>
      <c r="E25" s="5">
        <v>25</v>
      </c>
      <c r="F25" s="5">
        <v>24.8</v>
      </c>
      <c r="G25" s="9"/>
      <c r="H25" s="5">
        <f>F25+G25</f>
        <v>24.8</v>
      </c>
    </row>
    <row r="26" spans="1:8" ht="12.75">
      <c r="A26" s="16" t="s">
        <v>42</v>
      </c>
      <c r="B26" s="5" t="s">
        <v>13</v>
      </c>
      <c r="C26" s="5">
        <v>21</v>
      </c>
      <c r="D26" s="5">
        <v>1.6</v>
      </c>
      <c r="E26" s="5">
        <f>C26+D26</f>
        <v>22.6</v>
      </c>
      <c r="F26" s="5">
        <v>14.5</v>
      </c>
      <c r="G26" s="9">
        <v>4.6</v>
      </c>
      <c r="H26" s="5">
        <f>F26+G26</f>
        <v>19.1</v>
      </c>
    </row>
    <row r="27" spans="1:8" ht="12.75">
      <c r="A27" s="6" t="s">
        <v>43</v>
      </c>
      <c r="B27" s="5" t="s">
        <v>31</v>
      </c>
      <c r="C27" s="5">
        <v>21</v>
      </c>
      <c r="D27" s="5"/>
      <c r="E27" s="5">
        <v>21</v>
      </c>
      <c r="F27" s="5">
        <v>21.4</v>
      </c>
      <c r="G27" s="9"/>
      <c r="H27" s="5">
        <f>F27+G27</f>
        <v>21.4</v>
      </c>
    </row>
    <row r="28" spans="1:8" ht="12.75">
      <c r="A28" s="16" t="s">
        <v>51</v>
      </c>
      <c r="B28" s="5" t="s">
        <v>31</v>
      </c>
      <c r="C28" s="5">
        <v>20</v>
      </c>
      <c r="D28" s="5"/>
      <c r="E28" s="5">
        <v>20</v>
      </c>
      <c r="F28" s="5">
        <v>15.5</v>
      </c>
      <c r="G28" s="9">
        <v>3</v>
      </c>
      <c r="H28" s="5">
        <f>F28+G28</f>
        <v>18.5</v>
      </c>
    </row>
    <row r="29" spans="1:8" ht="12.75">
      <c r="A29" s="6" t="s">
        <v>44</v>
      </c>
      <c r="B29" s="5" t="s">
        <v>31</v>
      </c>
      <c r="C29" s="5">
        <v>15</v>
      </c>
      <c r="D29" s="5"/>
      <c r="E29" s="5">
        <v>15</v>
      </c>
      <c r="F29" s="5">
        <v>11</v>
      </c>
      <c r="G29" s="9">
        <v>3</v>
      </c>
      <c r="H29" s="5">
        <v>14</v>
      </c>
    </row>
    <row r="30" spans="1:8" ht="12.75">
      <c r="A30" s="6" t="s">
        <v>45</v>
      </c>
      <c r="B30" s="5" t="s">
        <v>32</v>
      </c>
      <c r="C30" s="5">
        <v>11</v>
      </c>
      <c r="D30" s="5"/>
      <c r="E30" s="5">
        <v>11</v>
      </c>
      <c r="F30" s="5">
        <v>10.7</v>
      </c>
      <c r="G30" s="9"/>
      <c r="H30" s="5">
        <f>F30+G30</f>
        <v>10.7</v>
      </c>
    </row>
    <row r="31" spans="1:8" ht="12.75">
      <c r="A31" s="11" t="s">
        <v>46</v>
      </c>
      <c r="B31" s="5" t="s">
        <v>32</v>
      </c>
      <c r="C31" s="5">
        <v>18</v>
      </c>
      <c r="D31" s="5"/>
      <c r="E31" s="5">
        <v>18</v>
      </c>
      <c r="F31" s="5">
        <v>18</v>
      </c>
      <c r="G31" s="9"/>
      <c r="H31" s="5">
        <v>18</v>
      </c>
    </row>
    <row r="32" spans="1:8" ht="12.75">
      <c r="A32" s="6" t="s">
        <v>47</v>
      </c>
      <c r="B32" s="5" t="s">
        <v>32</v>
      </c>
      <c r="C32" s="5">
        <v>82</v>
      </c>
      <c r="D32" s="5"/>
      <c r="E32" s="5">
        <v>82</v>
      </c>
      <c r="F32" s="5">
        <v>81.8</v>
      </c>
      <c r="G32" s="9"/>
      <c r="H32" s="5">
        <f>F32+G32</f>
        <v>81.8</v>
      </c>
    </row>
    <row r="33" spans="1:8" ht="12.75">
      <c r="A33" s="6" t="s">
        <v>48</v>
      </c>
      <c r="B33" s="5" t="s">
        <v>32</v>
      </c>
      <c r="C33" s="5">
        <v>37</v>
      </c>
      <c r="D33" s="5"/>
      <c r="E33" s="5">
        <v>37</v>
      </c>
      <c r="F33" s="5">
        <v>36.3</v>
      </c>
      <c r="G33" s="9"/>
      <c r="H33" s="5">
        <f>F33+G33</f>
        <v>36.3</v>
      </c>
    </row>
    <row r="34" spans="1:8" ht="12.75">
      <c r="A34" s="6" t="s">
        <v>49</v>
      </c>
      <c r="B34" s="5" t="s">
        <v>32</v>
      </c>
      <c r="C34" s="5">
        <v>23</v>
      </c>
      <c r="D34" s="5"/>
      <c r="E34" s="5">
        <v>23</v>
      </c>
      <c r="F34" s="5">
        <v>21.3</v>
      </c>
      <c r="G34" s="9">
        <v>1</v>
      </c>
      <c r="H34" s="5">
        <f>F34+G34</f>
        <v>22.3</v>
      </c>
    </row>
    <row r="35" spans="1:8" ht="12.75">
      <c r="A35" s="6" t="s">
        <v>50</v>
      </c>
      <c r="B35" s="5" t="s">
        <v>32</v>
      </c>
      <c r="C35" s="5">
        <v>35</v>
      </c>
      <c r="D35" s="5"/>
      <c r="E35" s="5">
        <v>35</v>
      </c>
      <c r="F35" s="5">
        <v>31.8</v>
      </c>
      <c r="G35" s="9">
        <v>2</v>
      </c>
      <c r="H35" s="5">
        <f>F35+G35</f>
        <v>33.8</v>
      </c>
    </row>
    <row r="36" spans="1:8" ht="12.75">
      <c r="A36" s="11" t="s">
        <v>52</v>
      </c>
      <c r="B36" s="5" t="s">
        <v>32</v>
      </c>
      <c r="C36" s="5">
        <v>1</v>
      </c>
      <c r="D36" s="5"/>
      <c r="E36" s="5">
        <v>1</v>
      </c>
      <c r="F36" s="5">
        <v>0</v>
      </c>
      <c r="G36" s="9">
        <v>1</v>
      </c>
      <c r="H36" s="5">
        <v>1</v>
      </c>
    </row>
    <row r="37" spans="1:8" ht="12.75">
      <c r="A37" s="15" t="s">
        <v>35</v>
      </c>
      <c r="B37" s="5"/>
      <c r="C37" s="5"/>
      <c r="D37" s="5"/>
      <c r="E37" s="5"/>
      <c r="F37" s="5"/>
      <c r="G37" s="9"/>
      <c r="H37" s="5"/>
    </row>
    <row r="38" spans="1:8" ht="12.75">
      <c r="A38" s="3" t="s">
        <v>39</v>
      </c>
      <c r="B38" s="5" t="s">
        <v>31</v>
      </c>
      <c r="C38" s="5">
        <v>1</v>
      </c>
      <c r="D38" s="5"/>
      <c r="E38" s="5">
        <v>1</v>
      </c>
      <c r="F38" s="5">
        <v>0</v>
      </c>
      <c r="G38" s="9">
        <v>1</v>
      </c>
      <c r="H38" s="5">
        <v>1</v>
      </c>
    </row>
    <row r="39" spans="1:8" ht="12.75">
      <c r="A39" s="15" t="s">
        <v>14</v>
      </c>
      <c r="B39" s="5"/>
      <c r="C39" s="5"/>
      <c r="D39" s="5"/>
      <c r="E39" s="5"/>
      <c r="F39" s="5"/>
      <c r="G39" s="9"/>
      <c r="H39" s="5"/>
    </row>
    <row r="40" spans="1:8" ht="12.75">
      <c r="A40" s="3" t="s">
        <v>34</v>
      </c>
      <c r="B40" s="5" t="s">
        <v>13</v>
      </c>
      <c r="C40" s="5">
        <v>1</v>
      </c>
      <c r="D40" s="5"/>
      <c r="E40" s="5">
        <v>1</v>
      </c>
      <c r="F40" s="5">
        <v>1</v>
      </c>
      <c r="G40" s="9"/>
      <c r="H40" s="5">
        <v>1</v>
      </c>
    </row>
    <row r="41" spans="1:8" ht="12.75">
      <c r="A41" s="15" t="s">
        <v>15</v>
      </c>
      <c r="B41" s="7"/>
      <c r="C41" s="5"/>
      <c r="D41" s="7"/>
      <c r="E41" s="5"/>
      <c r="F41" s="5"/>
      <c r="G41" s="10"/>
      <c r="H41" s="5"/>
    </row>
    <row r="42" spans="1:8" ht="12.75">
      <c r="A42" s="6" t="s">
        <v>33</v>
      </c>
      <c r="B42" s="7" t="s">
        <v>32</v>
      </c>
      <c r="C42" s="5">
        <v>1</v>
      </c>
      <c r="D42" s="7"/>
      <c r="E42" s="5">
        <v>1</v>
      </c>
      <c r="F42" s="5">
        <v>1</v>
      </c>
      <c r="G42" s="10"/>
      <c r="H42" s="5">
        <v>1</v>
      </c>
    </row>
    <row r="43" spans="1:8" ht="12.75">
      <c r="A43" s="15" t="s">
        <v>63</v>
      </c>
      <c r="B43" s="7"/>
      <c r="C43" s="5"/>
      <c r="D43" s="7"/>
      <c r="E43" s="5"/>
      <c r="F43" s="5"/>
      <c r="G43" s="10"/>
      <c r="H43" s="5"/>
    </row>
    <row r="44" spans="1:8" ht="12.75">
      <c r="A44" s="6" t="s">
        <v>37</v>
      </c>
      <c r="B44" s="7" t="s">
        <v>13</v>
      </c>
      <c r="C44" s="7">
        <v>0</v>
      </c>
      <c r="D44" s="7">
        <v>0.4</v>
      </c>
      <c r="E44" s="5">
        <f>C44+D44</f>
        <v>0.4</v>
      </c>
      <c r="F44" s="5">
        <v>0</v>
      </c>
      <c r="G44" s="5">
        <v>0.4</v>
      </c>
      <c r="H44" s="5">
        <f>F44+G44</f>
        <v>0.4</v>
      </c>
    </row>
    <row r="45" spans="1:8" ht="12.75">
      <c r="A45" s="6" t="s">
        <v>38</v>
      </c>
      <c r="B45" s="7"/>
      <c r="C45" s="7">
        <v>10</v>
      </c>
      <c r="D45" s="7">
        <v>0</v>
      </c>
      <c r="E45" s="5">
        <v>10</v>
      </c>
      <c r="F45" s="5">
        <v>0</v>
      </c>
      <c r="G45" s="23">
        <v>8</v>
      </c>
      <c r="H45" s="5">
        <v>8</v>
      </c>
    </row>
    <row r="46" spans="1:8" ht="12.75">
      <c r="A46" s="12" t="s">
        <v>36</v>
      </c>
      <c r="B46" s="13"/>
      <c r="C46" s="14">
        <f aca="true" t="shared" si="1" ref="C46:H46">SUM(C8:C45)</f>
        <v>470</v>
      </c>
      <c r="D46" s="14">
        <f t="shared" si="1"/>
        <v>2</v>
      </c>
      <c r="E46" s="14">
        <f t="shared" si="1"/>
        <v>472</v>
      </c>
      <c r="F46" s="14">
        <f t="shared" si="1"/>
        <v>421.20000000000005</v>
      </c>
      <c r="G46" s="14">
        <f t="shared" si="1"/>
        <v>29.799999999999997</v>
      </c>
      <c r="H46" s="14">
        <f t="shared" si="1"/>
        <v>451</v>
      </c>
    </row>
    <row r="48" ht="12.75">
      <c r="A48" s="18"/>
    </row>
    <row r="49" spans="1:8" ht="12.75">
      <c r="A49" s="26" t="s">
        <v>58</v>
      </c>
      <c r="B49" s="27"/>
      <c r="C49" s="27"/>
      <c r="D49" s="27"/>
      <c r="E49" s="27"/>
      <c r="F49" s="27"/>
      <c r="G49" s="27"/>
      <c r="H49" s="27"/>
    </row>
    <row r="50" spans="1:8" ht="15.75" customHeight="1">
      <c r="A50" s="26" t="s">
        <v>60</v>
      </c>
      <c r="B50" s="27"/>
      <c r="C50" s="27"/>
      <c r="D50" s="27"/>
      <c r="E50" s="27"/>
      <c r="F50" s="27"/>
      <c r="G50" s="27"/>
      <c r="H50" s="27"/>
    </row>
    <row r="51" spans="1:8" ht="30.75" customHeight="1">
      <c r="A51" s="24" t="s">
        <v>59</v>
      </c>
      <c r="B51" s="25"/>
      <c r="C51" s="25"/>
      <c r="D51" s="25"/>
      <c r="E51" s="25"/>
      <c r="F51" s="25"/>
      <c r="G51" s="25"/>
      <c r="H51" s="25"/>
    </row>
    <row r="52" spans="1:8" ht="54" customHeight="1">
      <c r="A52" s="24" t="s">
        <v>61</v>
      </c>
      <c r="B52" s="25"/>
      <c r="C52" s="25"/>
      <c r="D52" s="25"/>
      <c r="E52" s="25"/>
      <c r="F52" s="25"/>
      <c r="G52" s="25"/>
      <c r="H52" s="25"/>
    </row>
    <row r="53" spans="1:8" ht="17.25" customHeight="1">
      <c r="A53" s="24" t="s">
        <v>62</v>
      </c>
      <c r="B53" s="24"/>
      <c r="C53" s="24"/>
      <c r="D53" s="24"/>
      <c r="E53" s="24"/>
      <c r="F53" s="24"/>
      <c r="G53" s="24"/>
      <c r="H53" s="24"/>
    </row>
  </sheetData>
  <sheetProtection/>
  <mergeCells count="12">
    <mergeCell ref="A1:G1"/>
    <mergeCell ref="A2:G2"/>
    <mergeCell ref="C6:E6"/>
    <mergeCell ref="A6:A7"/>
    <mergeCell ref="B6:B7"/>
    <mergeCell ref="F6:H6"/>
    <mergeCell ref="A51:H51"/>
    <mergeCell ref="A52:H52"/>
    <mergeCell ref="A53:H53"/>
    <mergeCell ref="A50:H50"/>
    <mergeCell ref="A49:H49"/>
    <mergeCell ref="A4:H4"/>
  </mergeCells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&amp;CBP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37.140625" style="0" customWidth="1"/>
    <col min="2" max="2" width="14.00390625" style="0" customWidth="1"/>
    <col min="3" max="8" width="14.28125" style="0" customWidth="1"/>
    <col min="9" max="9" width="7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67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5</v>
      </c>
    </row>
    <row r="8" spans="1:8" ht="12.75">
      <c r="A8" s="4" t="s">
        <v>11</v>
      </c>
      <c r="B8" s="5"/>
      <c r="C8" s="5"/>
      <c r="D8" s="5"/>
      <c r="E8" s="5"/>
      <c r="F8" s="5"/>
      <c r="G8" s="5"/>
      <c r="H8" s="5"/>
    </row>
    <row r="9" spans="1:8" ht="12.75">
      <c r="A9" s="6" t="s">
        <v>22</v>
      </c>
      <c r="B9" s="5" t="s">
        <v>13</v>
      </c>
      <c r="C9" s="5">
        <v>1</v>
      </c>
      <c r="D9" s="5"/>
      <c r="E9" s="5">
        <v>1</v>
      </c>
      <c r="F9" s="5">
        <v>1</v>
      </c>
      <c r="G9" s="5"/>
      <c r="H9" s="5">
        <v>1</v>
      </c>
    </row>
    <row r="10" spans="1:8" ht="12.75">
      <c r="A10" s="6" t="s">
        <v>23</v>
      </c>
      <c r="B10" s="5" t="s">
        <v>13</v>
      </c>
      <c r="C10" s="5">
        <v>1</v>
      </c>
      <c r="D10" s="5"/>
      <c r="E10" s="5">
        <v>1</v>
      </c>
      <c r="F10" s="5">
        <v>0.9</v>
      </c>
      <c r="G10" s="5"/>
      <c r="H10" s="5">
        <f>F10+G10</f>
        <v>0.9</v>
      </c>
    </row>
    <row r="11" spans="1:8" ht="12.75">
      <c r="A11" s="6" t="s">
        <v>24</v>
      </c>
      <c r="B11" s="5" t="s">
        <v>31</v>
      </c>
      <c r="C11" s="5">
        <v>2</v>
      </c>
      <c r="D11" s="5"/>
      <c r="E11" s="5">
        <v>2</v>
      </c>
      <c r="F11" s="5">
        <v>2</v>
      </c>
      <c r="G11" s="5"/>
      <c r="H11" s="5">
        <v>2</v>
      </c>
    </row>
    <row r="12" spans="1:8" ht="12.75">
      <c r="A12" s="6" t="s">
        <v>25</v>
      </c>
      <c r="B12" s="5" t="s">
        <v>31</v>
      </c>
      <c r="C12" s="5">
        <v>1</v>
      </c>
      <c r="D12" s="5"/>
      <c r="E12" s="5">
        <v>1</v>
      </c>
      <c r="F12" s="5">
        <v>1</v>
      </c>
      <c r="G12" s="5"/>
      <c r="H12" s="5">
        <v>1</v>
      </c>
    </row>
    <row r="13" spans="1:8" ht="12.75">
      <c r="A13" s="3" t="s">
        <v>26</v>
      </c>
      <c r="B13" s="5" t="s">
        <v>31</v>
      </c>
      <c r="C13" s="5">
        <v>1</v>
      </c>
      <c r="D13" s="5"/>
      <c r="E13" s="5">
        <v>1</v>
      </c>
      <c r="F13" s="5">
        <v>1</v>
      </c>
      <c r="G13" s="5"/>
      <c r="H13" s="5">
        <v>1</v>
      </c>
    </row>
    <row r="14" spans="1:8" ht="12.75">
      <c r="A14" s="6" t="s">
        <v>27</v>
      </c>
      <c r="B14" s="5" t="s">
        <v>32</v>
      </c>
      <c r="C14" s="5">
        <v>3</v>
      </c>
      <c r="D14" s="5"/>
      <c r="E14" s="5">
        <v>3</v>
      </c>
      <c r="F14" s="5">
        <v>3</v>
      </c>
      <c r="G14" s="5"/>
      <c r="H14" s="5">
        <v>3</v>
      </c>
    </row>
    <row r="15" spans="1:8" ht="12.75">
      <c r="A15" s="6" t="s">
        <v>28</v>
      </c>
      <c r="B15" s="5" t="s">
        <v>32</v>
      </c>
      <c r="C15" s="5">
        <v>4</v>
      </c>
      <c r="D15" s="5"/>
      <c r="E15" s="5">
        <v>4</v>
      </c>
      <c r="F15" s="5">
        <v>4</v>
      </c>
      <c r="G15" s="5"/>
      <c r="H15" s="5">
        <v>4</v>
      </c>
    </row>
    <row r="16" spans="1:8" ht="12.75">
      <c r="A16" s="11" t="s">
        <v>29</v>
      </c>
      <c r="B16" s="5" t="s">
        <v>32</v>
      </c>
      <c r="C16" s="5">
        <v>9</v>
      </c>
      <c r="D16" s="5"/>
      <c r="E16" s="5">
        <v>9</v>
      </c>
      <c r="F16" s="5">
        <v>8.8</v>
      </c>
      <c r="G16" s="5"/>
      <c r="H16" s="5">
        <f>F16+G16</f>
        <v>8.8</v>
      </c>
    </row>
    <row r="17" spans="1:8" ht="12.75">
      <c r="A17" s="4" t="s">
        <v>12</v>
      </c>
      <c r="B17" s="5"/>
      <c r="C17" s="5"/>
      <c r="D17" s="5"/>
      <c r="E17" s="5"/>
      <c r="F17" s="5"/>
      <c r="G17" s="5"/>
      <c r="H17" s="5"/>
    </row>
    <row r="18" spans="1:8" ht="12.75">
      <c r="A18" s="6" t="s">
        <v>40</v>
      </c>
      <c r="B18" s="5" t="s">
        <v>13</v>
      </c>
      <c r="C18" s="5">
        <v>1</v>
      </c>
      <c r="D18" s="5"/>
      <c r="E18" s="5">
        <v>1</v>
      </c>
      <c r="F18" s="5">
        <v>1</v>
      </c>
      <c r="G18" s="5"/>
      <c r="H18" s="5">
        <v>1</v>
      </c>
    </row>
    <row r="19" spans="1:8" ht="12.75">
      <c r="A19" s="6" t="s">
        <v>41</v>
      </c>
      <c r="B19" s="5" t="s">
        <v>13</v>
      </c>
      <c r="C19" s="5">
        <v>3</v>
      </c>
      <c r="D19" s="5"/>
      <c r="E19" s="5">
        <v>3</v>
      </c>
      <c r="F19" s="5">
        <v>2.6</v>
      </c>
      <c r="G19" s="5"/>
      <c r="H19" s="5">
        <f>F19+G19</f>
        <v>2.6</v>
      </c>
    </row>
    <row r="20" spans="1:8" ht="12.75">
      <c r="A20" s="6" t="s">
        <v>43</v>
      </c>
      <c r="B20" s="5" t="s">
        <v>31</v>
      </c>
      <c r="C20" s="5">
        <v>5</v>
      </c>
      <c r="D20" s="5"/>
      <c r="E20" s="5">
        <v>5</v>
      </c>
      <c r="F20" s="5">
        <v>5</v>
      </c>
      <c r="G20" s="5"/>
      <c r="H20" s="5">
        <v>5</v>
      </c>
    </row>
    <row r="21" spans="1:8" ht="12.75">
      <c r="A21" s="6" t="s">
        <v>51</v>
      </c>
      <c r="B21" s="5" t="s">
        <v>31</v>
      </c>
      <c r="C21" s="5">
        <v>5</v>
      </c>
      <c r="D21" s="5"/>
      <c r="E21" s="5">
        <v>5</v>
      </c>
      <c r="F21" s="5">
        <v>4.8</v>
      </c>
      <c r="G21" s="5"/>
      <c r="H21" s="5">
        <f>F21+G21</f>
        <v>4.8</v>
      </c>
    </row>
    <row r="22" spans="1:8" ht="12.75">
      <c r="A22" s="11" t="s">
        <v>44</v>
      </c>
      <c r="B22" s="5" t="s">
        <v>31</v>
      </c>
      <c r="C22" s="5">
        <v>2</v>
      </c>
      <c r="D22" s="5"/>
      <c r="E22" s="5">
        <v>2</v>
      </c>
      <c r="F22" s="5">
        <v>0</v>
      </c>
      <c r="G22" s="5">
        <v>1</v>
      </c>
      <c r="H22" s="5">
        <v>1</v>
      </c>
    </row>
    <row r="23" spans="1:8" ht="12.75">
      <c r="A23" s="6" t="s">
        <v>45</v>
      </c>
      <c r="B23" s="5" t="s">
        <v>32</v>
      </c>
      <c r="C23" s="5">
        <v>4</v>
      </c>
      <c r="D23" s="5"/>
      <c r="E23" s="5">
        <v>4</v>
      </c>
      <c r="F23" s="5">
        <v>4</v>
      </c>
      <c r="G23" s="5"/>
      <c r="H23" s="5">
        <v>4</v>
      </c>
    </row>
    <row r="24" spans="1:8" ht="12.75">
      <c r="A24" s="6" t="s">
        <v>46</v>
      </c>
      <c r="B24" s="5" t="s">
        <v>32</v>
      </c>
      <c r="C24" s="5">
        <v>11</v>
      </c>
      <c r="D24" s="5"/>
      <c r="E24" s="5">
        <v>11</v>
      </c>
      <c r="F24" s="5">
        <v>10.9</v>
      </c>
      <c r="G24" s="5"/>
      <c r="H24" s="5">
        <f>F24+G24</f>
        <v>10.9</v>
      </c>
    </row>
    <row r="25" spans="1:8" ht="12.75">
      <c r="A25" s="6" t="s">
        <v>47</v>
      </c>
      <c r="B25" s="5" t="s">
        <v>32</v>
      </c>
      <c r="C25" s="5">
        <v>10</v>
      </c>
      <c r="D25" s="5"/>
      <c r="E25" s="5">
        <v>10</v>
      </c>
      <c r="F25" s="5">
        <v>9.8</v>
      </c>
      <c r="G25" s="5"/>
      <c r="H25" s="5">
        <f>F25+G25</f>
        <v>9.8</v>
      </c>
    </row>
    <row r="26" spans="1:8" ht="12.75">
      <c r="A26" s="6" t="s">
        <v>48</v>
      </c>
      <c r="B26" s="5" t="s">
        <v>32</v>
      </c>
      <c r="C26" s="5">
        <v>5</v>
      </c>
      <c r="D26" s="5"/>
      <c r="E26" s="5">
        <v>5</v>
      </c>
      <c r="F26" s="5">
        <v>5</v>
      </c>
      <c r="G26" s="5"/>
      <c r="H26" s="5">
        <v>5</v>
      </c>
    </row>
    <row r="27" spans="1:8" ht="12.75">
      <c r="A27" s="6" t="s">
        <v>49</v>
      </c>
      <c r="B27" s="5" t="s">
        <v>32</v>
      </c>
      <c r="C27" s="5">
        <v>1</v>
      </c>
      <c r="D27" s="5"/>
      <c r="E27" s="5">
        <v>1</v>
      </c>
      <c r="F27" s="5">
        <v>1</v>
      </c>
      <c r="G27" s="5"/>
      <c r="H27" s="5">
        <v>1</v>
      </c>
    </row>
    <row r="28" spans="1:8" ht="12.75">
      <c r="A28" s="6" t="s">
        <v>50</v>
      </c>
      <c r="B28" s="5" t="s">
        <v>32</v>
      </c>
      <c r="C28" s="5">
        <v>14</v>
      </c>
      <c r="D28" s="5"/>
      <c r="E28" s="5">
        <v>14</v>
      </c>
      <c r="F28" s="5">
        <v>13.8</v>
      </c>
      <c r="G28" s="5"/>
      <c r="H28" s="5">
        <f>F28+G28</f>
        <v>13.8</v>
      </c>
    </row>
    <row r="29" spans="1:8" ht="12.75">
      <c r="A29" s="12" t="s">
        <v>36</v>
      </c>
      <c r="B29" s="13"/>
      <c r="C29" s="14">
        <f aca="true" t="shared" si="0" ref="C29:H29">SUM(C8:C28)</f>
        <v>83</v>
      </c>
      <c r="D29" s="14">
        <f t="shared" si="0"/>
        <v>0</v>
      </c>
      <c r="E29" s="14">
        <f t="shared" si="0"/>
        <v>83</v>
      </c>
      <c r="F29" s="14">
        <f t="shared" si="0"/>
        <v>79.6</v>
      </c>
      <c r="G29" s="14">
        <f t="shared" si="0"/>
        <v>1</v>
      </c>
      <c r="H29" s="14">
        <f t="shared" si="0"/>
        <v>80.6</v>
      </c>
    </row>
    <row r="32" spans="1:8" ht="12.75">
      <c r="A32" s="26" t="s">
        <v>58</v>
      </c>
      <c r="B32" s="27"/>
      <c r="C32" s="27"/>
      <c r="D32" s="27"/>
      <c r="E32" s="27"/>
      <c r="F32" s="27"/>
      <c r="G32" s="27"/>
      <c r="H32" s="27"/>
    </row>
    <row r="33" spans="1:8" ht="18" customHeight="1">
      <c r="A33" s="26" t="s">
        <v>60</v>
      </c>
      <c r="B33" s="27"/>
      <c r="C33" s="27"/>
      <c r="D33" s="27"/>
      <c r="E33" s="27"/>
      <c r="F33" s="27"/>
      <c r="G33" s="27"/>
      <c r="H33" s="27"/>
    </row>
    <row r="34" spans="1:8" ht="27.75" customHeight="1">
      <c r="A34" s="24" t="s">
        <v>59</v>
      </c>
      <c r="B34" s="25"/>
      <c r="C34" s="25"/>
      <c r="D34" s="25"/>
      <c r="E34" s="25"/>
      <c r="F34" s="25"/>
      <c r="G34" s="25"/>
      <c r="H34" s="25"/>
    </row>
    <row r="35" spans="1:8" ht="47.25" customHeight="1">
      <c r="A35" s="24" t="s">
        <v>61</v>
      </c>
      <c r="B35" s="25"/>
      <c r="C35" s="25"/>
      <c r="D35" s="25"/>
      <c r="E35" s="25"/>
      <c r="F35" s="25"/>
      <c r="G35" s="25"/>
      <c r="H35" s="25"/>
    </row>
  </sheetData>
  <sheetProtection/>
  <mergeCells count="11">
    <mergeCell ref="A32:H32"/>
    <mergeCell ref="A33:H33"/>
    <mergeCell ref="A34:H34"/>
    <mergeCell ref="A35:H35"/>
    <mergeCell ref="A4:H4"/>
    <mergeCell ref="A1:G1"/>
    <mergeCell ref="A2:G2"/>
    <mergeCell ref="C6:E6"/>
    <mergeCell ref="A6:A7"/>
    <mergeCell ref="B6:B7"/>
    <mergeCell ref="F6:H6"/>
  </mergeCells>
  <printOptions horizontalCentered="1"/>
  <pageMargins left="0.3937007874015748" right="0.3937007874015748" top="0.3937007874015748" bottom="0.1968503937007874" header="0.1968503937007874" footer="0.1968503937007874"/>
  <pageSetup fitToHeight="0" fitToWidth="1" horizontalDpi="600" verticalDpi="600" orientation="landscape" paperSize="9" r:id="rId1"/>
  <headerFooter alignWithMargins="0">
    <oddHeader>&amp;CBP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37.140625" style="0" customWidth="1"/>
    <col min="2" max="2" width="14.00390625" style="0" customWidth="1"/>
    <col min="3" max="8" width="14.28125" style="0" customWidth="1"/>
    <col min="9" max="9" width="7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68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5</v>
      </c>
    </row>
    <row r="8" spans="1:8" ht="12.75">
      <c r="A8" s="4" t="s">
        <v>12</v>
      </c>
      <c r="B8" s="5"/>
      <c r="C8" s="5"/>
      <c r="D8" s="5"/>
      <c r="E8" s="5"/>
      <c r="F8" s="5"/>
      <c r="G8" s="5"/>
      <c r="H8" s="5"/>
    </row>
    <row r="9" spans="1:8" ht="12.75">
      <c r="A9" s="6" t="s">
        <v>41</v>
      </c>
      <c r="B9" s="5" t="s">
        <v>13</v>
      </c>
      <c r="C9" s="5">
        <v>1</v>
      </c>
      <c r="D9" s="5"/>
      <c r="E9" s="5">
        <v>1</v>
      </c>
      <c r="F9" s="5">
        <v>1</v>
      </c>
      <c r="G9" s="5"/>
      <c r="H9" s="5">
        <v>1</v>
      </c>
    </row>
    <row r="10" spans="1:8" ht="12.75">
      <c r="A10" s="6" t="s">
        <v>43</v>
      </c>
      <c r="B10" s="5" t="s">
        <v>31</v>
      </c>
      <c r="C10" s="5">
        <v>1</v>
      </c>
      <c r="D10" s="5"/>
      <c r="E10" s="5">
        <v>1</v>
      </c>
      <c r="F10" s="5">
        <v>1</v>
      </c>
      <c r="G10" s="5"/>
      <c r="H10" s="5">
        <v>1</v>
      </c>
    </row>
    <row r="11" spans="1:8" ht="12.75">
      <c r="A11" s="6" t="s">
        <v>51</v>
      </c>
      <c r="B11" s="5" t="s">
        <v>31</v>
      </c>
      <c r="C11" s="5">
        <v>1</v>
      </c>
      <c r="D11" s="5"/>
      <c r="E11" s="5">
        <v>1</v>
      </c>
      <c r="F11" s="5">
        <v>1</v>
      </c>
      <c r="G11" s="5"/>
      <c r="H11" s="5">
        <v>1</v>
      </c>
    </row>
    <row r="12" spans="1:8" ht="12.75">
      <c r="A12" s="6" t="s">
        <v>44</v>
      </c>
      <c r="B12" s="5" t="s">
        <v>31</v>
      </c>
      <c r="C12" s="5">
        <v>3</v>
      </c>
      <c r="D12" s="5"/>
      <c r="E12" s="5">
        <v>3</v>
      </c>
      <c r="F12" s="5">
        <v>2</v>
      </c>
      <c r="G12" s="5">
        <v>1</v>
      </c>
      <c r="H12" s="5">
        <v>3</v>
      </c>
    </row>
    <row r="13" spans="1:8" ht="12.75">
      <c r="A13" s="6" t="s">
        <v>46</v>
      </c>
      <c r="B13" s="5" t="s">
        <v>32</v>
      </c>
      <c r="C13" s="5">
        <v>6</v>
      </c>
      <c r="D13" s="5"/>
      <c r="E13" s="5">
        <v>6</v>
      </c>
      <c r="F13" s="5">
        <v>6</v>
      </c>
      <c r="G13" s="5"/>
      <c r="H13" s="5">
        <v>6</v>
      </c>
    </row>
    <row r="14" spans="1:8" ht="12.75">
      <c r="A14" s="6" t="s">
        <v>47</v>
      </c>
      <c r="B14" s="5" t="s">
        <v>32</v>
      </c>
      <c r="C14" s="5">
        <v>4</v>
      </c>
      <c r="D14" s="5"/>
      <c r="E14" s="5">
        <v>4</v>
      </c>
      <c r="F14" s="5">
        <v>4</v>
      </c>
      <c r="G14" s="5"/>
      <c r="H14" s="5">
        <v>4</v>
      </c>
    </row>
    <row r="15" spans="1:8" ht="12.75">
      <c r="A15" s="6" t="s">
        <v>48</v>
      </c>
      <c r="B15" s="5" t="s">
        <v>32</v>
      </c>
      <c r="C15" s="5">
        <v>9</v>
      </c>
      <c r="D15" s="5"/>
      <c r="E15" s="5">
        <v>9</v>
      </c>
      <c r="F15" s="5">
        <v>9</v>
      </c>
      <c r="G15" s="5"/>
      <c r="H15" s="5">
        <v>9</v>
      </c>
    </row>
    <row r="16" spans="1:8" ht="12.75">
      <c r="A16" s="6" t="s">
        <v>49</v>
      </c>
      <c r="B16" s="5" t="s">
        <v>32</v>
      </c>
      <c r="C16" s="5">
        <v>5</v>
      </c>
      <c r="D16" s="5"/>
      <c r="E16" s="5">
        <v>5</v>
      </c>
      <c r="F16" s="5">
        <v>5</v>
      </c>
      <c r="G16" s="5"/>
      <c r="H16" s="5">
        <v>5</v>
      </c>
    </row>
    <row r="17" spans="1:8" ht="12.75">
      <c r="A17" s="6" t="s">
        <v>50</v>
      </c>
      <c r="B17" s="5" t="s">
        <v>32</v>
      </c>
      <c r="C17" s="5">
        <v>12</v>
      </c>
      <c r="D17" s="5"/>
      <c r="E17" s="5">
        <v>12</v>
      </c>
      <c r="F17" s="5">
        <v>12</v>
      </c>
      <c r="G17" s="5"/>
      <c r="H17" s="5">
        <v>12</v>
      </c>
    </row>
    <row r="18" spans="1:8" ht="12.75">
      <c r="A18" s="12" t="s">
        <v>36</v>
      </c>
      <c r="B18" s="13"/>
      <c r="C18" s="14">
        <f aca="true" t="shared" si="0" ref="C18:H18">SUM(C8:C17)</f>
        <v>42</v>
      </c>
      <c r="D18" s="14">
        <f t="shared" si="0"/>
        <v>0</v>
      </c>
      <c r="E18" s="14">
        <f t="shared" si="0"/>
        <v>42</v>
      </c>
      <c r="F18" s="14">
        <f t="shared" si="0"/>
        <v>41</v>
      </c>
      <c r="G18" s="14">
        <f t="shared" si="0"/>
        <v>1</v>
      </c>
      <c r="H18" s="14">
        <f t="shared" si="0"/>
        <v>42</v>
      </c>
    </row>
    <row r="21" spans="1:8" ht="12.75">
      <c r="A21" s="26" t="s">
        <v>58</v>
      </c>
      <c r="B21" s="27"/>
      <c r="C21" s="27"/>
      <c r="D21" s="27"/>
      <c r="E21" s="27"/>
      <c r="F21" s="27"/>
      <c r="G21" s="27"/>
      <c r="H21" s="27"/>
    </row>
    <row r="22" spans="1:8" ht="17.25" customHeight="1">
      <c r="A22" s="26" t="s">
        <v>60</v>
      </c>
      <c r="B22" s="27"/>
      <c r="C22" s="27"/>
      <c r="D22" s="27"/>
      <c r="E22" s="27"/>
      <c r="F22" s="27"/>
      <c r="G22" s="27"/>
      <c r="H22" s="27"/>
    </row>
    <row r="23" spans="1:8" ht="31.5" customHeight="1">
      <c r="A23" s="24" t="s">
        <v>59</v>
      </c>
      <c r="B23" s="25"/>
      <c r="C23" s="25"/>
      <c r="D23" s="25"/>
      <c r="E23" s="25"/>
      <c r="F23" s="25"/>
      <c r="G23" s="25"/>
      <c r="H23" s="25"/>
    </row>
    <row r="24" spans="1:8" ht="52.5" customHeight="1">
      <c r="A24" s="24" t="s">
        <v>61</v>
      </c>
      <c r="B24" s="25"/>
      <c r="C24" s="25"/>
      <c r="D24" s="25"/>
      <c r="E24" s="25"/>
      <c r="F24" s="25"/>
      <c r="G24" s="25"/>
      <c r="H24" s="25"/>
    </row>
    <row r="25" spans="1:8" ht="16.5" customHeight="1">
      <c r="A25" s="24"/>
      <c r="B25" s="24"/>
      <c r="C25" s="24"/>
      <c r="D25" s="24"/>
      <c r="E25" s="24"/>
      <c r="F25" s="24"/>
      <c r="G25" s="24"/>
      <c r="H25" s="24"/>
    </row>
  </sheetData>
  <sheetProtection/>
  <mergeCells count="12">
    <mergeCell ref="A1:G1"/>
    <mergeCell ref="A2:G2"/>
    <mergeCell ref="C6:E6"/>
    <mergeCell ref="A6:A7"/>
    <mergeCell ref="B6:B7"/>
    <mergeCell ref="F6:H6"/>
    <mergeCell ref="A21:H21"/>
    <mergeCell ref="A22:H22"/>
    <mergeCell ref="A23:H23"/>
    <mergeCell ref="A24:H24"/>
    <mergeCell ref="A25:H25"/>
    <mergeCell ref="A4:H4"/>
  </mergeCells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&amp;CBP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37.140625" style="0" customWidth="1"/>
    <col min="2" max="2" width="14.00390625" style="0" customWidth="1"/>
    <col min="3" max="8" width="14.28125" style="0" customWidth="1"/>
    <col min="9" max="9" width="7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69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5</v>
      </c>
    </row>
    <row r="8" spans="1:8" ht="12.75">
      <c r="A8" s="4" t="s">
        <v>12</v>
      </c>
      <c r="B8" s="5"/>
      <c r="C8" s="5"/>
      <c r="D8" s="5"/>
      <c r="E8" s="5"/>
      <c r="F8" s="5"/>
      <c r="G8" s="5"/>
      <c r="H8" s="5"/>
    </row>
    <row r="9" spans="1:8" ht="12.75">
      <c r="A9" s="6" t="s">
        <v>43</v>
      </c>
      <c r="B9" s="5" t="s">
        <v>31</v>
      </c>
      <c r="C9" s="5">
        <v>1</v>
      </c>
      <c r="D9" s="5"/>
      <c r="E9" s="5">
        <v>1</v>
      </c>
      <c r="F9" s="5">
        <v>1</v>
      </c>
      <c r="G9" s="5"/>
      <c r="H9" s="5">
        <v>1</v>
      </c>
    </row>
    <row r="10" spans="1:8" ht="12.75">
      <c r="A10" s="6" t="s">
        <v>44</v>
      </c>
      <c r="B10" s="5" t="s">
        <v>31</v>
      </c>
      <c r="C10" s="5">
        <v>3</v>
      </c>
      <c r="D10" s="5"/>
      <c r="E10" s="5">
        <v>3</v>
      </c>
      <c r="F10" s="5">
        <v>1</v>
      </c>
      <c r="G10" s="5">
        <v>2</v>
      </c>
      <c r="H10" s="5">
        <v>3</v>
      </c>
    </row>
    <row r="11" spans="1:8" ht="12.75">
      <c r="A11" s="3" t="s">
        <v>48</v>
      </c>
      <c r="B11" s="5" t="s">
        <v>32</v>
      </c>
      <c r="C11" s="5">
        <v>2</v>
      </c>
      <c r="D11" s="5"/>
      <c r="E11" s="5">
        <v>2</v>
      </c>
      <c r="F11" s="5">
        <v>1</v>
      </c>
      <c r="G11" s="5"/>
      <c r="H11" s="5">
        <v>1</v>
      </c>
    </row>
    <row r="12" spans="1:8" ht="12.75">
      <c r="A12" s="12" t="s">
        <v>36</v>
      </c>
      <c r="B12" s="13"/>
      <c r="C12" s="14">
        <f aca="true" t="shared" si="0" ref="C12:H12">SUM(C8:C11)</f>
        <v>6</v>
      </c>
      <c r="D12" s="14">
        <f t="shared" si="0"/>
        <v>0</v>
      </c>
      <c r="E12" s="14">
        <f t="shared" si="0"/>
        <v>6</v>
      </c>
      <c r="F12" s="14">
        <f t="shared" si="0"/>
        <v>3</v>
      </c>
      <c r="G12" s="14">
        <f t="shared" si="0"/>
        <v>2</v>
      </c>
      <c r="H12" s="14">
        <f t="shared" si="0"/>
        <v>5</v>
      </c>
    </row>
    <row r="15" spans="1:8" ht="12.75">
      <c r="A15" s="26" t="s">
        <v>58</v>
      </c>
      <c r="B15" s="27"/>
      <c r="C15" s="27"/>
      <c r="D15" s="27"/>
      <c r="E15" s="27"/>
      <c r="F15" s="27"/>
      <c r="G15" s="27"/>
      <c r="H15" s="27"/>
    </row>
    <row r="16" spans="1:8" ht="15.75" customHeight="1">
      <c r="A16" s="26" t="s">
        <v>60</v>
      </c>
      <c r="B16" s="27"/>
      <c r="C16" s="27"/>
      <c r="D16" s="27"/>
      <c r="E16" s="27"/>
      <c r="F16" s="27"/>
      <c r="G16" s="27"/>
      <c r="H16" s="27"/>
    </row>
    <row r="17" spans="1:8" ht="33" customHeight="1">
      <c r="A17" s="24" t="s">
        <v>59</v>
      </c>
      <c r="B17" s="25"/>
      <c r="C17" s="25"/>
      <c r="D17" s="25"/>
      <c r="E17" s="25"/>
      <c r="F17" s="25"/>
      <c r="G17" s="25"/>
      <c r="H17" s="25"/>
    </row>
    <row r="18" spans="1:8" ht="53.25" customHeight="1">
      <c r="A18" s="24" t="s">
        <v>61</v>
      </c>
      <c r="B18" s="25"/>
      <c r="C18" s="25"/>
      <c r="D18" s="25"/>
      <c r="E18" s="25"/>
      <c r="F18" s="25"/>
      <c r="G18" s="25"/>
      <c r="H18" s="25"/>
    </row>
    <row r="19" spans="1:8" ht="16.5" customHeight="1">
      <c r="A19" s="24"/>
      <c r="B19" s="24"/>
      <c r="C19" s="24"/>
      <c r="D19" s="24"/>
      <c r="E19" s="24"/>
      <c r="F19" s="24"/>
      <c r="G19" s="24"/>
      <c r="H19" s="24"/>
    </row>
  </sheetData>
  <sheetProtection/>
  <mergeCells count="12">
    <mergeCell ref="A1:G1"/>
    <mergeCell ref="A2:G2"/>
    <mergeCell ref="C6:E6"/>
    <mergeCell ref="A6:A7"/>
    <mergeCell ref="B6:B7"/>
    <mergeCell ref="F6:H6"/>
    <mergeCell ref="A15:H15"/>
    <mergeCell ref="A16:H16"/>
    <mergeCell ref="A17:H17"/>
    <mergeCell ref="A18:H18"/>
    <mergeCell ref="A19:H19"/>
    <mergeCell ref="A4:H4"/>
  </mergeCells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&amp;CBP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37.140625" style="0" customWidth="1"/>
    <col min="2" max="2" width="14.00390625" style="0" customWidth="1"/>
    <col min="3" max="8" width="14.28125" style="0" customWidth="1"/>
    <col min="9" max="9" width="7.003906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70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5</v>
      </c>
    </row>
    <row r="8" spans="1:8" ht="12.75">
      <c r="A8" s="4" t="s">
        <v>11</v>
      </c>
      <c r="B8" s="5"/>
      <c r="C8" s="5"/>
      <c r="D8" s="5"/>
      <c r="E8" s="5"/>
      <c r="F8" s="5"/>
      <c r="G8" s="5"/>
      <c r="H8" s="5"/>
    </row>
    <row r="9" spans="1:8" ht="12.75">
      <c r="A9" s="3" t="s">
        <v>22</v>
      </c>
      <c r="B9" s="5" t="s">
        <v>13</v>
      </c>
      <c r="C9" s="5">
        <v>1</v>
      </c>
      <c r="D9" s="5"/>
      <c r="E9" s="5">
        <v>1</v>
      </c>
      <c r="F9" s="5">
        <v>1</v>
      </c>
      <c r="G9" s="5"/>
      <c r="H9" s="5">
        <v>1</v>
      </c>
    </row>
    <row r="10" spans="1:8" ht="12.75">
      <c r="A10" s="6" t="s">
        <v>27</v>
      </c>
      <c r="B10" s="5" t="s">
        <v>32</v>
      </c>
      <c r="C10" s="5">
        <v>2</v>
      </c>
      <c r="D10" s="5"/>
      <c r="E10" s="5">
        <v>2</v>
      </c>
      <c r="F10" s="5">
        <v>2</v>
      </c>
      <c r="G10" s="5"/>
      <c r="H10" s="5">
        <v>2</v>
      </c>
    </row>
    <row r="11" spans="1:8" ht="12.75">
      <c r="A11" s="6" t="s">
        <v>28</v>
      </c>
      <c r="B11" s="5" t="s">
        <v>32</v>
      </c>
      <c r="C11" s="5">
        <v>1</v>
      </c>
      <c r="D11" s="5"/>
      <c r="E11" s="5">
        <v>1</v>
      </c>
      <c r="F11" s="5">
        <v>1</v>
      </c>
      <c r="G11" s="5"/>
      <c r="H11" s="5">
        <v>1</v>
      </c>
    </row>
    <row r="12" spans="1:8" ht="12.75">
      <c r="A12" s="4" t="s">
        <v>12</v>
      </c>
      <c r="B12" s="5"/>
      <c r="C12" s="5"/>
      <c r="D12" s="5"/>
      <c r="E12" s="5"/>
      <c r="F12" s="5"/>
      <c r="G12" s="5"/>
      <c r="H12" s="5"/>
    </row>
    <row r="13" spans="1:8" ht="12.75">
      <c r="A13" s="6" t="s">
        <v>40</v>
      </c>
      <c r="B13" s="5" t="s">
        <v>13</v>
      </c>
      <c r="C13" s="5">
        <v>1</v>
      </c>
      <c r="D13" s="5"/>
      <c r="E13" s="5">
        <v>1</v>
      </c>
      <c r="F13" s="5">
        <v>1</v>
      </c>
      <c r="G13" s="5"/>
      <c r="H13" s="5">
        <v>1</v>
      </c>
    </row>
    <row r="14" spans="1:8" ht="12.75">
      <c r="A14" s="6" t="s">
        <v>41</v>
      </c>
      <c r="B14" s="5" t="s">
        <v>13</v>
      </c>
      <c r="C14" s="5">
        <v>1</v>
      </c>
      <c r="D14" s="5"/>
      <c r="E14" s="5">
        <v>1</v>
      </c>
      <c r="F14" s="5">
        <v>1</v>
      </c>
      <c r="G14" s="5"/>
      <c r="H14" s="5">
        <v>1</v>
      </c>
    </row>
    <row r="15" spans="1:8" ht="12.75">
      <c r="A15" s="6" t="s">
        <v>43</v>
      </c>
      <c r="B15" s="5" t="s">
        <v>31</v>
      </c>
      <c r="C15" s="5">
        <v>1</v>
      </c>
      <c r="D15" s="5"/>
      <c r="E15" s="5">
        <v>1</v>
      </c>
      <c r="F15" s="5">
        <v>0.8</v>
      </c>
      <c r="G15" s="5"/>
      <c r="H15" s="5">
        <f>F15+G15</f>
        <v>0.8</v>
      </c>
    </row>
    <row r="16" spans="1:8" ht="12.75">
      <c r="A16" s="12" t="s">
        <v>36</v>
      </c>
      <c r="B16" s="13"/>
      <c r="C16" s="14">
        <f aca="true" t="shared" si="0" ref="C16:H16">SUM(C8:C15)</f>
        <v>7</v>
      </c>
      <c r="D16" s="14">
        <f t="shared" si="0"/>
        <v>0</v>
      </c>
      <c r="E16" s="14">
        <f t="shared" si="0"/>
        <v>7</v>
      </c>
      <c r="F16" s="14">
        <f t="shared" si="0"/>
        <v>6.8</v>
      </c>
      <c r="G16" s="14">
        <f t="shared" si="0"/>
        <v>0</v>
      </c>
      <c r="H16" s="14">
        <f t="shared" si="0"/>
        <v>6.8</v>
      </c>
    </row>
    <row r="19" spans="1:8" ht="12.75">
      <c r="A19" s="26" t="s">
        <v>58</v>
      </c>
      <c r="B19" s="27"/>
      <c r="C19" s="27"/>
      <c r="D19" s="27"/>
      <c r="E19" s="27"/>
      <c r="F19" s="27"/>
      <c r="G19" s="27"/>
      <c r="H19" s="27"/>
    </row>
    <row r="20" spans="1:8" ht="15.75" customHeight="1">
      <c r="A20" s="26" t="s">
        <v>60</v>
      </c>
      <c r="B20" s="27"/>
      <c r="C20" s="27"/>
      <c r="D20" s="27"/>
      <c r="E20" s="27"/>
      <c r="F20" s="27"/>
      <c r="G20" s="27"/>
      <c r="H20" s="27"/>
    </row>
    <row r="21" spans="1:8" ht="31.5" customHeight="1">
      <c r="A21" s="24" t="s">
        <v>59</v>
      </c>
      <c r="B21" s="25"/>
      <c r="C21" s="25"/>
      <c r="D21" s="25"/>
      <c r="E21" s="25"/>
      <c r="F21" s="25"/>
      <c r="G21" s="25"/>
      <c r="H21" s="25"/>
    </row>
    <row r="22" spans="1:8" ht="54.75" customHeight="1">
      <c r="A22" s="24" t="s">
        <v>61</v>
      </c>
      <c r="B22" s="25"/>
      <c r="C22" s="25"/>
      <c r="D22" s="25"/>
      <c r="E22" s="25"/>
      <c r="F22" s="25"/>
      <c r="G22" s="25"/>
      <c r="H22" s="25"/>
    </row>
    <row r="23" spans="1:8" ht="16.5" customHeight="1">
      <c r="A23" s="24"/>
      <c r="B23" s="24"/>
      <c r="C23" s="24"/>
      <c r="D23" s="24"/>
      <c r="E23" s="24"/>
      <c r="F23" s="24"/>
      <c r="G23" s="24"/>
      <c r="H23" s="24"/>
    </row>
  </sheetData>
  <sheetProtection/>
  <mergeCells count="12">
    <mergeCell ref="A1:G1"/>
    <mergeCell ref="A2:G2"/>
    <mergeCell ref="C6:E6"/>
    <mergeCell ref="A6:A7"/>
    <mergeCell ref="B6:B7"/>
    <mergeCell ref="F6:H6"/>
    <mergeCell ref="A19:H19"/>
    <mergeCell ref="A20:H20"/>
    <mergeCell ref="A21:H21"/>
    <mergeCell ref="A22:H22"/>
    <mergeCell ref="A23:H23"/>
    <mergeCell ref="A4:H4"/>
  </mergeCells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&amp;CBP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4" sqref="A4:H4"/>
    </sheetView>
  </sheetViews>
  <sheetFormatPr defaultColWidth="11.421875" defaultRowHeight="12.75"/>
  <cols>
    <col min="1" max="1" width="37.140625" style="0" customWidth="1"/>
    <col min="2" max="2" width="14.00390625" style="0" customWidth="1"/>
    <col min="3" max="8" width="14.28125" style="0" customWidth="1"/>
  </cols>
  <sheetData>
    <row r="1" spans="1:8" ht="12.75">
      <c r="A1" s="29" t="s">
        <v>0</v>
      </c>
      <c r="B1" s="29"/>
      <c r="C1" s="29"/>
      <c r="D1" s="29"/>
      <c r="E1" s="29"/>
      <c r="F1" s="29"/>
      <c r="G1" s="29"/>
      <c r="H1" s="1" t="s">
        <v>1</v>
      </c>
    </row>
    <row r="2" spans="1:8" ht="12.75">
      <c r="A2" s="30" t="s">
        <v>64</v>
      </c>
      <c r="B2" s="31"/>
      <c r="C2" s="31"/>
      <c r="D2" s="31"/>
      <c r="E2" s="31"/>
      <c r="F2" s="31"/>
      <c r="G2" s="32"/>
      <c r="H2" s="1" t="s">
        <v>2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8" t="s">
        <v>65</v>
      </c>
      <c r="B4" s="28"/>
      <c r="C4" s="28"/>
      <c r="D4" s="28"/>
      <c r="E4" s="28"/>
      <c r="F4" s="28"/>
      <c r="G4" s="28"/>
      <c r="H4" s="28"/>
    </row>
    <row r="6" spans="1:8" ht="28.5" customHeight="1">
      <c r="A6" s="36" t="s">
        <v>16</v>
      </c>
      <c r="B6" s="36" t="s">
        <v>17</v>
      </c>
      <c r="C6" s="33" t="s">
        <v>18</v>
      </c>
      <c r="D6" s="34"/>
      <c r="E6" s="35"/>
      <c r="F6" s="33" t="s">
        <v>19</v>
      </c>
      <c r="G6" s="34"/>
      <c r="H6" s="35"/>
    </row>
    <row r="7" spans="1:8" ht="52.5" customHeight="1">
      <c r="A7" s="36"/>
      <c r="B7" s="36"/>
      <c r="C7" s="8" t="s">
        <v>3</v>
      </c>
      <c r="D7" s="8" t="s">
        <v>4</v>
      </c>
      <c r="E7" s="8" t="s">
        <v>5</v>
      </c>
      <c r="F7" s="17" t="s">
        <v>6</v>
      </c>
      <c r="G7" s="8" t="s">
        <v>7</v>
      </c>
      <c r="H7" s="8" t="s">
        <v>5</v>
      </c>
    </row>
    <row r="8" spans="1:8" ht="12.75">
      <c r="A8" s="4" t="s">
        <v>53</v>
      </c>
      <c r="B8" s="5"/>
      <c r="C8" s="5">
        <f>'C1 Budget ppal'!C46</f>
        <v>470</v>
      </c>
      <c r="D8" s="5">
        <f>'C1 Budget ppal'!D46</f>
        <v>2</v>
      </c>
      <c r="E8" s="5">
        <f>C8+D8</f>
        <v>472</v>
      </c>
      <c r="F8" s="5">
        <f>'C1 Budget ppal'!F46</f>
        <v>421.20000000000005</v>
      </c>
      <c r="G8" s="5">
        <f>'C1 Budget ppal'!G46</f>
        <v>29.799999999999997</v>
      </c>
      <c r="H8" s="5">
        <f>F8+G8</f>
        <v>451.00000000000006</v>
      </c>
    </row>
    <row r="9" spans="1:8" ht="12.75">
      <c r="A9" s="4" t="s">
        <v>54</v>
      </c>
      <c r="B9" s="5"/>
      <c r="C9" s="5">
        <f>'C1 Budget eau'!C29</f>
        <v>83</v>
      </c>
      <c r="D9" s="5">
        <f>'C1 Budget eau'!D29</f>
        <v>0</v>
      </c>
      <c r="E9" s="5">
        <f>C9+D9</f>
        <v>83</v>
      </c>
      <c r="F9" s="5">
        <f>'C1 Budget eau'!F29</f>
        <v>79.6</v>
      </c>
      <c r="G9" s="5">
        <f>'C1 Budget eau'!G29</f>
        <v>1</v>
      </c>
      <c r="H9" s="5">
        <f>F9+G9</f>
        <v>80.6</v>
      </c>
    </row>
    <row r="10" spans="1:8" ht="12.75">
      <c r="A10" s="4" t="s">
        <v>55</v>
      </c>
      <c r="B10" s="5"/>
      <c r="C10" s="5">
        <f>'C1 Budget AColl.'!C18</f>
        <v>42</v>
      </c>
      <c r="D10" s="5">
        <f>'C1 Budget AColl.'!D18</f>
        <v>0</v>
      </c>
      <c r="E10" s="5">
        <f>C10+D10</f>
        <v>42</v>
      </c>
      <c r="F10" s="5">
        <f>'C1 Budget AColl.'!F18</f>
        <v>41</v>
      </c>
      <c r="G10" s="5">
        <f>'C1 Budget AColl.'!G18</f>
        <v>1</v>
      </c>
      <c r="H10" s="5">
        <f>F10+G10</f>
        <v>42</v>
      </c>
    </row>
    <row r="11" spans="1:8" ht="12.75">
      <c r="A11" s="4" t="s">
        <v>56</v>
      </c>
      <c r="B11" s="5"/>
      <c r="C11" s="5">
        <f>'C1 Budget ANC'!C12</f>
        <v>6</v>
      </c>
      <c r="D11" s="5">
        <f>'C1 Budget ANC'!D12</f>
        <v>0</v>
      </c>
      <c r="E11" s="5">
        <f>C11+D11</f>
        <v>6</v>
      </c>
      <c r="F11" s="5">
        <f>'C1 Budget ANC'!F12</f>
        <v>3</v>
      </c>
      <c r="G11" s="5">
        <f>'C1 Budget ANC'!G12</f>
        <v>2</v>
      </c>
      <c r="H11" s="5">
        <f>F11+G11</f>
        <v>5</v>
      </c>
    </row>
    <row r="12" spans="1:8" ht="12.75">
      <c r="A12" s="4" t="s">
        <v>57</v>
      </c>
      <c r="B12" s="5"/>
      <c r="C12" s="5">
        <f>'C1 Budget Trans.'!C16</f>
        <v>7</v>
      </c>
      <c r="D12" s="5">
        <f>'C1 Budget Trans.'!D16</f>
        <v>0</v>
      </c>
      <c r="E12" s="5">
        <f>C12+D12</f>
        <v>7</v>
      </c>
      <c r="F12" s="5">
        <f>'C1 Budget Trans.'!F16</f>
        <v>6.8</v>
      </c>
      <c r="G12" s="5">
        <f>'C1 Budget Trans.'!G16</f>
        <v>0</v>
      </c>
      <c r="H12" s="5">
        <f>F12+G12</f>
        <v>6.8</v>
      </c>
    </row>
    <row r="13" spans="1:8" ht="12.75">
      <c r="A13" s="12" t="s">
        <v>36</v>
      </c>
      <c r="B13" s="13"/>
      <c r="C13" s="14">
        <f aca="true" t="shared" si="0" ref="C13:H13">SUM(C8:C12)</f>
        <v>608</v>
      </c>
      <c r="D13" s="14">
        <f t="shared" si="0"/>
        <v>2</v>
      </c>
      <c r="E13" s="14">
        <f t="shared" si="0"/>
        <v>610</v>
      </c>
      <c r="F13" s="14">
        <f t="shared" si="0"/>
        <v>551.6</v>
      </c>
      <c r="G13" s="14">
        <f t="shared" si="0"/>
        <v>33.8</v>
      </c>
      <c r="H13" s="14">
        <f t="shared" si="0"/>
        <v>585.4</v>
      </c>
    </row>
    <row r="16" spans="1:8" ht="12.75">
      <c r="A16" s="26" t="s">
        <v>58</v>
      </c>
      <c r="B16" s="27"/>
      <c r="C16" s="27"/>
      <c r="D16" s="27"/>
      <c r="E16" s="27"/>
      <c r="F16" s="27"/>
      <c r="G16" s="27"/>
      <c r="H16" s="27"/>
    </row>
    <row r="17" spans="1:8" ht="18.75" customHeight="1">
      <c r="A17" s="26" t="s">
        <v>60</v>
      </c>
      <c r="B17" s="27"/>
      <c r="C17" s="27"/>
      <c r="D17" s="27"/>
      <c r="E17" s="27"/>
      <c r="F17" s="27"/>
      <c r="G17" s="27"/>
      <c r="H17" s="27"/>
    </row>
    <row r="18" spans="1:8" ht="33" customHeight="1">
      <c r="A18" s="24" t="s">
        <v>59</v>
      </c>
      <c r="B18" s="25"/>
      <c r="C18" s="25"/>
      <c r="D18" s="25"/>
      <c r="E18" s="25"/>
      <c r="F18" s="25"/>
      <c r="G18" s="25"/>
      <c r="H18" s="25"/>
    </row>
    <row r="19" spans="1:8" ht="54.75" customHeight="1">
      <c r="A19" s="24" t="s">
        <v>61</v>
      </c>
      <c r="B19" s="25"/>
      <c r="C19" s="25"/>
      <c r="D19" s="25"/>
      <c r="E19" s="25"/>
      <c r="F19" s="25"/>
      <c r="G19" s="25"/>
      <c r="H19" s="25"/>
    </row>
  </sheetData>
  <sheetProtection/>
  <mergeCells count="11">
    <mergeCell ref="F6:H6"/>
    <mergeCell ref="A16:H16"/>
    <mergeCell ref="A17:H17"/>
    <mergeCell ref="A18:H18"/>
    <mergeCell ref="A19:H19"/>
    <mergeCell ref="A1:G1"/>
    <mergeCell ref="A2:G2"/>
    <mergeCell ref="A4:H4"/>
    <mergeCell ref="A6:A7"/>
    <mergeCell ref="B6:B7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&amp;CBP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CAUDAN Corinne</cp:lastModifiedBy>
  <cp:lastPrinted>2015-01-26T08:46:28Z</cp:lastPrinted>
  <dcterms:created xsi:type="dcterms:W3CDTF">1996-10-21T11:03:58Z</dcterms:created>
  <dcterms:modified xsi:type="dcterms:W3CDTF">2015-06-03T08:30:46Z</dcterms:modified>
  <cp:category/>
  <cp:version/>
  <cp:contentType/>
  <cp:contentStatus/>
</cp:coreProperties>
</file>