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9770" windowHeight="9270"/>
  </bookViews>
  <sheets>
    <sheet name="communaute_francaise_2017_v2" sheetId="1" r:id="rId1"/>
  </sheets>
  <definedNames>
    <definedName name="_xlnm._FilterDatabase" localSheetId="0" hidden="1">communaute_francaise_2017_v2!$A$1:$L$169</definedName>
  </definedNames>
  <calcPr calcId="145621"/>
</workbook>
</file>

<file path=xl/calcChain.xml><?xml version="1.0" encoding="utf-8"?>
<calcChain xmlns="http://schemas.openxmlformats.org/spreadsheetml/2006/main">
  <c r="I172" i="1" l="1"/>
  <c r="H17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2" i="1"/>
  <c r="D172" i="1" l="1"/>
  <c r="C172" i="1"/>
  <c r="F172" i="1" l="1"/>
</calcChain>
</file>

<file path=xl/sharedStrings.xml><?xml version="1.0" encoding="utf-8"?>
<sst xmlns="http://schemas.openxmlformats.org/spreadsheetml/2006/main" count="463" uniqueCount="357">
  <si>
    <t>ISO</t>
  </si>
  <si>
    <t>PAYS</t>
  </si>
  <si>
    <t>inscrits_2016</t>
  </si>
  <si>
    <t>inscrits_2017</t>
  </si>
  <si>
    <t>frontalier</t>
  </si>
  <si>
    <t>francophone</t>
  </si>
  <si>
    <t>g20</t>
  </si>
  <si>
    <t>AF</t>
  </si>
  <si>
    <t>AFGHANISTAN</t>
  </si>
  <si>
    <t>ZA</t>
  </si>
  <si>
    <t>AFRIQUE DU SUD</t>
  </si>
  <si>
    <t>oui</t>
  </si>
  <si>
    <t>AL</t>
  </si>
  <si>
    <t>ALBANIE</t>
  </si>
  <si>
    <t>oif</t>
  </si>
  <si>
    <t>DZ</t>
  </si>
  <si>
    <t>ALGERIE</t>
  </si>
  <si>
    <t>DE</t>
  </si>
  <si>
    <t>ALLEMAGNE</t>
  </si>
  <si>
    <t>metropole</t>
  </si>
  <si>
    <t>AD</t>
  </si>
  <si>
    <t>ANDORRE</t>
  </si>
  <si>
    <t>AO</t>
  </si>
  <si>
    <t>ANGOLA</t>
  </si>
  <si>
    <t>SA</t>
  </si>
  <si>
    <t>ARABIE SAOUDITE</t>
  </si>
  <si>
    <t>AR</t>
  </si>
  <si>
    <t>ARGENTINE</t>
  </si>
  <si>
    <t>AM</t>
  </si>
  <si>
    <t>ARMENIE</t>
  </si>
  <si>
    <t>AU</t>
  </si>
  <si>
    <t>AUSTRALIE</t>
  </si>
  <si>
    <t>maritime_outre_mer</t>
  </si>
  <si>
    <t>AT</t>
  </si>
  <si>
    <t>AUTRICHE</t>
  </si>
  <si>
    <t>AZ</t>
  </si>
  <si>
    <t>AZERBAIDJAN</t>
  </si>
  <si>
    <t>BH</t>
  </si>
  <si>
    <t>BAHREIN</t>
  </si>
  <si>
    <t>BD</t>
  </si>
  <si>
    <t>BANGLADESH</t>
  </si>
  <si>
    <t>BE</t>
  </si>
  <si>
    <t>BELGIQUE</t>
  </si>
  <si>
    <t>officielle_multiple</t>
  </si>
  <si>
    <t>BZ</t>
  </si>
  <si>
    <t>BELIZE</t>
  </si>
  <si>
    <t>BJ</t>
  </si>
  <si>
    <t>BENIN</t>
  </si>
  <si>
    <t>officielle_unique</t>
  </si>
  <si>
    <t>BY</t>
  </si>
  <si>
    <t>BIELORUSSIE</t>
  </si>
  <si>
    <t>MM</t>
  </si>
  <si>
    <t>BIRMANIE</t>
  </si>
  <si>
    <t>BO</t>
  </si>
  <si>
    <t>BOLIVIE</t>
  </si>
  <si>
    <t>BA</t>
  </si>
  <si>
    <t>BOSNIE-HERZEGOVINE</t>
  </si>
  <si>
    <t>BW</t>
  </si>
  <si>
    <t>BOTSWANA</t>
  </si>
  <si>
    <t>BR</t>
  </si>
  <si>
    <t>BRESIL</t>
  </si>
  <si>
    <t>outre_mer</t>
  </si>
  <si>
    <t>BN</t>
  </si>
  <si>
    <t>BRUNEI</t>
  </si>
  <si>
    <t>BG</t>
  </si>
  <si>
    <t>BULGARIE</t>
  </si>
  <si>
    <t>BF</t>
  </si>
  <si>
    <t>BURKINA</t>
  </si>
  <si>
    <t>BI</t>
  </si>
  <si>
    <t>BURUNDI</t>
  </si>
  <si>
    <t>KH</t>
  </si>
  <si>
    <t>CAMBODGE</t>
  </si>
  <si>
    <t>CM</t>
  </si>
  <si>
    <t>CAMEROUN</t>
  </si>
  <si>
    <t>CA</t>
  </si>
  <si>
    <t>CANADA</t>
  </si>
  <si>
    <t>CV</t>
  </si>
  <si>
    <t>CAP-VERT</t>
  </si>
  <si>
    <t>CF</t>
  </si>
  <si>
    <t>CL</t>
  </si>
  <si>
    <t>CHILI</t>
  </si>
  <si>
    <t>CN</t>
  </si>
  <si>
    <t>CHINE</t>
  </si>
  <si>
    <t>CY</t>
  </si>
  <si>
    <t>CHYPRE</t>
  </si>
  <si>
    <t>CO</t>
  </si>
  <si>
    <t>COLOMBIE</t>
  </si>
  <si>
    <t>KM</t>
  </si>
  <si>
    <t>COMORES</t>
  </si>
  <si>
    <t>CG</t>
  </si>
  <si>
    <t>CONGO</t>
  </si>
  <si>
    <t>KR</t>
  </si>
  <si>
    <t>COREE DU SUD</t>
  </si>
  <si>
    <t>CR</t>
  </si>
  <si>
    <t>COSTA RICA</t>
  </si>
  <si>
    <t>CI</t>
  </si>
  <si>
    <t>COTE D'IVOIRE</t>
  </si>
  <si>
    <t>HR</t>
  </si>
  <si>
    <t>CROATIE</t>
  </si>
  <si>
    <t>CU</t>
  </si>
  <si>
    <t>CUBA</t>
  </si>
  <si>
    <t>DK</t>
  </si>
  <si>
    <t>DANEMARK</t>
  </si>
  <si>
    <t>DJ</t>
  </si>
  <si>
    <t>DJIBOUTI</t>
  </si>
  <si>
    <t>DO</t>
  </si>
  <si>
    <t>DOMINICAINE (REP.)</t>
  </si>
  <si>
    <t>EG</t>
  </si>
  <si>
    <t>EGYPTE</t>
  </si>
  <si>
    <t>AE</t>
  </si>
  <si>
    <t>EMIRATS ARABES UNIS</t>
  </si>
  <si>
    <t>EC</t>
  </si>
  <si>
    <t>EQUATEUR</t>
  </si>
  <si>
    <t>ES</t>
  </si>
  <si>
    <t>ESPAGNE</t>
  </si>
  <si>
    <t>EE</t>
  </si>
  <si>
    <t>ESTONIE</t>
  </si>
  <si>
    <t>US</t>
  </si>
  <si>
    <t>ETATS-UNIS</t>
  </si>
  <si>
    <t>ET</t>
  </si>
  <si>
    <t>ETHIOPIE</t>
  </si>
  <si>
    <t>FJ</t>
  </si>
  <si>
    <t>FIDJI</t>
  </si>
  <si>
    <t>FI</t>
  </si>
  <si>
    <t>FINLANDE</t>
  </si>
  <si>
    <t>GA</t>
  </si>
  <si>
    <t>GABON</t>
  </si>
  <si>
    <t>GE</t>
  </si>
  <si>
    <t>GEORGIE</t>
  </si>
  <si>
    <t>GH</t>
  </si>
  <si>
    <t>GHANA</t>
  </si>
  <si>
    <t>GR</t>
  </si>
  <si>
    <t>GRECE</t>
  </si>
  <si>
    <t>GT</t>
  </si>
  <si>
    <t>GUATEMALA</t>
  </si>
  <si>
    <t>GN</t>
  </si>
  <si>
    <t>GUINEE</t>
  </si>
  <si>
    <t>GW</t>
  </si>
  <si>
    <t>GUINEE-BISSAO</t>
  </si>
  <si>
    <t>GQ</t>
  </si>
  <si>
    <t>GUINEE-EQUATORIALE</t>
  </si>
  <si>
    <t>HT</t>
  </si>
  <si>
    <t>HAITI</t>
  </si>
  <si>
    <t>HN</t>
  </si>
  <si>
    <t>HONDURAS</t>
  </si>
  <si>
    <t>HU</t>
  </si>
  <si>
    <t>HONGRIE</t>
  </si>
  <si>
    <t>IN</t>
  </si>
  <si>
    <t>INDE</t>
  </si>
  <si>
    <t>ID</t>
  </si>
  <si>
    <t>INDONESIE</t>
  </si>
  <si>
    <t>IR</t>
  </si>
  <si>
    <t>IRAN</t>
  </si>
  <si>
    <t>IQ</t>
  </si>
  <si>
    <t>IRAK</t>
  </si>
  <si>
    <t>IE</t>
  </si>
  <si>
    <t>IRLANDE</t>
  </si>
  <si>
    <t>IS</t>
  </si>
  <si>
    <t>ISLANDE</t>
  </si>
  <si>
    <t>IL</t>
  </si>
  <si>
    <t>ISRAEL</t>
  </si>
  <si>
    <t>IT</t>
  </si>
  <si>
    <t>ITALIE</t>
  </si>
  <si>
    <t>JM</t>
  </si>
  <si>
    <t>JAMAIQUE</t>
  </si>
  <si>
    <t>JP</t>
  </si>
  <si>
    <t>JAPON</t>
  </si>
  <si>
    <t>PS</t>
  </si>
  <si>
    <t>JERUSALEM</t>
  </si>
  <si>
    <t>JO</t>
  </si>
  <si>
    <t>JORDANIE</t>
  </si>
  <si>
    <t>KZ</t>
  </si>
  <si>
    <t>KAZAKHSTAN</t>
  </si>
  <si>
    <t>KE</t>
  </si>
  <si>
    <t>KENYA</t>
  </si>
  <si>
    <t>XK</t>
  </si>
  <si>
    <t>KOSOVO</t>
  </si>
  <si>
    <t>KW</t>
  </si>
  <si>
    <t>KOWEIT</t>
  </si>
  <si>
    <t>LA</t>
  </si>
  <si>
    <t>LAOS</t>
  </si>
  <si>
    <t>LS</t>
  </si>
  <si>
    <t>LESOTHO</t>
  </si>
  <si>
    <t>LV</t>
  </si>
  <si>
    <t>LETTONIE</t>
  </si>
  <si>
    <t>LB</t>
  </si>
  <si>
    <t>LIBAN</t>
  </si>
  <si>
    <t>LR</t>
  </si>
  <si>
    <t>LIBERIA</t>
  </si>
  <si>
    <t>LY</t>
  </si>
  <si>
    <t>LIBYE</t>
  </si>
  <si>
    <t>LT</t>
  </si>
  <si>
    <t>LITUANIE</t>
  </si>
  <si>
    <t>LU</t>
  </si>
  <si>
    <t>LUXEMBOURG</t>
  </si>
  <si>
    <t>MK</t>
  </si>
  <si>
    <t>MACEDOINE (A.R.Y.M.)</t>
  </si>
  <si>
    <t>MG</t>
  </si>
  <si>
    <t>MADAGASCAR</t>
  </si>
  <si>
    <t>MY</t>
  </si>
  <si>
    <t>MALAISIE</t>
  </si>
  <si>
    <t>MW</t>
  </si>
  <si>
    <t>MALAWI</t>
  </si>
  <si>
    <t>ML</t>
  </si>
  <si>
    <t>MALI</t>
  </si>
  <si>
    <t>MT</t>
  </si>
  <si>
    <t>MALTE</t>
  </si>
  <si>
    <t>MA</t>
  </si>
  <si>
    <t>MAROC</t>
  </si>
  <si>
    <t>MU</t>
  </si>
  <si>
    <t>MAURICE</t>
  </si>
  <si>
    <t>MR</t>
  </si>
  <si>
    <t>MAURITANIE</t>
  </si>
  <si>
    <t>MX</t>
  </si>
  <si>
    <t>MEXIQUE</t>
  </si>
  <si>
    <t>MD</t>
  </si>
  <si>
    <t>MOLDAVIE</t>
  </si>
  <si>
    <t>MC</t>
  </si>
  <si>
    <t>MONACO</t>
  </si>
  <si>
    <t>MN</t>
  </si>
  <si>
    <t>MONGOLIE</t>
  </si>
  <si>
    <t>ME</t>
  </si>
  <si>
    <t>MONTENEGRO</t>
  </si>
  <si>
    <t>MZ</t>
  </si>
  <si>
    <t>MOZAMBIQUE</t>
  </si>
  <si>
    <t>NA</t>
  </si>
  <si>
    <t>NAMIBIE</t>
  </si>
  <si>
    <t>NP</t>
  </si>
  <si>
    <t>NEPAL</t>
  </si>
  <si>
    <t>NI</t>
  </si>
  <si>
    <t>NICARAGUA</t>
  </si>
  <si>
    <t>NE</t>
  </si>
  <si>
    <t>NIGER</t>
  </si>
  <si>
    <t>NG</t>
  </si>
  <si>
    <t>NIGERIA</t>
  </si>
  <si>
    <t>NO</t>
  </si>
  <si>
    <t>NORVEGE</t>
  </si>
  <si>
    <t>NZ</t>
  </si>
  <si>
    <t>NOUVELLE-ZELANDE</t>
  </si>
  <si>
    <t>OM</t>
  </si>
  <si>
    <t>OMAN</t>
  </si>
  <si>
    <t>UG</t>
  </si>
  <si>
    <t>OUGANDA</t>
  </si>
  <si>
    <t>UZ</t>
  </si>
  <si>
    <t>OUZBEKISTAN</t>
  </si>
  <si>
    <t>PK</t>
  </si>
  <si>
    <t>PAKISTAN</t>
  </si>
  <si>
    <t>PA</t>
  </si>
  <si>
    <t>PANAMA</t>
  </si>
  <si>
    <t>PG</t>
  </si>
  <si>
    <t>PAPOUASIE-NLE-GUINEE</t>
  </si>
  <si>
    <t>PY</t>
  </si>
  <si>
    <t>PARAGUAY</t>
  </si>
  <si>
    <t>NL</t>
  </si>
  <si>
    <t>PAYS-BAS</t>
  </si>
  <si>
    <t>PE</t>
  </si>
  <si>
    <t>PEROU</t>
  </si>
  <si>
    <t>PH</t>
  </si>
  <si>
    <t>PHILIPPINES</t>
  </si>
  <si>
    <t>PL</t>
  </si>
  <si>
    <t>POLOGNE</t>
  </si>
  <si>
    <t>PT</t>
  </si>
  <si>
    <t>PORTUGAL</t>
  </si>
  <si>
    <t>QA</t>
  </si>
  <si>
    <t>QATAR</t>
  </si>
  <si>
    <t>CD</t>
  </si>
  <si>
    <t>REP.  DEMOCRAT.  DU CONGO</t>
  </si>
  <si>
    <t>RO</t>
  </si>
  <si>
    <t>ROUMANIE</t>
  </si>
  <si>
    <t>GB</t>
  </si>
  <si>
    <t>ROYAUME-UNI</t>
  </si>
  <si>
    <t>metropole_maritime</t>
  </si>
  <si>
    <t>RU</t>
  </si>
  <si>
    <t>RUSSIE</t>
  </si>
  <si>
    <t>RW</t>
  </si>
  <si>
    <t>RWANDA</t>
  </si>
  <si>
    <t>LC</t>
  </si>
  <si>
    <t>SAINTE-LUCIE</t>
  </si>
  <si>
    <t>VA</t>
  </si>
  <si>
    <t>SAINT-SIEGE</t>
  </si>
  <si>
    <t>SV</t>
  </si>
  <si>
    <t>SALVADOR</t>
  </si>
  <si>
    <t>SN</t>
  </si>
  <si>
    <t>SENEGAL</t>
  </si>
  <si>
    <t>RS</t>
  </si>
  <si>
    <t>SERBIE</t>
  </si>
  <si>
    <t>SC</t>
  </si>
  <si>
    <t>SEYCHELLES</t>
  </si>
  <si>
    <t>SL</t>
  </si>
  <si>
    <t>SIERRA LEONE</t>
  </si>
  <si>
    <t>SG</t>
  </si>
  <si>
    <t>SINGAPOUR</t>
  </si>
  <si>
    <t>SK</t>
  </si>
  <si>
    <t>SLOVAQUIE</t>
  </si>
  <si>
    <t>SI</t>
  </si>
  <si>
    <t>SLOVENIE</t>
  </si>
  <si>
    <t>SO</t>
  </si>
  <si>
    <t>SOMALIE</t>
  </si>
  <si>
    <t>SD</t>
  </si>
  <si>
    <t>SOUDAN</t>
  </si>
  <si>
    <t>SS</t>
  </si>
  <si>
    <t>SOUDAN DU SUD</t>
  </si>
  <si>
    <t>LK</t>
  </si>
  <si>
    <t>SRI LANKA</t>
  </si>
  <si>
    <t>SE</t>
  </si>
  <si>
    <t>SUEDE</t>
  </si>
  <si>
    <t>CH</t>
  </si>
  <si>
    <t>SUISSE</t>
  </si>
  <si>
    <t>SR</t>
  </si>
  <si>
    <t>SURINAME</t>
  </si>
  <si>
    <t>SY</t>
  </si>
  <si>
    <t>SYRIE</t>
  </si>
  <si>
    <t>TJ</t>
  </si>
  <si>
    <t>TADJIKISTAN</t>
  </si>
  <si>
    <t>TW</t>
  </si>
  <si>
    <t>TAIWAN</t>
  </si>
  <si>
    <t>TZ</t>
  </si>
  <si>
    <t>TANZANIE</t>
  </si>
  <si>
    <t>TD</t>
  </si>
  <si>
    <t>TCHAD</t>
  </si>
  <si>
    <t>CZ</t>
  </si>
  <si>
    <t>TCHEQUE (REP.)</t>
  </si>
  <si>
    <t>TH</t>
  </si>
  <si>
    <t>THAILANDE</t>
  </si>
  <si>
    <t>TG</t>
  </si>
  <si>
    <t>TOGO</t>
  </si>
  <si>
    <t>TT</t>
  </si>
  <si>
    <t>TRINITE ET TOBAGO</t>
  </si>
  <si>
    <t>TN</t>
  </si>
  <si>
    <t>TUNISIE</t>
  </si>
  <si>
    <t>TM</t>
  </si>
  <si>
    <t>TURKMENISTAN</t>
  </si>
  <si>
    <t>TR</t>
  </si>
  <si>
    <t>TURQUIE</t>
  </si>
  <si>
    <t>UA</t>
  </si>
  <si>
    <t>UKRAINE</t>
  </si>
  <si>
    <t>UY</t>
  </si>
  <si>
    <t>URUGUAY</t>
  </si>
  <si>
    <t>VU</t>
  </si>
  <si>
    <t>VANUATU</t>
  </si>
  <si>
    <t>VE</t>
  </si>
  <si>
    <t>VENEZUELA</t>
  </si>
  <si>
    <t>VN</t>
  </si>
  <si>
    <t>VIET-NAM</t>
  </si>
  <si>
    <t>YE</t>
  </si>
  <si>
    <t>YEMEN</t>
  </si>
  <si>
    <t>ZM</t>
  </si>
  <si>
    <t>ZAMBIE</t>
  </si>
  <si>
    <t>ZW</t>
  </si>
  <si>
    <t>ZIMBABWE</t>
  </si>
  <si>
    <t>inscrits_2018</t>
  </si>
  <si>
    <t>Total</t>
  </si>
  <si>
    <t>evolution_2016 _2017</t>
  </si>
  <si>
    <t>evolution_2017_2018</t>
  </si>
  <si>
    <t>Inscrits_2019</t>
  </si>
  <si>
    <t>évolution_2018_2019</t>
  </si>
  <si>
    <t>CENTRAFRIQUE (Rép.)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</si>
</sst>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33" borderId="0" xfId="0" applyFill="1"/>
    <xf numFmtId="10" fontId="0" fillId="33" borderId="0" xfId="0" applyNumberFormat="1" applyFill="1"/>
    <xf numFmtId="0" fontId="0" fillId="33" borderId="0" xfId="0" applyNumberFormat="1" applyFill="1"/>
    <xf numFmtId="0" fontId="18" fillId="33" borderId="0" xfId="0" applyFont="1" applyFill="1"/>
    <xf numFmtId="10" fontId="18" fillId="33" borderId="0" xfId="0" applyNumberFormat="1" applyFont="1" applyFill="1"/>
    <xf numFmtId="0" fontId="18" fillId="33" borderId="0" xfId="0" applyNumberFormat="1" applyFont="1" applyFill="1"/>
    <xf numFmtId="10" fontId="16" fillId="0" borderId="10" xfId="42" applyNumberFormat="1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G18" sqref="G18"/>
    </sheetView>
  </sheetViews>
  <sheetFormatPr baseColWidth="10" defaultRowHeight="15" x14ac:dyDescent="0.25"/>
  <cols>
    <col min="2" max="2" width="20" customWidth="1"/>
    <col min="3" max="3" width="20.140625" customWidth="1"/>
    <col min="4" max="4" width="18.85546875" customWidth="1"/>
    <col min="5" max="5" width="17.42578125" customWidth="1"/>
    <col min="6" max="6" width="19.42578125" customWidth="1"/>
    <col min="7" max="9" width="24.7109375" customWidth="1"/>
    <col min="10" max="10" width="18.140625" bestFit="1" customWidth="1"/>
    <col min="11" max="11" width="15.7109375" bestFit="1" customWidth="1"/>
  </cols>
  <sheetData>
    <row r="1" spans="1:12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352</v>
      </c>
      <c r="F1" s="3" t="s">
        <v>350</v>
      </c>
      <c r="G1" s="3" t="s">
        <v>353</v>
      </c>
      <c r="H1" s="3" t="s">
        <v>354</v>
      </c>
      <c r="I1" s="3" t="s">
        <v>355</v>
      </c>
      <c r="J1" s="3" t="s">
        <v>4</v>
      </c>
      <c r="K1" s="3" t="s">
        <v>5</v>
      </c>
      <c r="L1" s="3" t="s">
        <v>6</v>
      </c>
    </row>
    <row r="2" spans="1:12" x14ac:dyDescent="0.25">
      <c r="A2" s="4" t="s">
        <v>7</v>
      </c>
      <c r="B2" s="4" t="s">
        <v>8</v>
      </c>
      <c r="C2" s="4">
        <v>207</v>
      </c>
      <c r="D2" s="4">
        <v>176</v>
      </c>
      <c r="E2" s="5">
        <v>-0.14979999999999999</v>
      </c>
      <c r="F2" s="6">
        <v>136</v>
      </c>
      <c r="G2" s="5">
        <v>-0.22727272727272727</v>
      </c>
      <c r="H2" s="6">
        <v>118</v>
      </c>
      <c r="I2" s="5">
        <f>(H2-F2)/F2</f>
        <v>-0.13235294117647059</v>
      </c>
    </row>
    <row r="3" spans="1:12" x14ac:dyDescent="0.25">
      <c r="A3" s="4" t="s">
        <v>9</v>
      </c>
      <c r="B3" s="4" t="s">
        <v>10</v>
      </c>
      <c r="C3" s="4">
        <v>7921</v>
      </c>
      <c r="D3" s="4">
        <v>8109</v>
      </c>
      <c r="E3" s="5">
        <v>2.3699999999999999E-2</v>
      </c>
      <c r="F3" s="6">
        <v>8009</v>
      </c>
      <c r="G3" s="5">
        <v>-1.2331976815883586E-2</v>
      </c>
      <c r="H3" s="6">
        <v>7784</v>
      </c>
      <c r="I3" s="5">
        <f t="shared" ref="I3:I66" si="0">(H3-F3)/F3</f>
        <v>-2.809339493070296E-2</v>
      </c>
      <c r="L3" t="s">
        <v>11</v>
      </c>
    </row>
    <row r="4" spans="1:12" x14ac:dyDescent="0.25">
      <c r="A4" s="4" t="s">
        <v>12</v>
      </c>
      <c r="B4" s="4" t="s">
        <v>13</v>
      </c>
      <c r="C4" s="4">
        <v>197</v>
      </c>
      <c r="D4" s="4">
        <v>185</v>
      </c>
      <c r="E4" s="5">
        <v>-6.0900000000000003E-2</v>
      </c>
      <c r="F4" s="6">
        <v>189</v>
      </c>
      <c r="G4" s="5">
        <v>2.1621621621621623E-2</v>
      </c>
      <c r="H4" s="6">
        <v>204</v>
      </c>
      <c r="I4" s="5">
        <f t="shared" si="0"/>
        <v>7.9365079365079361E-2</v>
      </c>
      <c r="K4" t="s">
        <v>14</v>
      </c>
    </row>
    <row r="5" spans="1:12" x14ac:dyDescent="0.25">
      <c r="A5" s="4" t="s">
        <v>15</v>
      </c>
      <c r="B5" s="4" t="s">
        <v>16</v>
      </c>
      <c r="C5" s="4">
        <v>40717</v>
      </c>
      <c r="D5" s="4">
        <v>41780</v>
      </c>
      <c r="E5" s="5">
        <v>2.6100000000000002E-2</v>
      </c>
      <c r="F5" s="6">
        <v>40908</v>
      </c>
      <c r="G5" s="5">
        <v>-2.0871230253709908E-2</v>
      </c>
      <c r="H5" s="6">
        <v>40173</v>
      </c>
      <c r="I5" s="5">
        <f t="shared" si="0"/>
        <v>-1.7967145790554414E-2</v>
      </c>
    </row>
    <row r="6" spans="1:12" x14ac:dyDescent="0.25">
      <c r="A6" s="4" t="s">
        <v>17</v>
      </c>
      <c r="B6" s="4" t="s">
        <v>18</v>
      </c>
      <c r="C6" s="4">
        <v>118331</v>
      </c>
      <c r="D6" s="4">
        <v>116388</v>
      </c>
      <c r="E6" s="5">
        <v>-1.6400000000000001E-2</v>
      </c>
      <c r="F6" s="6">
        <v>112903</v>
      </c>
      <c r="G6" s="5">
        <v>-2.9942949444959961E-2</v>
      </c>
      <c r="H6" s="6">
        <v>109425</v>
      </c>
      <c r="I6" s="5">
        <f t="shared" si="0"/>
        <v>-3.0805204467551792E-2</v>
      </c>
      <c r="J6" t="s">
        <v>19</v>
      </c>
      <c r="L6" t="s">
        <v>11</v>
      </c>
    </row>
    <row r="7" spans="1:12" x14ac:dyDescent="0.25">
      <c r="A7" s="4" t="s">
        <v>20</v>
      </c>
      <c r="B7" s="4" t="s">
        <v>21</v>
      </c>
      <c r="C7" s="4">
        <v>3114</v>
      </c>
      <c r="D7" s="4">
        <v>2888</v>
      </c>
      <c r="E7" s="5">
        <v>-7.2599999999999998E-2</v>
      </c>
      <c r="F7" s="6">
        <v>2702</v>
      </c>
      <c r="G7" s="5">
        <v>-6.4404432132963985E-2</v>
      </c>
      <c r="H7" s="6">
        <v>2434</v>
      </c>
      <c r="I7" s="5">
        <f t="shared" si="0"/>
        <v>-9.9185788304959291E-2</v>
      </c>
      <c r="J7" t="s">
        <v>19</v>
      </c>
      <c r="K7" t="s">
        <v>14</v>
      </c>
    </row>
    <row r="8" spans="1:12" x14ac:dyDescent="0.25">
      <c r="A8" s="4" t="s">
        <v>22</v>
      </c>
      <c r="B8" s="4" t="s">
        <v>23</v>
      </c>
      <c r="C8" s="4">
        <v>1766</v>
      </c>
      <c r="D8" s="4">
        <v>1617</v>
      </c>
      <c r="E8" s="5">
        <v>-8.4400000000000003E-2</v>
      </c>
      <c r="F8" s="6">
        <v>1578</v>
      </c>
      <c r="G8" s="5">
        <v>-2.4118738404452691E-2</v>
      </c>
      <c r="H8" s="6">
        <v>1550</v>
      </c>
      <c r="I8" s="5">
        <f t="shared" si="0"/>
        <v>-1.7743979721166033E-2</v>
      </c>
    </row>
    <row r="9" spans="1:12" x14ac:dyDescent="0.25">
      <c r="A9" s="4" t="s">
        <v>24</v>
      </c>
      <c r="B9" s="4" t="s">
        <v>25</v>
      </c>
      <c r="C9" s="4">
        <v>6143</v>
      </c>
      <c r="D9" s="4">
        <v>6173</v>
      </c>
      <c r="E9" s="5">
        <v>4.8999999999999998E-3</v>
      </c>
      <c r="F9" s="6">
        <v>6154</v>
      </c>
      <c r="G9" s="5">
        <v>-3.0779199740806739E-3</v>
      </c>
      <c r="H9" s="6">
        <v>5923</v>
      </c>
      <c r="I9" s="5">
        <f t="shared" si="0"/>
        <v>-3.7536561585960353E-2</v>
      </c>
      <c r="L9" t="s">
        <v>11</v>
      </c>
    </row>
    <row r="10" spans="1:12" x14ac:dyDescent="0.25">
      <c r="A10" s="4" t="s">
        <v>26</v>
      </c>
      <c r="B10" s="4" t="s">
        <v>27</v>
      </c>
      <c r="C10" s="4">
        <v>12327</v>
      </c>
      <c r="D10" s="4">
        <v>12496</v>
      </c>
      <c r="E10" s="5">
        <v>1.37E-2</v>
      </c>
      <c r="F10" s="6">
        <v>11906</v>
      </c>
      <c r="G10" s="5">
        <v>-4.7215108834827144E-2</v>
      </c>
      <c r="H10" s="6">
        <v>11811</v>
      </c>
      <c r="I10" s="5">
        <f t="shared" si="0"/>
        <v>-7.979170166302705E-3</v>
      </c>
      <c r="L10" t="s">
        <v>11</v>
      </c>
    </row>
    <row r="11" spans="1:12" x14ac:dyDescent="0.25">
      <c r="A11" s="4" t="s">
        <v>28</v>
      </c>
      <c r="B11" s="4" t="s">
        <v>29</v>
      </c>
      <c r="C11" s="4">
        <v>548</v>
      </c>
      <c r="D11" s="4">
        <v>551</v>
      </c>
      <c r="E11" s="5">
        <v>5.4999999999999997E-3</v>
      </c>
      <c r="F11" s="6">
        <v>560</v>
      </c>
      <c r="G11" s="5">
        <v>1.6333938294010888E-2</v>
      </c>
      <c r="H11" s="6">
        <v>559</v>
      </c>
      <c r="I11" s="5">
        <f t="shared" si="0"/>
        <v>-1.7857142857142857E-3</v>
      </c>
      <c r="K11" t="s">
        <v>14</v>
      </c>
    </row>
    <row r="12" spans="1:12" x14ac:dyDescent="0.25">
      <c r="A12" s="4" t="s">
        <v>30</v>
      </c>
      <c r="B12" s="4" t="s">
        <v>31</v>
      </c>
      <c r="C12" s="4">
        <v>25267</v>
      </c>
      <c r="D12" s="4">
        <v>25348</v>
      </c>
      <c r="E12" s="5">
        <v>3.2000000000000002E-3</v>
      </c>
      <c r="F12" s="6">
        <v>24834</v>
      </c>
      <c r="G12" s="5">
        <v>-2.027773394350639E-2</v>
      </c>
      <c r="H12" s="6">
        <v>24825</v>
      </c>
      <c r="I12" s="5">
        <f t="shared" si="0"/>
        <v>-3.6240637835225899E-4</v>
      </c>
      <c r="J12" t="s">
        <v>32</v>
      </c>
      <c r="L12" t="s">
        <v>11</v>
      </c>
    </row>
    <row r="13" spans="1:12" x14ac:dyDescent="0.25">
      <c r="A13" s="4" t="s">
        <v>33</v>
      </c>
      <c r="B13" s="4" t="s">
        <v>34</v>
      </c>
      <c r="C13" s="4">
        <v>9215</v>
      </c>
      <c r="D13" s="4">
        <v>9666</v>
      </c>
      <c r="E13" s="5">
        <v>4.8899999999999999E-2</v>
      </c>
      <c r="F13" s="6">
        <v>10087</v>
      </c>
      <c r="G13" s="5">
        <v>4.355472791226981E-2</v>
      </c>
      <c r="H13" s="6">
        <v>9908</v>
      </c>
      <c r="I13" s="5">
        <f t="shared" si="0"/>
        <v>-1.7745613165460493E-2</v>
      </c>
      <c r="L13" t="s">
        <v>11</v>
      </c>
    </row>
    <row r="14" spans="1:12" x14ac:dyDescent="0.25">
      <c r="A14" s="4" t="s">
        <v>35</v>
      </c>
      <c r="B14" s="4" t="s">
        <v>36</v>
      </c>
      <c r="C14" s="4">
        <v>199</v>
      </c>
      <c r="D14" s="4">
        <v>191</v>
      </c>
      <c r="E14" s="5">
        <v>-4.02E-2</v>
      </c>
      <c r="F14" s="6">
        <v>205</v>
      </c>
      <c r="G14" s="5">
        <v>7.3298429319371722E-2</v>
      </c>
      <c r="H14" s="6">
        <v>221</v>
      </c>
      <c r="I14" s="5">
        <f t="shared" si="0"/>
        <v>7.8048780487804878E-2</v>
      </c>
    </row>
    <row r="15" spans="1:12" x14ac:dyDescent="0.25">
      <c r="A15" s="4" t="s">
        <v>37</v>
      </c>
      <c r="B15" s="4" t="s">
        <v>38</v>
      </c>
      <c r="C15" s="4">
        <v>1088</v>
      </c>
      <c r="D15" s="4">
        <v>1110</v>
      </c>
      <c r="E15" s="5">
        <v>2.0199999999999999E-2</v>
      </c>
      <c r="F15" s="6">
        <v>1116</v>
      </c>
      <c r="G15" s="5">
        <v>5.4054054054054057E-3</v>
      </c>
      <c r="H15" s="6">
        <v>1114</v>
      </c>
      <c r="I15" s="5">
        <f t="shared" si="0"/>
        <v>-1.7921146953405018E-3</v>
      </c>
    </row>
    <row r="16" spans="1:12" x14ac:dyDescent="0.25">
      <c r="A16" s="4" t="s">
        <v>39</v>
      </c>
      <c r="B16" s="4" t="s">
        <v>40</v>
      </c>
      <c r="C16" s="4">
        <v>237</v>
      </c>
      <c r="D16" s="4">
        <v>229</v>
      </c>
      <c r="E16" s="5">
        <v>-3.3799999999999997E-2</v>
      </c>
      <c r="F16" s="6">
        <v>245</v>
      </c>
      <c r="G16" s="5">
        <v>6.9868995633187769E-2</v>
      </c>
      <c r="H16" s="6">
        <v>242</v>
      </c>
      <c r="I16" s="5">
        <f t="shared" si="0"/>
        <v>-1.2244897959183673E-2</v>
      </c>
    </row>
    <row r="17" spans="1:12" x14ac:dyDescent="0.25">
      <c r="A17" s="4" t="s">
        <v>41</v>
      </c>
      <c r="B17" s="4" t="s">
        <v>42</v>
      </c>
      <c r="C17" s="4">
        <v>124978</v>
      </c>
      <c r="D17" s="4">
        <v>127558</v>
      </c>
      <c r="E17" s="5">
        <v>2.06E-2</v>
      </c>
      <c r="F17" s="6">
        <v>124182</v>
      </c>
      <c r="G17" s="5">
        <v>-2.6466391759042945E-2</v>
      </c>
      <c r="H17" s="6">
        <v>121558</v>
      </c>
      <c r="I17" s="5">
        <f t="shared" si="0"/>
        <v>-2.1130276529609766E-2</v>
      </c>
      <c r="J17" t="s">
        <v>19</v>
      </c>
      <c r="K17" t="s">
        <v>43</v>
      </c>
      <c r="L17" t="s">
        <v>11</v>
      </c>
    </row>
    <row r="18" spans="1:12" x14ac:dyDescent="0.25">
      <c r="A18" s="4" t="s">
        <v>44</v>
      </c>
      <c r="B18" s="4" t="s">
        <v>45</v>
      </c>
      <c r="C18" s="4">
        <v>0</v>
      </c>
      <c r="D18" s="4">
        <v>0</v>
      </c>
      <c r="E18" s="5">
        <v>0</v>
      </c>
      <c r="F18" s="6">
        <v>0</v>
      </c>
      <c r="G18" s="5">
        <v>0</v>
      </c>
      <c r="H18" s="6">
        <v>0</v>
      </c>
      <c r="I18" s="5"/>
    </row>
    <row r="19" spans="1:12" x14ac:dyDescent="0.25">
      <c r="A19" s="4" t="s">
        <v>46</v>
      </c>
      <c r="B19" s="4" t="s">
        <v>47</v>
      </c>
      <c r="C19" s="4">
        <v>3797</v>
      </c>
      <c r="D19" s="4">
        <v>3687</v>
      </c>
      <c r="E19" s="5">
        <v>-2.9000000000000001E-2</v>
      </c>
      <c r="F19" s="6">
        <v>3629</v>
      </c>
      <c r="G19" s="5">
        <v>-1.5730946569026308E-2</v>
      </c>
      <c r="H19" s="6">
        <v>3727</v>
      </c>
      <c r="I19" s="5">
        <f t="shared" si="0"/>
        <v>2.700468448608432E-2</v>
      </c>
      <c r="K19" t="s">
        <v>48</v>
      </c>
    </row>
    <row r="20" spans="1:12" x14ac:dyDescent="0.25">
      <c r="A20" s="4" t="s">
        <v>49</v>
      </c>
      <c r="B20" s="4" t="s">
        <v>50</v>
      </c>
      <c r="C20" s="4">
        <v>191</v>
      </c>
      <c r="D20" s="4">
        <v>192</v>
      </c>
      <c r="E20" s="5">
        <v>5.1999999999999998E-3</v>
      </c>
      <c r="F20" s="6">
        <v>198</v>
      </c>
      <c r="G20" s="5">
        <v>3.125E-2</v>
      </c>
      <c r="H20" s="6">
        <v>208</v>
      </c>
      <c r="I20" s="5">
        <f t="shared" si="0"/>
        <v>5.0505050505050504E-2</v>
      </c>
    </row>
    <row r="21" spans="1:12" x14ac:dyDescent="0.25">
      <c r="A21" s="4" t="s">
        <v>51</v>
      </c>
      <c r="B21" s="4" t="s">
        <v>52</v>
      </c>
      <c r="C21" s="4">
        <v>809</v>
      </c>
      <c r="D21" s="4">
        <v>813</v>
      </c>
      <c r="E21" s="5">
        <v>4.8999999999999998E-3</v>
      </c>
      <c r="F21" s="6">
        <v>844</v>
      </c>
      <c r="G21" s="5">
        <v>3.8130381303813035E-2</v>
      </c>
      <c r="H21" s="6">
        <v>837</v>
      </c>
      <c r="I21" s="5">
        <f t="shared" si="0"/>
        <v>-8.2938388625592423E-3</v>
      </c>
    </row>
    <row r="22" spans="1:12" x14ac:dyDescent="0.25">
      <c r="A22" s="4" t="s">
        <v>53</v>
      </c>
      <c r="B22" s="4" t="s">
        <v>54</v>
      </c>
      <c r="C22" s="4">
        <v>1539</v>
      </c>
      <c r="D22" s="4">
        <v>1517</v>
      </c>
      <c r="E22" s="5">
        <v>-1.43E-2</v>
      </c>
      <c r="F22" s="6">
        <v>1511</v>
      </c>
      <c r="G22" s="5">
        <v>-3.9551746868820041E-3</v>
      </c>
      <c r="H22" s="6">
        <v>1412</v>
      </c>
      <c r="I22" s="5">
        <f t="shared" si="0"/>
        <v>-6.5519523494374593E-2</v>
      </c>
    </row>
    <row r="23" spans="1:12" x14ac:dyDescent="0.25">
      <c r="A23" s="4" t="s">
        <v>55</v>
      </c>
      <c r="B23" s="4" t="s">
        <v>56</v>
      </c>
      <c r="C23" s="4">
        <v>393</v>
      </c>
      <c r="D23" s="4">
        <v>388</v>
      </c>
      <c r="E23" s="5">
        <v>-1.2699999999999999E-2</v>
      </c>
      <c r="F23" s="6">
        <v>387</v>
      </c>
      <c r="G23" s="5">
        <v>-2.5773195876288659E-3</v>
      </c>
      <c r="H23" s="6">
        <v>361</v>
      </c>
      <c r="I23" s="5">
        <f t="shared" si="0"/>
        <v>-6.7183462532299745E-2</v>
      </c>
    </row>
    <row r="24" spans="1:12" x14ac:dyDescent="0.25">
      <c r="A24" s="4" t="s">
        <v>57</v>
      </c>
      <c r="B24" s="4" t="s">
        <v>58</v>
      </c>
      <c r="C24" s="4">
        <v>117</v>
      </c>
      <c r="D24" s="4">
        <v>96</v>
      </c>
      <c r="E24" s="5">
        <v>-0.17949999999999999</v>
      </c>
      <c r="F24" s="6">
        <v>80</v>
      </c>
      <c r="G24" s="5">
        <v>-0.16666666666666666</v>
      </c>
      <c r="H24" s="6">
        <v>81</v>
      </c>
      <c r="I24" s="5">
        <f t="shared" si="0"/>
        <v>1.2500000000000001E-2</v>
      </c>
    </row>
    <row r="25" spans="1:12" x14ac:dyDescent="0.25">
      <c r="A25" s="4" t="s">
        <v>59</v>
      </c>
      <c r="B25" s="4" t="s">
        <v>60</v>
      </c>
      <c r="C25" s="4">
        <v>20944</v>
      </c>
      <c r="D25" s="4">
        <v>19942</v>
      </c>
      <c r="E25" s="5">
        <v>-4.7800000000000002E-2</v>
      </c>
      <c r="F25" s="6">
        <v>18503</v>
      </c>
      <c r="G25" s="5">
        <v>-7.215926185939224E-2</v>
      </c>
      <c r="H25" s="6">
        <v>16916</v>
      </c>
      <c r="I25" s="5">
        <f t="shared" si="0"/>
        <v>-8.5769875155380204E-2</v>
      </c>
      <c r="J25" t="s">
        <v>61</v>
      </c>
      <c r="L25" t="s">
        <v>11</v>
      </c>
    </row>
    <row r="26" spans="1:12" x14ac:dyDescent="0.25">
      <c r="A26" s="4" t="s">
        <v>62</v>
      </c>
      <c r="B26" s="4" t="s">
        <v>63</v>
      </c>
      <c r="C26" s="4">
        <v>134</v>
      </c>
      <c r="D26" s="4">
        <v>124</v>
      </c>
      <c r="E26" s="5">
        <v>-7.46E-2</v>
      </c>
      <c r="F26" s="6">
        <v>112</v>
      </c>
      <c r="G26" s="5">
        <v>-9.6774193548387094E-2</v>
      </c>
      <c r="H26" s="6">
        <v>91</v>
      </c>
      <c r="I26" s="5">
        <f t="shared" si="0"/>
        <v>-0.1875</v>
      </c>
    </row>
    <row r="27" spans="1:12" x14ac:dyDescent="0.25">
      <c r="A27" s="4" t="s">
        <v>64</v>
      </c>
      <c r="B27" s="4" t="s">
        <v>65</v>
      </c>
      <c r="C27" s="4">
        <v>1412</v>
      </c>
      <c r="D27" s="4">
        <v>1463</v>
      </c>
      <c r="E27" s="5">
        <v>3.61E-2</v>
      </c>
      <c r="F27" s="6">
        <v>1526</v>
      </c>
      <c r="G27" s="5">
        <v>4.3062200956937802E-2</v>
      </c>
      <c r="H27" s="6">
        <v>1628</v>
      </c>
      <c r="I27" s="5">
        <f t="shared" si="0"/>
        <v>6.6841415465268672E-2</v>
      </c>
      <c r="K27" t="s">
        <v>14</v>
      </c>
      <c r="L27" t="s">
        <v>11</v>
      </c>
    </row>
    <row r="28" spans="1:12" x14ac:dyDescent="0.25">
      <c r="A28" s="4" t="s">
        <v>66</v>
      </c>
      <c r="B28" s="4" t="s">
        <v>67</v>
      </c>
      <c r="C28" s="4">
        <v>3317</v>
      </c>
      <c r="D28" s="4">
        <v>3423</v>
      </c>
      <c r="E28" s="5">
        <v>3.2000000000000001E-2</v>
      </c>
      <c r="F28" s="6">
        <v>3610</v>
      </c>
      <c r="G28" s="5">
        <v>5.4630441133508616E-2</v>
      </c>
      <c r="H28" s="6">
        <v>3687</v>
      </c>
      <c r="I28" s="5">
        <f t="shared" si="0"/>
        <v>2.1329639889196676E-2</v>
      </c>
      <c r="K28" t="s">
        <v>48</v>
      </c>
    </row>
    <row r="29" spans="1:12" x14ac:dyDescent="0.25">
      <c r="A29" s="4" t="s">
        <v>68</v>
      </c>
      <c r="B29" s="4" t="s">
        <v>69</v>
      </c>
      <c r="C29" s="4">
        <v>290</v>
      </c>
      <c r="D29" s="4">
        <v>308</v>
      </c>
      <c r="E29" s="5">
        <v>6.2100000000000002E-2</v>
      </c>
      <c r="F29" s="6">
        <v>285</v>
      </c>
      <c r="G29" s="5">
        <v>-7.4675324675324672E-2</v>
      </c>
      <c r="H29" s="6">
        <v>305</v>
      </c>
      <c r="I29" s="5">
        <f t="shared" si="0"/>
        <v>7.0175438596491224E-2</v>
      </c>
      <c r="K29" t="s">
        <v>43</v>
      </c>
    </row>
    <row r="30" spans="1:12" x14ac:dyDescent="0.25">
      <c r="A30" s="4" t="s">
        <v>70</v>
      </c>
      <c r="B30" s="4" t="s">
        <v>71</v>
      </c>
      <c r="C30" s="4">
        <v>4880</v>
      </c>
      <c r="D30" s="4">
        <v>4994</v>
      </c>
      <c r="E30" s="5">
        <v>2.3400000000000001E-2</v>
      </c>
      <c r="F30" s="6">
        <v>5021</v>
      </c>
      <c r="G30" s="5">
        <v>5.4064877853424106E-3</v>
      </c>
      <c r="H30" s="6">
        <v>5021</v>
      </c>
      <c r="I30" s="5">
        <f t="shared" si="0"/>
        <v>0</v>
      </c>
      <c r="K30" t="s">
        <v>14</v>
      </c>
    </row>
    <row r="31" spans="1:12" x14ac:dyDescent="0.25">
      <c r="A31" s="4" t="s">
        <v>72</v>
      </c>
      <c r="B31" s="4" t="s">
        <v>73</v>
      </c>
      <c r="C31" s="4">
        <v>6404</v>
      </c>
      <c r="D31" s="4">
        <v>6331</v>
      </c>
      <c r="E31" s="5">
        <v>-1.14E-2</v>
      </c>
      <c r="F31" s="6">
        <v>6167</v>
      </c>
      <c r="G31" s="5">
        <v>-2.5904280524403727E-2</v>
      </c>
      <c r="H31" s="6">
        <v>6086</v>
      </c>
      <c r="I31" s="5">
        <f t="shared" si="0"/>
        <v>-1.3134425166207232E-2</v>
      </c>
      <c r="K31" t="s">
        <v>43</v>
      </c>
    </row>
    <row r="32" spans="1:12" x14ac:dyDescent="0.25">
      <c r="A32" s="4" t="s">
        <v>74</v>
      </c>
      <c r="B32" s="4" t="s">
        <v>75</v>
      </c>
      <c r="C32" s="4">
        <v>101541</v>
      </c>
      <c r="D32" s="4">
        <v>103967</v>
      </c>
      <c r="E32" s="5">
        <v>2.3900000000000001E-2</v>
      </c>
      <c r="F32" s="6">
        <v>100356</v>
      </c>
      <c r="G32" s="5">
        <v>-3.4732174632335258E-2</v>
      </c>
      <c r="H32" s="6">
        <v>99289</v>
      </c>
      <c r="I32" s="5">
        <f t="shared" si="0"/>
        <v>-1.0632149547610506E-2</v>
      </c>
      <c r="J32" t="s">
        <v>32</v>
      </c>
      <c r="K32" t="s">
        <v>43</v>
      </c>
      <c r="L32" t="s">
        <v>11</v>
      </c>
    </row>
    <row r="33" spans="1:12" x14ac:dyDescent="0.25">
      <c r="A33" s="4" t="s">
        <v>76</v>
      </c>
      <c r="B33" s="4" t="s">
        <v>77</v>
      </c>
      <c r="C33" s="4">
        <v>339</v>
      </c>
      <c r="D33" s="4">
        <v>278</v>
      </c>
      <c r="E33" s="5">
        <v>-0.1799</v>
      </c>
      <c r="F33" s="6">
        <v>283</v>
      </c>
      <c r="G33" s="5">
        <v>1.7985611510791366E-2</v>
      </c>
      <c r="H33" s="6">
        <v>255</v>
      </c>
      <c r="I33" s="5">
        <f t="shared" si="0"/>
        <v>-9.8939929328621903E-2</v>
      </c>
      <c r="K33" t="s">
        <v>14</v>
      </c>
    </row>
    <row r="34" spans="1:12" x14ac:dyDescent="0.25">
      <c r="A34" s="4" t="s">
        <v>78</v>
      </c>
      <c r="B34" s="4" t="s">
        <v>356</v>
      </c>
      <c r="C34" s="4">
        <v>762</v>
      </c>
      <c r="D34" s="4">
        <v>802</v>
      </c>
      <c r="E34" s="5">
        <v>5.2499999999999998E-2</v>
      </c>
      <c r="F34" s="6">
        <v>842</v>
      </c>
      <c r="G34" s="5">
        <v>4.9875311720698257E-2</v>
      </c>
      <c r="H34" s="6">
        <v>826</v>
      </c>
      <c r="I34" s="5">
        <f t="shared" si="0"/>
        <v>-1.9002375296912115E-2</v>
      </c>
      <c r="K34" t="s">
        <v>43</v>
      </c>
    </row>
    <row r="35" spans="1:12" x14ac:dyDescent="0.25">
      <c r="A35" s="4" t="s">
        <v>79</v>
      </c>
      <c r="B35" s="4" t="s">
        <v>80</v>
      </c>
      <c r="C35" s="4">
        <v>11652</v>
      </c>
      <c r="D35" s="4">
        <v>12252</v>
      </c>
      <c r="E35" s="5">
        <v>5.1499999999999997E-2</v>
      </c>
      <c r="F35" s="6">
        <v>13011</v>
      </c>
      <c r="G35" s="5">
        <v>6.1949069539666994E-2</v>
      </c>
      <c r="H35" s="6">
        <v>13617</v>
      </c>
      <c r="I35" s="5">
        <f t="shared" si="0"/>
        <v>4.6575974175697483E-2</v>
      </c>
    </row>
    <row r="36" spans="1:12" x14ac:dyDescent="0.25">
      <c r="A36" s="4" t="s">
        <v>81</v>
      </c>
      <c r="B36" s="4" t="s">
        <v>82</v>
      </c>
      <c r="C36" s="4">
        <v>31252</v>
      </c>
      <c r="D36" s="4">
        <v>30824</v>
      </c>
      <c r="E36" s="5">
        <v>-1.37E-2</v>
      </c>
      <c r="F36" s="6">
        <v>29391</v>
      </c>
      <c r="G36" s="5">
        <v>-4.648974824811835E-2</v>
      </c>
      <c r="H36" s="6">
        <v>28934</v>
      </c>
      <c r="I36" s="5">
        <f t="shared" si="0"/>
        <v>-1.5548977578170187E-2</v>
      </c>
      <c r="L36" t="s">
        <v>11</v>
      </c>
    </row>
    <row r="37" spans="1:12" x14ac:dyDescent="0.25">
      <c r="A37" s="4" t="s">
        <v>83</v>
      </c>
      <c r="B37" s="4" t="s">
        <v>84</v>
      </c>
      <c r="C37" s="4">
        <v>1409</v>
      </c>
      <c r="D37" s="4">
        <v>1418</v>
      </c>
      <c r="E37" s="5">
        <v>6.4000000000000003E-3</v>
      </c>
      <c r="F37" s="6">
        <v>1348</v>
      </c>
      <c r="G37" s="5">
        <v>-4.9365303244005641E-2</v>
      </c>
      <c r="H37" s="6">
        <v>1316</v>
      </c>
      <c r="I37" s="5">
        <f t="shared" si="0"/>
        <v>-2.3738872403560832E-2</v>
      </c>
      <c r="L37" t="s">
        <v>11</v>
      </c>
    </row>
    <row r="38" spans="1:12" x14ac:dyDescent="0.25">
      <c r="A38" s="4" t="s">
        <v>85</v>
      </c>
      <c r="B38" s="4" t="s">
        <v>86</v>
      </c>
      <c r="C38" s="4">
        <v>5647</v>
      </c>
      <c r="D38" s="4">
        <v>5799</v>
      </c>
      <c r="E38" s="5">
        <v>2.69E-2</v>
      </c>
      <c r="F38" s="6">
        <v>6043</v>
      </c>
      <c r="G38" s="5">
        <v>4.2076220037937574E-2</v>
      </c>
      <c r="H38" s="6">
        <v>5891</v>
      </c>
      <c r="I38" s="5">
        <f t="shared" si="0"/>
        <v>-2.5153069667383749E-2</v>
      </c>
    </row>
    <row r="39" spans="1:12" x14ac:dyDescent="0.25">
      <c r="A39" s="4" t="s">
        <v>87</v>
      </c>
      <c r="B39" s="4" t="s">
        <v>88</v>
      </c>
      <c r="C39" s="4">
        <v>1735</v>
      </c>
      <c r="D39" s="4">
        <v>1686</v>
      </c>
      <c r="E39" s="5">
        <v>-2.8199999999999999E-2</v>
      </c>
      <c r="F39" s="6">
        <v>1851</v>
      </c>
      <c r="G39" s="5">
        <v>9.7864768683274025E-2</v>
      </c>
      <c r="H39" s="6">
        <v>1839</v>
      </c>
      <c r="I39" s="5">
        <f t="shared" si="0"/>
        <v>-6.4829821717990272E-3</v>
      </c>
      <c r="J39" t="s">
        <v>32</v>
      </c>
      <c r="K39" t="s">
        <v>43</v>
      </c>
    </row>
    <row r="40" spans="1:12" x14ac:dyDescent="0.25">
      <c r="A40" s="4" t="s">
        <v>89</v>
      </c>
      <c r="B40" s="4" t="s">
        <v>90</v>
      </c>
      <c r="C40" s="4">
        <v>6921</v>
      </c>
      <c r="D40" s="4">
        <v>6630</v>
      </c>
      <c r="E40" s="5">
        <v>-4.2000000000000003E-2</v>
      </c>
      <c r="F40" s="6">
        <v>6032</v>
      </c>
      <c r="G40" s="5">
        <v>-9.0196078431372548E-2</v>
      </c>
      <c r="H40" s="6">
        <v>5407</v>
      </c>
      <c r="I40" s="5">
        <f t="shared" si="0"/>
        <v>-0.10361405835543766</v>
      </c>
      <c r="K40" t="s">
        <v>48</v>
      </c>
    </row>
    <row r="41" spans="1:12" x14ac:dyDescent="0.25">
      <c r="A41" s="4" t="s">
        <v>91</v>
      </c>
      <c r="B41" s="4" t="s">
        <v>92</v>
      </c>
      <c r="C41" s="4">
        <v>3077</v>
      </c>
      <c r="D41" s="4">
        <v>3067</v>
      </c>
      <c r="E41" s="5">
        <v>-3.2000000000000002E-3</v>
      </c>
      <c r="F41" s="6">
        <v>3053</v>
      </c>
      <c r="G41" s="5">
        <v>-4.5647212259537009E-3</v>
      </c>
      <c r="H41" s="6">
        <v>2919</v>
      </c>
      <c r="I41" s="5">
        <f t="shared" si="0"/>
        <v>-4.389125450376679E-2</v>
      </c>
      <c r="L41" t="s">
        <v>11</v>
      </c>
    </row>
    <row r="42" spans="1:12" x14ac:dyDescent="0.25">
      <c r="A42" s="4" t="s">
        <v>93</v>
      </c>
      <c r="B42" s="4" t="s">
        <v>94</v>
      </c>
      <c r="C42" s="4">
        <v>2668</v>
      </c>
      <c r="D42" s="4">
        <v>2704</v>
      </c>
      <c r="E42" s="5">
        <v>1.35E-2</v>
      </c>
      <c r="F42" s="6">
        <v>2840</v>
      </c>
      <c r="G42" s="5">
        <v>5.0295857988165681E-2</v>
      </c>
      <c r="H42" s="6">
        <v>2835</v>
      </c>
      <c r="I42" s="5">
        <f t="shared" si="0"/>
        <v>-1.7605633802816902E-3</v>
      </c>
    </row>
    <row r="43" spans="1:12" x14ac:dyDescent="0.25">
      <c r="A43" s="4" t="s">
        <v>95</v>
      </c>
      <c r="B43" s="4" t="s">
        <v>96</v>
      </c>
      <c r="C43" s="4">
        <v>17034</v>
      </c>
      <c r="D43" s="4">
        <v>17776</v>
      </c>
      <c r="E43" s="5">
        <v>4.36E-2</v>
      </c>
      <c r="F43" s="6">
        <v>17856</v>
      </c>
      <c r="G43" s="5">
        <v>4.5004500450045006E-3</v>
      </c>
      <c r="H43" s="6">
        <v>18095</v>
      </c>
      <c r="I43" s="5">
        <f t="shared" si="0"/>
        <v>1.3384856630824372E-2</v>
      </c>
      <c r="K43" t="s">
        <v>48</v>
      </c>
    </row>
    <row r="44" spans="1:12" x14ac:dyDescent="0.25">
      <c r="A44" s="4" t="s">
        <v>97</v>
      </c>
      <c r="B44" s="4" t="s">
        <v>98</v>
      </c>
      <c r="C44" s="4">
        <v>1021</v>
      </c>
      <c r="D44" s="4">
        <v>1040</v>
      </c>
      <c r="E44" s="5">
        <v>1.8599999999999998E-2</v>
      </c>
      <c r="F44" s="6">
        <v>1066</v>
      </c>
      <c r="G44" s="5">
        <v>2.5000000000000001E-2</v>
      </c>
      <c r="H44" s="6">
        <v>1071</v>
      </c>
      <c r="I44" s="5">
        <f t="shared" si="0"/>
        <v>4.6904315196998128E-3</v>
      </c>
      <c r="L44" t="s">
        <v>11</v>
      </c>
    </row>
    <row r="45" spans="1:12" x14ac:dyDescent="0.25">
      <c r="A45" s="4" t="s">
        <v>99</v>
      </c>
      <c r="B45" s="4" t="s">
        <v>100</v>
      </c>
      <c r="C45" s="4">
        <v>922</v>
      </c>
      <c r="D45" s="4">
        <v>1042</v>
      </c>
      <c r="E45" s="5">
        <v>0.13020000000000001</v>
      </c>
      <c r="F45" s="6">
        <v>1073</v>
      </c>
      <c r="G45" s="5">
        <v>2.9750479846449136E-2</v>
      </c>
      <c r="H45" s="6">
        <v>1164</v>
      </c>
      <c r="I45" s="5">
        <f t="shared" si="0"/>
        <v>8.4808946877912392E-2</v>
      </c>
    </row>
    <row r="46" spans="1:12" x14ac:dyDescent="0.25">
      <c r="A46" s="4" t="s">
        <v>101</v>
      </c>
      <c r="B46" s="4" t="s">
        <v>102</v>
      </c>
      <c r="C46" s="4">
        <v>5695</v>
      </c>
      <c r="D46" s="4">
        <v>5773</v>
      </c>
      <c r="E46" s="5">
        <v>1.37E-2</v>
      </c>
      <c r="F46" s="6">
        <v>5668</v>
      </c>
      <c r="G46" s="5">
        <v>-1.8188117096830072E-2</v>
      </c>
      <c r="H46" s="6">
        <v>5659</v>
      </c>
      <c r="I46" s="5">
        <f t="shared" si="0"/>
        <v>-1.587861679604799E-3</v>
      </c>
      <c r="L46" t="s">
        <v>11</v>
      </c>
    </row>
    <row r="47" spans="1:12" x14ac:dyDescent="0.25">
      <c r="A47" s="4" t="s">
        <v>103</v>
      </c>
      <c r="B47" s="4" t="s">
        <v>104</v>
      </c>
      <c r="C47" s="4">
        <v>4305</v>
      </c>
      <c r="D47" s="4">
        <v>4012</v>
      </c>
      <c r="E47" s="5">
        <v>-6.8099999999999994E-2</v>
      </c>
      <c r="F47" s="6">
        <v>3944</v>
      </c>
      <c r="G47" s="5">
        <v>-1.6949152542372881E-2</v>
      </c>
      <c r="H47" s="6">
        <v>3994</v>
      </c>
      <c r="I47" s="5">
        <f t="shared" si="0"/>
        <v>1.2677484787018255E-2</v>
      </c>
      <c r="K47" t="s">
        <v>43</v>
      </c>
    </row>
    <row r="48" spans="1:12" x14ac:dyDescent="0.25">
      <c r="A48" s="4" t="s">
        <v>105</v>
      </c>
      <c r="B48" s="4" t="s">
        <v>106</v>
      </c>
      <c r="C48" s="4">
        <v>4023</v>
      </c>
      <c r="D48" s="4">
        <v>3850</v>
      </c>
      <c r="E48" s="5">
        <v>-4.2999999999999997E-2</v>
      </c>
      <c r="F48" s="6">
        <v>3804</v>
      </c>
      <c r="G48" s="5">
        <v>-1.1948051948051949E-2</v>
      </c>
      <c r="H48" s="6">
        <v>3493</v>
      </c>
      <c r="I48" s="5">
        <f t="shared" si="0"/>
        <v>-8.1756046267087282E-2</v>
      </c>
    </row>
    <row r="49" spans="1:12" x14ac:dyDescent="0.25">
      <c r="A49" s="4" t="s">
        <v>107</v>
      </c>
      <c r="B49" s="4" t="s">
        <v>108</v>
      </c>
      <c r="C49" s="4">
        <v>6030</v>
      </c>
      <c r="D49" s="4">
        <v>6034</v>
      </c>
      <c r="E49" s="5">
        <v>6.9999999999999999E-4</v>
      </c>
      <c r="F49" s="6">
        <v>5951</v>
      </c>
      <c r="G49" s="5">
        <v>-1.3755386145177328E-2</v>
      </c>
      <c r="H49" s="6">
        <v>5708</v>
      </c>
      <c r="I49" s="5">
        <f t="shared" si="0"/>
        <v>-4.0833473365820869E-2</v>
      </c>
      <c r="K49" t="s">
        <v>14</v>
      </c>
    </row>
    <row r="50" spans="1:12" x14ac:dyDescent="0.25">
      <c r="A50" s="4" t="s">
        <v>109</v>
      </c>
      <c r="B50" s="4" t="s">
        <v>110</v>
      </c>
      <c r="C50" s="4">
        <v>22502</v>
      </c>
      <c r="D50" s="4">
        <v>22822</v>
      </c>
      <c r="E50" s="5">
        <v>1.4200000000000001E-2</v>
      </c>
      <c r="F50" s="6">
        <v>23054</v>
      </c>
      <c r="G50" s="5">
        <v>1.0165629655595478E-2</v>
      </c>
      <c r="H50" s="6">
        <v>23736</v>
      </c>
      <c r="I50" s="5">
        <f t="shared" si="0"/>
        <v>2.9582718834041816E-2</v>
      </c>
    </row>
    <row r="51" spans="1:12" x14ac:dyDescent="0.25">
      <c r="A51" s="4" t="s">
        <v>111</v>
      </c>
      <c r="B51" s="4" t="s">
        <v>112</v>
      </c>
      <c r="C51" s="4">
        <v>2720</v>
      </c>
      <c r="D51" s="4">
        <v>2955</v>
      </c>
      <c r="E51" s="5">
        <v>8.6400000000000005E-2</v>
      </c>
      <c r="F51" s="6">
        <v>2830</v>
      </c>
      <c r="G51" s="5">
        <v>-4.2301184433164128E-2</v>
      </c>
      <c r="H51" s="6">
        <v>2716</v>
      </c>
      <c r="I51" s="5">
        <f t="shared" si="0"/>
        <v>-4.0282685512367494E-2</v>
      </c>
    </row>
    <row r="52" spans="1:12" x14ac:dyDescent="0.25">
      <c r="A52" s="4" t="s">
        <v>113</v>
      </c>
      <c r="B52" s="4" t="s">
        <v>114</v>
      </c>
      <c r="C52" s="4">
        <v>84730</v>
      </c>
      <c r="D52" s="4">
        <v>85121</v>
      </c>
      <c r="E52" s="5">
        <v>4.5999999999999999E-3</v>
      </c>
      <c r="F52" s="6">
        <v>83331</v>
      </c>
      <c r="G52" s="5">
        <v>-2.1028888288436461E-2</v>
      </c>
      <c r="H52" s="6">
        <v>83614</v>
      </c>
      <c r="I52" s="5">
        <f t="shared" si="0"/>
        <v>3.3960950906625387E-3</v>
      </c>
      <c r="J52" t="s">
        <v>19</v>
      </c>
      <c r="L52" t="s">
        <v>11</v>
      </c>
    </row>
    <row r="53" spans="1:12" x14ac:dyDescent="0.25">
      <c r="A53" s="4" t="s">
        <v>115</v>
      </c>
      <c r="B53" s="4" t="s">
        <v>116</v>
      </c>
      <c r="C53" s="4">
        <v>278</v>
      </c>
      <c r="D53" s="4">
        <v>287</v>
      </c>
      <c r="E53" s="5">
        <v>3.2399999999999998E-2</v>
      </c>
      <c r="F53" s="6">
        <v>310</v>
      </c>
      <c r="G53" s="5">
        <v>8.0139372822299645E-2</v>
      </c>
      <c r="H53" s="6">
        <v>340</v>
      </c>
      <c r="I53" s="5">
        <f t="shared" si="0"/>
        <v>9.6774193548387094E-2</v>
      </c>
      <c r="L53" t="s">
        <v>11</v>
      </c>
    </row>
    <row r="54" spans="1:12" x14ac:dyDescent="0.25">
      <c r="A54" s="4" t="s">
        <v>117</v>
      </c>
      <c r="B54" s="4" t="s">
        <v>118</v>
      </c>
      <c r="C54" s="4">
        <v>157849</v>
      </c>
      <c r="D54" s="4">
        <v>163699</v>
      </c>
      <c r="E54" s="5">
        <v>3.7100000000000001E-2</v>
      </c>
      <c r="F54" s="6">
        <v>164542</v>
      </c>
      <c r="G54" s="5">
        <v>5.1496954776754896E-3</v>
      </c>
      <c r="H54" s="6">
        <v>158002</v>
      </c>
      <c r="I54" s="5">
        <f t="shared" si="0"/>
        <v>-3.9746690814503285E-2</v>
      </c>
      <c r="L54" t="s">
        <v>11</v>
      </c>
    </row>
    <row r="55" spans="1:12" x14ac:dyDescent="0.25">
      <c r="A55" s="4" t="s">
        <v>119</v>
      </c>
      <c r="B55" s="4" t="s">
        <v>120</v>
      </c>
      <c r="C55" s="4">
        <v>1074</v>
      </c>
      <c r="D55" s="4">
        <v>1031</v>
      </c>
      <c r="E55" s="5">
        <v>-0.04</v>
      </c>
      <c r="F55" s="6">
        <v>1012</v>
      </c>
      <c r="G55" s="5">
        <v>-1.842870999030068E-2</v>
      </c>
      <c r="H55" s="6">
        <v>1067</v>
      </c>
      <c r="I55" s="5">
        <f t="shared" si="0"/>
        <v>5.434782608695652E-2</v>
      </c>
    </row>
    <row r="56" spans="1:12" x14ac:dyDescent="0.25">
      <c r="A56" s="4" t="s">
        <v>121</v>
      </c>
      <c r="B56" s="4" t="s">
        <v>122</v>
      </c>
      <c r="C56" s="4">
        <v>236</v>
      </c>
      <c r="D56" s="4">
        <v>249</v>
      </c>
      <c r="E56" s="5">
        <v>5.5100000000000003E-2</v>
      </c>
      <c r="F56" s="6">
        <v>211</v>
      </c>
      <c r="G56" s="5">
        <v>-0.15261044176706828</v>
      </c>
      <c r="H56" s="6">
        <v>193</v>
      </c>
      <c r="I56" s="5">
        <f t="shared" si="0"/>
        <v>-8.5308056872037921E-2</v>
      </c>
      <c r="J56" t="s">
        <v>32</v>
      </c>
    </row>
    <row r="57" spans="1:12" x14ac:dyDescent="0.25">
      <c r="A57" s="4" t="s">
        <v>123</v>
      </c>
      <c r="B57" s="4" t="s">
        <v>124</v>
      </c>
      <c r="C57" s="4">
        <v>3059</v>
      </c>
      <c r="D57" s="4">
        <v>3157</v>
      </c>
      <c r="E57" s="5">
        <v>3.2000000000000001E-2</v>
      </c>
      <c r="F57" s="6">
        <v>3180</v>
      </c>
      <c r="G57" s="5">
        <v>7.2853975292999683E-3</v>
      </c>
      <c r="H57" s="6">
        <v>3258</v>
      </c>
      <c r="I57" s="5">
        <f t="shared" si="0"/>
        <v>2.4528301886792454E-2</v>
      </c>
      <c r="L57" t="s">
        <v>11</v>
      </c>
    </row>
    <row r="58" spans="1:12" x14ac:dyDescent="0.25">
      <c r="A58" s="4" t="s">
        <v>125</v>
      </c>
      <c r="B58" s="4" t="s">
        <v>126</v>
      </c>
      <c r="C58" s="4">
        <v>10600</v>
      </c>
      <c r="D58" s="4">
        <v>9795</v>
      </c>
      <c r="E58" s="5">
        <v>-7.5899999999999995E-2</v>
      </c>
      <c r="F58" s="6">
        <v>9036</v>
      </c>
      <c r="G58" s="5">
        <v>-7.7488514548238893E-2</v>
      </c>
      <c r="H58" s="6">
        <v>8563</v>
      </c>
      <c r="I58" s="5">
        <f t="shared" si="0"/>
        <v>-5.2346170872067284E-2</v>
      </c>
      <c r="K58" t="s">
        <v>48</v>
      </c>
    </row>
    <row r="59" spans="1:12" x14ac:dyDescent="0.25">
      <c r="A59" s="4" t="s">
        <v>127</v>
      </c>
      <c r="B59" s="4" t="s">
        <v>128</v>
      </c>
      <c r="C59" s="4">
        <v>376</v>
      </c>
      <c r="D59" s="4">
        <v>402</v>
      </c>
      <c r="E59" s="5">
        <v>6.9099999999999995E-2</v>
      </c>
      <c r="F59" s="6">
        <v>421</v>
      </c>
      <c r="G59" s="5">
        <v>4.7263681592039801E-2</v>
      </c>
      <c r="H59" s="6">
        <v>440</v>
      </c>
      <c r="I59" s="5">
        <f t="shared" si="0"/>
        <v>4.5130641330166268E-2</v>
      </c>
    </row>
    <row r="60" spans="1:12" x14ac:dyDescent="0.25">
      <c r="A60" s="4" t="s">
        <v>129</v>
      </c>
      <c r="B60" s="4" t="s">
        <v>130</v>
      </c>
      <c r="C60" s="4">
        <v>1153</v>
      </c>
      <c r="D60" s="4">
        <v>1185</v>
      </c>
      <c r="E60" s="5">
        <v>2.7799999999999998E-2</v>
      </c>
      <c r="F60" s="6">
        <v>1139</v>
      </c>
      <c r="G60" s="5">
        <v>-3.8818565400843885E-2</v>
      </c>
      <c r="H60" s="6">
        <v>1105</v>
      </c>
      <c r="I60" s="5">
        <f t="shared" si="0"/>
        <v>-2.9850746268656716E-2</v>
      </c>
    </row>
    <row r="61" spans="1:12" x14ac:dyDescent="0.25">
      <c r="A61" s="4" t="s">
        <v>131</v>
      </c>
      <c r="B61" s="4" t="s">
        <v>132</v>
      </c>
      <c r="C61" s="4">
        <v>10086</v>
      </c>
      <c r="D61" s="4">
        <v>10072</v>
      </c>
      <c r="E61" s="5">
        <v>-1.4E-3</v>
      </c>
      <c r="F61" s="6">
        <v>10021</v>
      </c>
      <c r="G61" s="5">
        <v>-5.0635424940428915E-3</v>
      </c>
      <c r="H61" s="6">
        <v>9177</v>
      </c>
      <c r="I61" s="5">
        <f t="shared" si="0"/>
        <v>-8.4223131424009584E-2</v>
      </c>
      <c r="K61" t="s">
        <v>14</v>
      </c>
      <c r="L61" t="s">
        <v>11</v>
      </c>
    </row>
    <row r="62" spans="1:12" x14ac:dyDescent="0.25">
      <c r="A62" s="4" t="s">
        <v>133</v>
      </c>
      <c r="B62" s="4" t="s">
        <v>134</v>
      </c>
      <c r="C62" s="4">
        <v>907</v>
      </c>
      <c r="D62" s="4">
        <v>870</v>
      </c>
      <c r="E62" s="5">
        <v>-4.0800000000000003E-2</v>
      </c>
      <c r="F62" s="6">
        <v>989</v>
      </c>
      <c r="G62" s="5">
        <v>0.1367816091954023</v>
      </c>
      <c r="H62" s="6">
        <v>1008</v>
      </c>
      <c r="I62" s="5">
        <f t="shared" si="0"/>
        <v>1.9211324570273004E-2</v>
      </c>
    </row>
    <row r="63" spans="1:12" x14ac:dyDescent="0.25">
      <c r="A63" s="4" t="s">
        <v>135</v>
      </c>
      <c r="B63" s="4" t="s">
        <v>136</v>
      </c>
      <c r="C63" s="4">
        <v>2949</v>
      </c>
      <c r="D63" s="4">
        <v>2837</v>
      </c>
      <c r="E63" s="5">
        <v>-3.7999999999999999E-2</v>
      </c>
      <c r="F63" s="6">
        <v>2664</v>
      </c>
      <c r="G63" s="5">
        <v>-6.0979908353894961E-2</v>
      </c>
      <c r="H63" s="6">
        <v>2424</v>
      </c>
      <c r="I63" s="5">
        <f t="shared" si="0"/>
        <v>-9.0090090090090086E-2</v>
      </c>
      <c r="K63" t="s">
        <v>48</v>
      </c>
    </row>
    <row r="64" spans="1:12" x14ac:dyDescent="0.25">
      <c r="A64" s="4" t="s">
        <v>137</v>
      </c>
      <c r="B64" s="4" t="s">
        <v>138</v>
      </c>
      <c r="C64" s="4">
        <v>99</v>
      </c>
      <c r="D64" s="4">
        <v>122</v>
      </c>
      <c r="E64" s="5">
        <v>0.23230000000000001</v>
      </c>
      <c r="F64" s="6">
        <v>103</v>
      </c>
      <c r="G64" s="5">
        <v>-0.15573770491803279</v>
      </c>
      <c r="H64" s="6">
        <v>112</v>
      </c>
      <c r="I64" s="5">
        <f t="shared" si="0"/>
        <v>8.7378640776699032E-2</v>
      </c>
      <c r="K64" t="s">
        <v>14</v>
      </c>
    </row>
    <row r="65" spans="1:12" x14ac:dyDescent="0.25">
      <c r="A65" s="4" t="s">
        <v>139</v>
      </c>
      <c r="B65" s="4" t="s">
        <v>140</v>
      </c>
      <c r="C65" s="4">
        <v>398</v>
      </c>
      <c r="D65" s="4">
        <v>365</v>
      </c>
      <c r="E65" s="5">
        <v>-8.2900000000000001E-2</v>
      </c>
      <c r="F65" s="6">
        <v>323</v>
      </c>
      <c r="G65" s="5">
        <v>-0.11506849315068493</v>
      </c>
      <c r="H65" s="6">
        <v>312</v>
      </c>
      <c r="I65" s="5">
        <f t="shared" si="0"/>
        <v>-3.4055727554179564E-2</v>
      </c>
      <c r="K65" t="s">
        <v>43</v>
      </c>
    </row>
    <row r="66" spans="1:12" x14ac:dyDescent="0.25">
      <c r="A66" s="4" t="s">
        <v>141</v>
      </c>
      <c r="B66" s="4" t="s">
        <v>142</v>
      </c>
      <c r="C66" s="4">
        <v>1799</v>
      </c>
      <c r="D66" s="4">
        <v>1860</v>
      </c>
      <c r="E66" s="5">
        <v>3.39E-2</v>
      </c>
      <c r="F66" s="6">
        <v>1781</v>
      </c>
      <c r="G66" s="5">
        <v>-4.2473118279569892E-2</v>
      </c>
      <c r="H66" s="6">
        <v>1511</v>
      </c>
      <c r="I66" s="5">
        <f t="shared" si="0"/>
        <v>-0.15160022459292533</v>
      </c>
      <c r="K66" t="s">
        <v>43</v>
      </c>
    </row>
    <row r="67" spans="1:12" x14ac:dyDescent="0.25">
      <c r="A67" s="4" t="s">
        <v>143</v>
      </c>
      <c r="B67" s="4" t="s">
        <v>144</v>
      </c>
      <c r="C67" s="4">
        <v>265</v>
      </c>
      <c r="D67" s="4">
        <v>287</v>
      </c>
      <c r="E67" s="5">
        <v>8.3000000000000004E-2</v>
      </c>
      <c r="F67" s="6">
        <v>281</v>
      </c>
      <c r="G67" s="5">
        <v>-2.0905923344947737E-2</v>
      </c>
      <c r="H67" s="6">
        <v>256</v>
      </c>
      <c r="I67" s="5">
        <f t="shared" ref="I67:I130" si="1">(H67-F67)/F67</f>
        <v>-8.8967971530249115E-2</v>
      </c>
    </row>
    <row r="68" spans="1:12" x14ac:dyDescent="0.25">
      <c r="A68" s="4" t="s">
        <v>145</v>
      </c>
      <c r="B68" s="4" t="s">
        <v>146</v>
      </c>
      <c r="C68" s="4">
        <v>2564</v>
      </c>
      <c r="D68" s="4">
        <v>2644</v>
      </c>
      <c r="E68" s="5">
        <v>3.1199999999999999E-2</v>
      </c>
      <c r="F68" s="6">
        <v>2646</v>
      </c>
      <c r="G68" s="5">
        <v>7.5642965204236008E-4</v>
      </c>
      <c r="H68" s="6">
        <v>2556</v>
      </c>
      <c r="I68" s="5">
        <f t="shared" si="1"/>
        <v>-3.4013605442176874E-2</v>
      </c>
      <c r="L68" t="s">
        <v>11</v>
      </c>
    </row>
    <row r="69" spans="1:12" x14ac:dyDescent="0.25">
      <c r="A69" s="4" t="s">
        <v>147</v>
      </c>
      <c r="B69" s="4" t="s">
        <v>148</v>
      </c>
      <c r="C69" s="4">
        <v>9571</v>
      </c>
      <c r="D69" s="4">
        <v>9303</v>
      </c>
      <c r="E69" s="5">
        <v>-2.8000000000000001E-2</v>
      </c>
      <c r="F69" s="6">
        <v>8924</v>
      </c>
      <c r="G69" s="5">
        <v>-4.0739546382887237E-2</v>
      </c>
      <c r="H69" s="6">
        <v>8530</v>
      </c>
      <c r="I69" s="5">
        <f t="shared" si="1"/>
        <v>-4.4150605109816228E-2</v>
      </c>
      <c r="L69" t="s">
        <v>11</v>
      </c>
    </row>
    <row r="70" spans="1:12" x14ac:dyDescent="0.25">
      <c r="A70" s="4" t="s">
        <v>149</v>
      </c>
      <c r="B70" s="4" t="s">
        <v>150</v>
      </c>
      <c r="C70" s="4">
        <v>4395</v>
      </c>
      <c r="D70" s="4">
        <v>4471</v>
      </c>
      <c r="E70" s="5">
        <v>1.7299999999999999E-2</v>
      </c>
      <c r="F70" s="6">
        <v>4241</v>
      </c>
      <c r="G70" s="5">
        <v>-5.1442630284052784E-2</v>
      </c>
      <c r="H70" s="6">
        <v>4320</v>
      </c>
      <c r="I70" s="5">
        <f t="shared" si="1"/>
        <v>1.8627682150436219E-2</v>
      </c>
      <c r="L70" t="s">
        <v>11</v>
      </c>
    </row>
    <row r="71" spans="1:12" x14ac:dyDescent="0.25">
      <c r="A71" s="4" t="s">
        <v>151</v>
      </c>
      <c r="B71" s="4" t="s">
        <v>152</v>
      </c>
      <c r="C71" s="4">
        <v>1146</v>
      </c>
      <c r="D71" s="4">
        <v>1331</v>
      </c>
      <c r="E71" s="5">
        <v>0.16139999999999999</v>
      </c>
      <c r="F71" s="6">
        <v>1167</v>
      </c>
      <c r="G71" s="5">
        <v>-0.12321562734785875</v>
      </c>
      <c r="H71" s="6">
        <v>1146</v>
      </c>
      <c r="I71" s="5">
        <f t="shared" si="1"/>
        <v>-1.7994858611825194E-2</v>
      </c>
    </row>
    <row r="72" spans="1:12" x14ac:dyDescent="0.25">
      <c r="A72" s="4" t="s">
        <v>153</v>
      </c>
      <c r="B72" s="4" t="s">
        <v>154</v>
      </c>
      <c r="C72" s="4">
        <v>399</v>
      </c>
      <c r="D72" s="4">
        <v>431</v>
      </c>
      <c r="E72" s="5">
        <v>8.0199999999999994E-2</v>
      </c>
      <c r="F72" s="6">
        <v>402</v>
      </c>
      <c r="G72" s="5">
        <v>-6.7285382830626447E-2</v>
      </c>
      <c r="H72" s="6">
        <v>374</v>
      </c>
      <c r="I72" s="5">
        <f t="shared" si="1"/>
        <v>-6.965174129353234E-2</v>
      </c>
    </row>
    <row r="73" spans="1:12" x14ac:dyDescent="0.25">
      <c r="A73" s="4" t="s">
        <v>155</v>
      </c>
      <c r="B73" s="4" t="s">
        <v>156</v>
      </c>
      <c r="C73" s="4">
        <v>10161</v>
      </c>
      <c r="D73" s="4">
        <v>10723</v>
      </c>
      <c r="E73" s="5">
        <v>5.5300000000000002E-2</v>
      </c>
      <c r="F73" s="6">
        <v>10889</v>
      </c>
      <c r="G73" s="5">
        <v>1.5480742329571948E-2</v>
      </c>
      <c r="H73" s="6">
        <v>10505</v>
      </c>
      <c r="I73" s="5">
        <f t="shared" si="1"/>
        <v>-3.5264946276058411E-2</v>
      </c>
      <c r="L73" t="s">
        <v>11</v>
      </c>
    </row>
    <row r="74" spans="1:12" x14ac:dyDescent="0.25">
      <c r="A74" s="4" t="s">
        <v>157</v>
      </c>
      <c r="B74" s="4" t="s">
        <v>158</v>
      </c>
      <c r="C74" s="4">
        <v>515</v>
      </c>
      <c r="D74" s="4">
        <v>589</v>
      </c>
      <c r="E74" s="5">
        <v>0.14369999999999999</v>
      </c>
      <c r="F74" s="6">
        <v>638</v>
      </c>
      <c r="G74" s="5">
        <v>8.3191850594227498E-2</v>
      </c>
      <c r="H74" s="6">
        <v>675</v>
      </c>
      <c r="I74" s="5">
        <f t="shared" si="1"/>
        <v>5.7993730407523508E-2</v>
      </c>
    </row>
    <row r="75" spans="1:12" x14ac:dyDescent="0.25">
      <c r="A75" s="4" t="s">
        <v>159</v>
      </c>
      <c r="B75" s="4" t="s">
        <v>160</v>
      </c>
      <c r="C75" s="4">
        <v>50640</v>
      </c>
      <c r="D75" s="4">
        <v>52982</v>
      </c>
      <c r="E75" s="5">
        <v>4.6199999999999998E-2</v>
      </c>
      <c r="F75" s="6">
        <v>53404</v>
      </c>
      <c r="G75" s="5">
        <v>7.9649692348344719E-3</v>
      </c>
      <c r="H75" s="6">
        <v>53317</v>
      </c>
      <c r="I75" s="5">
        <f t="shared" si="1"/>
        <v>-1.6290914538236835E-3</v>
      </c>
    </row>
    <row r="76" spans="1:12" x14ac:dyDescent="0.25">
      <c r="A76" s="4" t="s">
        <v>161</v>
      </c>
      <c r="B76" s="4" t="s">
        <v>162</v>
      </c>
      <c r="C76" s="4">
        <v>44112</v>
      </c>
      <c r="D76" s="4">
        <v>43877</v>
      </c>
      <c r="E76" s="5">
        <v>-5.3E-3</v>
      </c>
      <c r="F76" s="6">
        <v>41544</v>
      </c>
      <c r="G76" s="5">
        <v>-5.3171365407844659E-2</v>
      </c>
      <c r="H76" s="6">
        <v>40168</v>
      </c>
      <c r="I76" s="5">
        <f t="shared" si="1"/>
        <v>-3.3121509724629308E-2</v>
      </c>
      <c r="J76" t="s">
        <v>19</v>
      </c>
      <c r="L76" t="s">
        <v>11</v>
      </c>
    </row>
    <row r="77" spans="1:12" x14ac:dyDescent="0.25">
      <c r="A77" s="4" t="s">
        <v>163</v>
      </c>
      <c r="B77" s="4" t="s">
        <v>164</v>
      </c>
      <c r="C77" s="4">
        <v>159</v>
      </c>
      <c r="D77" s="4">
        <v>186</v>
      </c>
      <c r="E77" s="5">
        <v>0.16980000000000001</v>
      </c>
      <c r="F77" s="6">
        <v>134</v>
      </c>
      <c r="G77" s="5">
        <v>-0.27956989247311825</v>
      </c>
      <c r="H77" s="6">
        <v>122</v>
      </c>
      <c r="I77" s="5">
        <f t="shared" si="1"/>
        <v>-8.9552238805970144E-2</v>
      </c>
    </row>
    <row r="78" spans="1:12" x14ac:dyDescent="0.25">
      <c r="A78" s="4" t="s">
        <v>165</v>
      </c>
      <c r="B78" s="4" t="s">
        <v>166</v>
      </c>
      <c r="C78" s="4">
        <v>9722</v>
      </c>
      <c r="D78" s="4">
        <v>10252</v>
      </c>
      <c r="E78" s="5">
        <v>5.45E-2</v>
      </c>
      <c r="F78" s="6">
        <v>10251</v>
      </c>
      <c r="G78" s="5">
        <v>-9.7541943035505269E-5</v>
      </c>
      <c r="H78" s="6">
        <v>10516</v>
      </c>
      <c r="I78" s="5">
        <f t="shared" si="1"/>
        <v>2.5851136474490295E-2</v>
      </c>
      <c r="L78" t="s">
        <v>11</v>
      </c>
    </row>
    <row r="79" spans="1:12" x14ac:dyDescent="0.25">
      <c r="A79" s="4" t="s">
        <v>167</v>
      </c>
      <c r="B79" s="4" t="s">
        <v>168</v>
      </c>
      <c r="C79" s="4">
        <v>20496</v>
      </c>
      <c r="D79" s="4">
        <v>19348</v>
      </c>
      <c r="E79" s="5">
        <v>-5.6000000000000001E-2</v>
      </c>
      <c r="F79" s="6">
        <v>17771</v>
      </c>
      <c r="G79" s="5">
        <v>-8.1507132520157122E-2</v>
      </c>
      <c r="H79" s="6">
        <v>17201</v>
      </c>
      <c r="I79" s="5">
        <f t="shared" si="1"/>
        <v>-3.2074728490236903E-2</v>
      </c>
    </row>
    <row r="80" spans="1:12" x14ac:dyDescent="0.25">
      <c r="A80" s="4" t="s">
        <v>169</v>
      </c>
      <c r="B80" s="4" t="s">
        <v>170</v>
      </c>
      <c r="C80" s="4">
        <v>1642</v>
      </c>
      <c r="D80" s="4">
        <v>1634</v>
      </c>
      <c r="E80" s="5">
        <v>-4.8999999999999998E-3</v>
      </c>
      <c r="F80" s="6">
        <v>1569</v>
      </c>
      <c r="G80" s="5">
        <v>-3.9779681762545899E-2</v>
      </c>
      <c r="H80" s="6">
        <v>1526</v>
      </c>
      <c r="I80" s="5">
        <f t="shared" si="1"/>
        <v>-2.7405991077119184E-2</v>
      </c>
    </row>
    <row r="81" spans="1:12" x14ac:dyDescent="0.25">
      <c r="A81" s="4" t="s">
        <v>171</v>
      </c>
      <c r="B81" s="4" t="s">
        <v>172</v>
      </c>
      <c r="C81" s="4">
        <v>457</v>
      </c>
      <c r="D81" s="4">
        <v>432</v>
      </c>
      <c r="E81" s="5">
        <v>-5.4699999999999999E-2</v>
      </c>
      <c r="F81" s="6">
        <v>393</v>
      </c>
      <c r="G81" s="5">
        <v>-9.0277777777777776E-2</v>
      </c>
      <c r="H81" s="6">
        <v>358</v>
      </c>
      <c r="I81" s="5">
        <f t="shared" si="1"/>
        <v>-8.9058524173027995E-2</v>
      </c>
    </row>
    <row r="82" spans="1:12" x14ac:dyDescent="0.25">
      <c r="A82" s="4" t="s">
        <v>173</v>
      </c>
      <c r="B82" s="4" t="s">
        <v>174</v>
      </c>
      <c r="C82" s="4">
        <v>1657</v>
      </c>
      <c r="D82" s="4">
        <v>1814</v>
      </c>
      <c r="E82" s="5">
        <v>9.4700000000000006E-2</v>
      </c>
      <c r="F82" s="6">
        <v>1888</v>
      </c>
      <c r="G82" s="5">
        <v>4.0793825799338476E-2</v>
      </c>
      <c r="H82" s="6">
        <v>1867</v>
      </c>
      <c r="I82" s="5">
        <f t="shared" si="1"/>
        <v>-1.1122881355932203E-2</v>
      </c>
    </row>
    <row r="83" spans="1:12" x14ac:dyDescent="0.25">
      <c r="A83" s="4" t="s">
        <v>175</v>
      </c>
      <c r="B83" s="4" t="s">
        <v>176</v>
      </c>
      <c r="C83" s="4">
        <v>142</v>
      </c>
      <c r="D83" s="4">
        <v>148</v>
      </c>
      <c r="E83" s="5">
        <v>4.2299999999999997E-2</v>
      </c>
      <c r="F83" s="6">
        <v>151</v>
      </c>
      <c r="G83" s="5">
        <v>2.0270270270270271E-2</v>
      </c>
      <c r="H83" s="6">
        <v>159</v>
      </c>
      <c r="I83" s="5">
        <f t="shared" si="1"/>
        <v>5.2980132450331126E-2</v>
      </c>
    </row>
    <row r="84" spans="1:12" x14ac:dyDescent="0.25">
      <c r="A84" s="4" t="s">
        <v>177</v>
      </c>
      <c r="B84" s="4" t="s">
        <v>178</v>
      </c>
      <c r="C84" s="4">
        <v>1144</v>
      </c>
      <c r="D84" s="4">
        <v>1161</v>
      </c>
      <c r="E84" s="5">
        <v>1.49E-2</v>
      </c>
      <c r="F84" s="6">
        <v>1134</v>
      </c>
      <c r="G84" s="5">
        <v>-2.3255813953488372E-2</v>
      </c>
      <c r="H84" s="6">
        <v>1192</v>
      </c>
      <c r="I84" s="5">
        <f t="shared" si="1"/>
        <v>5.114638447971781E-2</v>
      </c>
    </row>
    <row r="85" spans="1:12" x14ac:dyDescent="0.25">
      <c r="A85" s="4" t="s">
        <v>179</v>
      </c>
      <c r="B85" s="4" t="s">
        <v>180</v>
      </c>
      <c r="C85" s="4">
        <v>2129</v>
      </c>
      <c r="D85" s="4">
        <v>2137</v>
      </c>
      <c r="E85" s="5">
        <v>3.8E-3</v>
      </c>
      <c r="F85" s="6">
        <v>2070</v>
      </c>
      <c r="G85" s="5">
        <v>-3.13523631258774E-2</v>
      </c>
      <c r="H85" s="6">
        <v>1930</v>
      </c>
      <c r="I85" s="5">
        <f t="shared" si="1"/>
        <v>-6.7632850241545889E-2</v>
      </c>
      <c r="K85" t="s">
        <v>14</v>
      </c>
    </row>
    <row r="86" spans="1:12" x14ac:dyDescent="0.25">
      <c r="A86" s="4" t="s">
        <v>181</v>
      </c>
      <c r="B86" s="4" t="s">
        <v>182</v>
      </c>
      <c r="C86" s="4">
        <v>0</v>
      </c>
      <c r="D86" s="4">
        <v>0</v>
      </c>
      <c r="E86" s="5">
        <v>0</v>
      </c>
      <c r="F86" s="6">
        <v>0</v>
      </c>
      <c r="G86" s="5">
        <v>0</v>
      </c>
      <c r="H86" s="6">
        <v>0</v>
      </c>
      <c r="I86" s="5"/>
    </row>
    <row r="87" spans="1:12" x14ac:dyDescent="0.25">
      <c r="A87" s="4" t="s">
        <v>183</v>
      </c>
      <c r="B87" s="4" t="s">
        <v>184</v>
      </c>
      <c r="C87" s="4">
        <v>269</v>
      </c>
      <c r="D87" s="4">
        <v>282</v>
      </c>
      <c r="E87" s="5">
        <v>4.8300000000000003E-2</v>
      </c>
      <c r="F87" s="6">
        <v>279</v>
      </c>
      <c r="G87" s="5">
        <v>-1.0638297872340425E-2</v>
      </c>
      <c r="H87" s="6">
        <v>312</v>
      </c>
      <c r="I87" s="5">
        <f t="shared" si="1"/>
        <v>0.11827956989247312</v>
      </c>
      <c r="L87" t="s">
        <v>11</v>
      </c>
    </row>
    <row r="88" spans="1:12" x14ac:dyDescent="0.25">
      <c r="A88" s="4" t="s">
        <v>185</v>
      </c>
      <c r="B88" s="4" t="s">
        <v>186</v>
      </c>
      <c r="C88" s="4">
        <v>23046</v>
      </c>
      <c r="D88" s="4">
        <v>24181</v>
      </c>
      <c r="E88" s="5">
        <v>4.9200000000000001E-2</v>
      </c>
      <c r="F88" s="6">
        <v>24230</v>
      </c>
      <c r="G88" s="5">
        <v>2.0263843513502336E-3</v>
      </c>
      <c r="H88" s="6">
        <v>25022</v>
      </c>
      <c r="I88" s="5">
        <f t="shared" si="1"/>
        <v>3.2686751960379692E-2</v>
      </c>
      <c r="K88" t="s">
        <v>14</v>
      </c>
    </row>
    <row r="89" spans="1:12" x14ac:dyDescent="0.25">
      <c r="A89" s="4" t="s">
        <v>187</v>
      </c>
      <c r="B89" s="4" t="s">
        <v>188</v>
      </c>
      <c r="C89" s="4">
        <v>0</v>
      </c>
      <c r="D89" s="4">
        <v>0</v>
      </c>
      <c r="E89" s="5">
        <v>0</v>
      </c>
      <c r="F89" s="6">
        <v>62</v>
      </c>
      <c r="G89" s="5">
        <v>0</v>
      </c>
      <c r="H89" s="6">
        <v>51</v>
      </c>
      <c r="I89" s="5">
        <f t="shared" si="1"/>
        <v>-0.17741935483870969</v>
      </c>
    </row>
    <row r="90" spans="1:12" x14ac:dyDescent="0.25">
      <c r="A90" s="4" t="s">
        <v>189</v>
      </c>
      <c r="B90" s="4" t="s">
        <v>190</v>
      </c>
      <c r="C90" s="4">
        <v>173</v>
      </c>
      <c r="D90" s="4">
        <v>124</v>
      </c>
      <c r="E90" s="5">
        <v>-0.28320000000000001</v>
      </c>
      <c r="F90" s="6">
        <v>63</v>
      </c>
      <c r="G90" s="5">
        <v>-0.49193548387096775</v>
      </c>
      <c r="H90" s="6">
        <v>70</v>
      </c>
      <c r="I90" s="5">
        <f t="shared" si="1"/>
        <v>0.1111111111111111</v>
      </c>
    </row>
    <row r="91" spans="1:12" x14ac:dyDescent="0.25">
      <c r="A91" s="4" t="s">
        <v>191</v>
      </c>
      <c r="B91" s="4" t="s">
        <v>192</v>
      </c>
      <c r="C91" s="4">
        <v>431</v>
      </c>
      <c r="D91" s="4">
        <v>455</v>
      </c>
      <c r="E91" s="5">
        <v>5.57E-2</v>
      </c>
      <c r="F91" s="6">
        <v>495</v>
      </c>
      <c r="G91" s="5">
        <v>8.7912087912087919E-2</v>
      </c>
      <c r="H91" s="6">
        <v>506</v>
      </c>
      <c r="I91" s="5">
        <f t="shared" si="1"/>
        <v>2.2222222222222223E-2</v>
      </c>
      <c r="L91" t="s">
        <v>11</v>
      </c>
    </row>
    <row r="92" spans="1:12" x14ac:dyDescent="0.25">
      <c r="A92" s="4" t="s">
        <v>193</v>
      </c>
      <c r="B92" s="4" t="s">
        <v>194</v>
      </c>
      <c r="C92" s="4">
        <v>34839</v>
      </c>
      <c r="D92" s="4">
        <v>35872</v>
      </c>
      <c r="E92" s="5">
        <v>2.9700000000000001E-2</v>
      </c>
      <c r="F92" s="6">
        <v>36040</v>
      </c>
      <c r="G92" s="5">
        <v>4.6833184656556648E-3</v>
      </c>
      <c r="H92" s="6">
        <v>35784</v>
      </c>
      <c r="I92" s="5">
        <f t="shared" si="1"/>
        <v>-7.1032186459489459E-3</v>
      </c>
      <c r="J92" t="s">
        <v>19</v>
      </c>
      <c r="K92" t="s">
        <v>43</v>
      </c>
      <c r="L92" t="s">
        <v>11</v>
      </c>
    </row>
    <row r="93" spans="1:12" x14ac:dyDescent="0.25">
      <c r="A93" s="4" t="s">
        <v>195</v>
      </c>
      <c r="B93" s="4" t="s">
        <v>196</v>
      </c>
      <c r="C93" s="4">
        <v>251</v>
      </c>
      <c r="D93" s="4">
        <v>268</v>
      </c>
      <c r="E93" s="5">
        <v>6.7699999999999996E-2</v>
      </c>
      <c r="F93" s="6">
        <v>258</v>
      </c>
      <c r="G93" s="5">
        <v>-3.7313432835820892E-2</v>
      </c>
      <c r="H93" s="6">
        <v>260</v>
      </c>
      <c r="I93" s="5">
        <f t="shared" si="1"/>
        <v>7.7519379844961239E-3</v>
      </c>
      <c r="K93" t="s">
        <v>14</v>
      </c>
    </row>
    <row r="94" spans="1:12" x14ac:dyDescent="0.25">
      <c r="A94" s="4" t="s">
        <v>197</v>
      </c>
      <c r="B94" s="4" t="s">
        <v>198</v>
      </c>
      <c r="C94" s="4">
        <v>18012</v>
      </c>
      <c r="D94" s="4">
        <v>17622</v>
      </c>
      <c r="E94" s="5">
        <v>-2.1700000000000001E-2</v>
      </c>
      <c r="F94" s="6">
        <v>16931</v>
      </c>
      <c r="G94" s="5">
        <v>-3.9212348201112246E-2</v>
      </c>
      <c r="H94" s="6">
        <v>16287</v>
      </c>
      <c r="I94" s="5">
        <f t="shared" si="1"/>
        <v>-3.8036737345697243E-2</v>
      </c>
      <c r="J94" t="s">
        <v>32</v>
      </c>
      <c r="K94" t="s">
        <v>43</v>
      </c>
    </row>
    <row r="95" spans="1:12" x14ac:dyDescent="0.25">
      <c r="A95" s="4" t="s">
        <v>199</v>
      </c>
      <c r="B95" s="4" t="s">
        <v>200</v>
      </c>
      <c r="C95" s="4">
        <v>3411</v>
      </c>
      <c r="D95" s="4">
        <v>3460</v>
      </c>
      <c r="E95" s="5">
        <v>1.44E-2</v>
      </c>
      <c r="F95" s="6">
        <v>3218</v>
      </c>
      <c r="G95" s="5">
        <v>-6.9942196531791914E-2</v>
      </c>
      <c r="H95" s="6">
        <v>3083</v>
      </c>
      <c r="I95" s="5">
        <f t="shared" si="1"/>
        <v>-4.1951522684897449E-2</v>
      </c>
    </row>
    <row r="96" spans="1:12" x14ac:dyDescent="0.25">
      <c r="A96" s="4" t="s">
        <v>201</v>
      </c>
      <c r="B96" s="4" t="s">
        <v>202</v>
      </c>
      <c r="C96" s="4">
        <v>0</v>
      </c>
      <c r="D96" s="4">
        <v>0</v>
      </c>
      <c r="E96" s="5">
        <v>0</v>
      </c>
      <c r="F96" s="6">
        <v>0</v>
      </c>
      <c r="G96" s="5">
        <v>0</v>
      </c>
      <c r="H96" s="6">
        <v>0</v>
      </c>
      <c r="I96" s="5"/>
    </row>
    <row r="97" spans="1:12" x14ac:dyDescent="0.25">
      <c r="A97" s="4" t="s">
        <v>203</v>
      </c>
      <c r="B97" s="4" t="s">
        <v>204</v>
      </c>
      <c r="C97" s="4">
        <v>8056</v>
      </c>
      <c r="D97" s="4">
        <v>8577</v>
      </c>
      <c r="E97" s="5">
        <v>6.4699999999999994E-2</v>
      </c>
      <c r="F97" s="6">
        <v>8739</v>
      </c>
      <c r="G97" s="5">
        <v>1.888772298006296E-2</v>
      </c>
      <c r="H97" s="6">
        <v>8592</v>
      </c>
      <c r="I97" s="5">
        <f t="shared" si="1"/>
        <v>-1.6821146584277379E-2</v>
      </c>
      <c r="K97" t="s">
        <v>48</v>
      </c>
    </row>
    <row r="98" spans="1:12" x14ac:dyDescent="0.25">
      <c r="A98" s="4" t="s">
        <v>205</v>
      </c>
      <c r="B98" s="4" t="s">
        <v>206</v>
      </c>
      <c r="C98" s="4">
        <v>966</v>
      </c>
      <c r="D98" s="4">
        <v>1128</v>
      </c>
      <c r="E98" s="5">
        <v>0.16769999999999999</v>
      </c>
      <c r="F98" s="6">
        <v>1305</v>
      </c>
      <c r="G98" s="5">
        <v>0.15691489361702127</v>
      </c>
      <c r="H98" s="6">
        <v>1364</v>
      </c>
      <c r="I98" s="5">
        <f t="shared" si="1"/>
        <v>4.5210727969348656E-2</v>
      </c>
      <c r="L98" t="s">
        <v>11</v>
      </c>
    </row>
    <row r="99" spans="1:12" x14ac:dyDescent="0.25">
      <c r="A99" s="4" t="s">
        <v>207</v>
      </c>
      <c r="B99" s="4" t="s">
        <v>208</v>
      </c>
      <c r="C99" s="4">
        <v>52728</v>
      </c>
      <c r="D99" s="4">
        <v>54043</v>
      </c>
      <c r="E99" s="5">
        <v>2.4899999999999999E-2</v>
      </c>
      <c r="F99" s="6">
        <v>54674</v>
      </c>
      <c r="G99" s="5">
        <v>1.1675887719038543E-2</v>
      </c>
      <c r="H99" s="6">
        <v>53824</v>
      </c>
      <c r="I99" s="5">
        <f t="shared" si="1"/>
        <v>-1.5546694955554743E-2</v>
      </c>
      <c r="K99" t="s">
        <v>14</v>
      </c>
    </row>
    <row r="100" spans="1:12" x14ac:dyDescent="0.25">
      <c r="A100" s="4" t="s">
        <v>209</v>
      </c>
      <c r="B100" s="4" t="s">
        <v>210</v>
      </c>
      <c r="C100" s="4">
        <v>11367</v>
      </c>
      <c r="D100" s="4">
        <v>11778</v>
      </c>
      <c r="E100" s="5">
        <v>3.6200000000000003E-2</v>
      </c>
      <c r="F100" s="6">
        <v>11650</v>
      </c>
      <c r="G100" s="5">
        <v>-1.0867719476991E-2</v>
      </c>
      <c r="H100" s="6">
        <v>11524</v>
      </c>
      <c r="I100" s="5">
        <f t="shared" si="1"/>
        <v>-1.0815450643776824E-2</v>
      </c>
      <c r="J100" t="s">
        <v>32</v>
      </c>
      <c r="K100" t="s">
        <v>14</v>
      </c>
    </row>
    <row r="101" spans="1:12" x14ac:dyDescent="0.25">
      <c r="A101" s="4" t="s">
        <v>211</v>
      </c>
      <c r="B101" s="4" t="s">
        <v>212</v>
      </c>
      <c r="C101" s="4">
        <v>1713</v>
      </c>
      <c r="D101" s="4">
        <v>1703</v>
      </c>
      <c r="E101" s="5">
        <v>-5.7999999999999996E-3</v>
      </c>
      <c r="F101" s="6">
        <v>1892</v>
      </c>
      <c r="G101" s="5">
        <v>0.11098062243100411</v>
      </c>
      <c r="H101" s="6">
        <v>1857</v>
      </c>
      <c r="I101" s="5">
        <f t="shared" si="1"/>
        <v>-1.849894291754757E-2</v>
      </c>
      <c r="K101" t="s">
        <v>14</v>
      </c>
    </row>
    <row r="102" spans="1:12" x14ac:dyDescent="0.25">
      <c r="A102" s="4" t="s">
        <v>213</v>
      </c>
      <c r="B102" s="4" t="s">
        <v>214</v>
      </c>
      <c r="C102" s="4">
        <v>18235</v>
      </c>
      <c r="D102" s="4">
        <v>18745</v>
      </c>
      <c r="E102" s="5">
        <v>2.8000000000000001E-2</v>
      </c>
      <c r="F102" s="6">
        <v>19813</v>
      </c>
      <c r="G102" s="5">
        <v>5.6975193384902638E-2</v>
      </c>
      <c r="H102" s="6">
        <v>20687</v>
      </c>
      <c r="I102" s="5">
        <f t="shared" si="1"/>
        <v>4.4112451420784335E-2</v>
      </c>
      <c r="L102" t="s">
        <v>11</v>
      </c>
    </row>
    <row r="103" spans="1:12" x14ac:dyDescent="0.25">
      <c r="A103" s="4" t="s">
        <v>215</v>
      </c>
      <c r="B103" s="4" t="s">
        <v>216</v>
      </c>
      <c r="C103" s="4">
        <v>90</v>
      </c>
      <c r="D103" s="4">
        <v>91</v>
      </c>
      <c r="E103" s="5">
        <v>1.11E-2</v>
      </c>
      <c r="F103" s="6">
        <v>76</v>
      </c>
      <c r="G103" s="5">
        <v>-0.16483516483516483</v>
      </c>
      <c r="H103" s="6">
        <v>68</v>
      </c>
      <c r="I103" s="5">
        <f t="shared" si="1"/>
        <v>-0.10526315789473684</v>
      </c>
      <c r="K103" t="s">
        <v>14</v>
      </c>
    </row>
    <row r="104" spans="1:12" x14ac:dyDescent="0.25">
      <c r="A104" s="4" t="s">
        <v>217</v>
      </c>
      <c r="B104" s="4" t="s">
        <v>218</v>
      </c>
      <c r="C104" s="4">
        <v>7697</v>
      </c>
      <c r="D104" s="4">
        <v>7728</v>
      </c>
      <c r="E104" s="5">
        <v>4.0000000000000001E-3</v>
      </c>
      <c r="F104" s="6">
        <v>7503</v>
      </c>
      <c r="G104" s="5">
        <v>-2.9114906832298136E-2</v>
      </c>
      <c r="H104" s="6">
        <v>7367</v>
      </c>
      <c r="I104" s="5">
        <f t="shared" si="1"/>
        <v>-1.8126082900173264E-2</v>
      </c>
      <c r="J104" t="s">
        <v>19</v>
      </c>
      <c r="K104" t="s">
        <v>48</v>
      </c>
    </row>
    <row r="105" spans="1:12" x14ac:dyDescent="0.25">
      <c r="A105" s="4" t="s">
        <v>219</v>
      </c>
      <c r="B105" s="4" t="s">
        <v>220</v>
      </c>
      <c r="C105" s="4">
        <v>109</v>
      </c>
      <c r="D105" s="4">
        <v>103</v>
      </c>
      <c r="E105" s="5">
        <v>-5.5E-2</v>
      </c>
      <c r="F105" s="6">
        <v>99</v>
      </c>
      <c r="G105" s="5">
        <v>-3.8834951456310676E-2</v>
      </c>
      <c r="H105" s="6">
        <v>87</v>
      </c>
      <c r="I105" s="5">
        <f t="shared" si="1"/>
        <v>-0.12121212121212122</v>
      </c>
    </row>
    <row r="106" spans="1:12" x14ac:dyDescent="0.25">
      <c r="A106" s="4" t="s">
        <v>221</v>
      </c>
      <c r="B106" s="4" t="s">
        <v>222</v>
      </c>
      <c r="C106" s="4">
        <v>135</v>
      </c>
      <c r="D106" s="4">
        <v>144</v>
      </c>
      <c r="E106" s="5">
        <v>6.6699999999999995E-2</v>
      </c>
      <c r="F106" s="6">
        <v>147</v>
      </c>
      <c r="G106" s="5">
        <v>2.0833333333333332E-2</v>
      </c>
      <c r="H106" s="6">
        <v>146</v>
      </c>
      <c r="I106" s="5">
        <f t="shared" si="1"/>
        <v>-6.8027210884353739E-3</v>
      </c>
    </row>
    <row r="107" spans="1:12" x14ac:dyDescent="0.25">
      <c r="A107" s="4" t="s">
        <v>223</v>
      </c>
      <c r="B107" s="4" t="s">
        <v>224</v>
      </c>
      <c r="C107" s="4">
        <v>618</v>
      </c>
      <c r="D107" s="4">
        <v>611</v>
      </c>
      <c r="E107" s="5">
        <v>-1.1299999999999999E-2</v>
      </c>
      <c r="F107" s="6">
        <v>577</v>
      </c>
      <c r="G107" s="5">
        <v>-5.5646481178396073E-2</v>
      </c>
      <c r="H107" s="6">
        <v>570</v>
      </c>
      <c r="I107" s="5">
        <f t="shared" si="1"/>
        <v>-1.2131715771230503E-2</v>
      </c>
      <c r="J107" t="s">
        <v>32</v>
      </c>
    </row>
    <row r="108" spans="1:12" x14ac:dyDescent="0.25">
      <c r="A108" s="4" t="s">
        <v>225</v>
      </c>
      <c r="B108" s="4" t="s">
        <v>226</v>
      </c>
      <c r="C108" s="4">
        <v>234</v>
      </c>
      <c r="D108" s="4">
        <v>225</v>
      </c>
      <c r="E108" s="5">
        <v>-3.85E-2</v>
      </c>
      <c r="F108" s="6">
        <v>196</v>
      </c>
      <c r="G108" s="5">
        <v>-0.12888888888888889</v>
      </c>
      <c r="H108" s="6">
        <v>186</v>
      </c>
      <c r="I108" s="5">
        <f t="shared" si="1"/>
        <v>-5.1020408163265307E-2</v>
      </c>
    </row>
    <row r="109" spans="1:12" x14ac:dyDescent="0.25">
      <c r="A109" s="4" t="s">
        <v>227</v>
      </c>
      <c r="B109" s="4" t="s">
        <v>228</v>
      </c>
      <c r="C109" s="4">
        <v>225</v>
      </c>
      <c r="D109" s="4">
        <v>224</v>
      </c>
      <c r="E109" s="5">
        <v>-4.4000000000000003E-3</v>
      </c>
      <c r="F109" s="6">
        <v>207</v>
      </c>
      <c r="G109" s="5">
        <v>-7.5892857142857137E-2</v>
      </c>
      <c r="H109" s="6">
        <v>201</v>
      </c>
      <c r="I109" s="5">
        <f t="shared" si="1"/>
        <v>-2.8985507246376812E-2</v>
      </c>
    </row>
    <row r="110" spans="1:12" x14ac:dyDescent="0.25">
      <c r="A110" s="4" t="s">
        <v>229</v>
      </c>
      <c r="B110" s="4" t="s">
        <v>230</v>
      </c>
      <c r="C110" s="4">
        <v>787</v>
      </c>
      <c r="D110" s="4">
        <v>699</v>
      </c>
      <c r="E110" s="5">
        <v>-0.1118</v>
      </c>
      <c r="F110" s="6">
        <v>686</v>
      </c>
      <c r="G110" s="5">
        <v>-1.8597997138769671E-2</v>
      </c>
      <c r="H110" s="6">
        <v>624</v>
      </c>
      <c r="I110" s="5">
        <f t="shared" si="1"/>
        <v>-9.0379008746355682E-2</v>
      </c>
    </row>
    <row r="111" spans="1:12" x14ac:dyDescent="0.25">
      <c r="A111" s="4" t="s">
        <v>231</v>
      </c>
      <c r="B111" s="4" t="s">
        <v>232</v>
      </c>
      <c r="C111" s="4">
        <v>1428</v>
      </c>
      <c r="D111" s="4">
        <v>1502</v>
      </c>
      <c r="E111" s="5">
        <v>5.1799999999999999E-2</v>
      </c>
      <c r="F111" s="6">
        <v>1405</v>
      </c>
      <c r="G111" s="5">
        <v>-6.4580559254327569E-2</v>
      </c>
      <c r="H111" s="6">
        <v>1399</v>
      </c>
      <c r="I111" s="5">
        <f t="shared" si="1"/>
        <v>-4.2704626334519576E-3</v>
      </c>
      <c r="K111" t="s">
        <v>48</v>
      </c>
    </row>
    <row r="112" spans="1:12" x14ac:dyDescent="0.25">
      <c r="A112" s="4" t="s">
        <v>233</v>
      </c>
      <c r="B112" s="4" t="s">
        <v>234</v>
      </c>
      <c r="C112" s="4">
        <v>1594</v>
      </c>
      <c r="D112" s="4">
        <v>1485</v>
      </c>
      <c r="E112" s="5">
        <v>-6.8400000000000002E-2</v>
      </c>
      <c r="F112" s="6">
        <v>1358</v>
      </c>
      <c r="G112" s="5">
        <v>-8.5521885521885527E-2</v>
      </c>
      <c r="H112" s="6">
        <v>1229</v>
      </c>
      <c r="I112" s="5">
        <f t="shared" si="1"/>
        <v>-9.4992636229749627E-2</v>
      </c>
    </row>
    <row r="113" spans="1:12" x14ac:dyDescent="0.25">
      <c r="A113" s="4" t="s">
        <v>235</v>
      </c>
      <c r="B113" s="4" t="s">
        <v>236</v>
      </c>
      <c r="C113" s="4">
        <v>5191</v>
      </c>
      <c r="D113" s="4">
        <v>5576</v>
      </c>
      <c r="E113" s="5">
        <v>7.4200000000000002E-2</v>
      </c>
      <c r="F113" s="6">
        <v>5738</v>
      </c>
      <c r="G113" s="5">
        <v>2.9053084648493543E-2</v>
      </c>
      <c r="H113" s="6">
        <v>5605</v>
      </c>
      <c r="I113" s="5">
        <f t="shared" si="1"/>
        <v>-2.3178807947019868E-2</v>
      </c>
    </row>
    <row r="114" spans="1:12" x14ac:dyDescent="0.25">
      <c r="A114" s="4" t="s">
        <v>237</v>
      </c>
      <c r="B114" s="4" t="s">
        <v>238</v>
      </c>
      <c r="C114" s="4">
        <v>4685</v>
      </c>
      <c r="D114" s="4">
        <v>5218</v>
      </c>
      <c r="E114" s="5">
        <v>0.1138</v>
      </c>
      <c r="F114" s="6">
        <v>5410</v>
      </c>
      <c r="G114" s="5">
        <v>3.6795707167497124E-2</v>
      </c>
      <c r="H114" s="6">
        <v>5545</v>
      </c>
      <c r="I114" s="5">
        <f t="shared" si="1"/>
        <v>2.4953789279112754E-2</v>
      </c>
      <c r="J114" t="s">
        <v>32</v>
      </c>
    </row>
    <row r="115" spans="1:12" x14ac:dyDescent="0.25">
      <c r="A115" s="4" t="s">
        <v>239</v>
      </c>
      <c r="B115" s="4" t="s">
        <v>240</v>
      </c>
      <c r="C115" s="4">
        <v>779</v>
      </c>
      <c r="D115" s="4">
        <v>812</v>
      </c>
      <c r="E115" s="5">
        <v>4.24E-2</v>
      </c>
      <c r="F115" s="6">
        <v>792</v>
      </c>
      <c r="G115" s="5">
        <v>-2.4630541871921183E-2</v>
      </c>
      <c r="H115" s="6">
        <v>763</v>
      </c>
      <c r="I115" s="5">
        <f t="shared" si="1"/>
        <v>-3.6616161616161616E-2</v>
      </c>
    </row>
    <row r="116" spans="1:12" x14ac:dyDescent="0.25">
      <c r="A116" s="4" t="s">
        <v>241</v>
      </c>
      <c r="B116" s="4" t="s">
        <v>242</v>
      </c>
      <c r="C116" s="4">
        <v>333</v>
      </c>
      <c r="D116" s="4">
        <v>357</v>
      </c>
      <c r="E116" s="5">
        <v>7.2099999999999997E-2</v>
      </c>
      <c r="F116" s="6">
        <v>406</v>
      </c>
      <c r="G116" s="5">
        <v>0.13725490196078433</v>
      </c>
      <c r="H116" s="6">
        <v>390</v>
      </c>
      <c r="I116" s="5">
        <f t="shared" si="1"/>
        <v>-3.9408866995073892E-2</v>
      </c>
    </row>
    <row r="117" spans="1:12" x14ac:dyDescent="0.25">
      <c r="A117" s="4" t="s">
        <v>243</v>
      </c>
      <c r="B117" s="4" t="s">
        <v>244</v>
      </c>
      <c r="C117" s="4">
        <v>105</v>
      </c>
      <c r="D117" s="4">
        <v>106</v>
      </c>
      <c r="E117" s="5">
        <v>9.4999999999999998E-3</v>
      </c>
      <c r="F117" s="6">
        <v>135</v>
      </c>
      <c r="G117" s="5">
        <v>0.27358490566037735</v>
      </c>
      <c r="H117" s="6">
        <v>114</v>
      </c>
      <c r="I117" s="5">
        <f t="shared" si="1"/>
        <v>-0.15555555555555556</v>
      </c>
    </row>
    <row r="118" spans="1:12" x14ac:dyDescent="0.25">
      <c r="A118" s="4" t="s">
        <v>245</v>
      </c>
      <c r="B118" s="4" t="s">
        <v>246</v>
      </c>
      <c r="C118" s="4">
        <v>558</v>
      </c>
      <c r="D118" s="4">
        <v>551</v>
      </c>
      <c r="E118" s="5">
        <v>-1.2500000000000001E-2</v>
      </c>
      <c r="F118" s="6">
        <v>541</v>
      </c>
      <c r="G118" s="5">
        <v>-1.8148820326678767E-2</v>
      </c>
      <c r="H118" s="6">
        <v>525</v>
      </c>
      <c r="I118" s="5">
        <f t="shared" si="1"/>
        <v>-2.9574861367837338E-2</v>
      </c>
    </row>
    <row r="119" spans="1:12" x14ac:dyDescent="0.25">
      <c r="A119" s="4" t="s">
        <v>247</v>
      </c>
      <c r="B119" s="4" t="s">
        <v>248</v>
      </c>
      <c r="C119" s="4">
        <v>1822</v>
      </c>
      <c r="D119" s="4">
        <v>1926</v>
      </c>
      <c r="E119" s="5">
        <v>5.7099999999999998E-2</v>
      </c>
      <c r="F119" s="6">
        <v>1825</v>
      </c>
      <c r="G119" s="5">
        <v>-5.2440290758047764E-2</v>
      </c>
      <c r="H119" s="6">
        <v>1643</v>
      </c>
      <c r="I119" s="5">
        <f t="shared" si="1"/>
        <v>-9.9726027397260275E-2</v>
      </c>
    </row>
    <row r="120" spans="1:12" x14ac:dyDescent="0.25">
      <c r="A120" s="4" t="s">
        <v>249</v>
      </c>
      <c r="B120" s="4" t="s">
        <v>250</v>
      </c>
      <c r="C120" s="4">
        <v>77</v>
      </c>
      <c r="D120" s="4">
        <v>85</v>
      </c>
      <c r="E120" s="5">
        <v>0.10390000000000001</v>
      </c>
      <c r="F120" s="6">
        <v>80</v>
      </c>
      <c r="G120" s="5">
        <v>-5.8823529411764705E-2</v>
      </c>
      <c r="H120" s="6">
        <v>56</v>
      </c>
      <c r="I120" s="5">
        <f t="shared" si="1"/>
        <v>-0.3</v>
      </c>
    </row>
    <row r="121" spans="1:12" x14ac:dyDescent="0.25">
      <c r="A121" s="4" t="s">
        <v>251</v>
      </c>
      <c r="B121" s="4" t="s">
        <v>252</v>
      </c>
      <c r="C121" s="4">
        <v>1319</v>
      </c>
      <c r="D121" s="4">
        <v>1313</v>
      </c>
      <c r="E121" s="5">
        <v>-4.4999999999999997E-3</v>
      </c>
      <c r="F121" s="6">
        <v>1227</v>
      </c>
      <c r="G121" s="5">
        <v>-6.5498857578065506E-2</v>
      </c>
      <c r="H121" s="6">
        <v>1159</v>
      </c>
      <c r="I121" s="5">
        <f t="shared" si="1"/>
        <v>-5.5419722901385492E-2</v>
      </c>
    </row>
    <row r="122" spans="1:12" x14ac:dyDescent="0.25">
      <c r="A122" s="4" t="s">
        <v>253</v>
      </c>
      <c r="B122" s="4" t="s">
        <v>254</v>
      </c>
      <c r="C122" s="4">
        <v>25685</v>
      </c>
      <c r="D122" s="4">
        <v>26131</v>
      </c>
      <c r="E122" s="5">
        <v>1.7399999999999999E-2</v>
      </c>
      <c r="F122" s="6">
        <v>25920</v>
      </c>
      <c r="G122" s="5">
        <v>-8.0747005472427379E-3</v>
      </c>
      <c r="H122" s="6">
        <v>24404</v>
      </c>
      <c r="I122" s="5">
        <f t="shared" si="1"/>
        <v>-5.8487654320987653E-2</v>
      </c>
      <c r="J122" t="s">
        <v>32</v>
      </c>
      <c r="L122" t="s">
        <v>11</v>
      </c>
    </row>
    <row r="123" spans="1:12" x14ac:dyDescent="0.25">
      <c r="A123" s="4" t="s">
        <v>255</v>
      </c>
      <c r="B123" s="4" t="s">
        <v>256</v>
      </c>
      <c r="C123" s="4">
        <v>3921</v>
      </c>
      <c r="D123" s="4">
        <v>3945</v>
      </c>
      <c r="E123" s="5">
        <v>6.1000000000000004E-3</v>
      </c>
      <c r="F123" s="6">
        <v>3770</v>
      </c>
      <c r="G123" s="5">
        <v>-4.4359949302915085E-2</v>
      </c>
      <c r="H123" s="6">
        <v>3576</v>
      </c>
      <c r="I123" s="5">
        <f t="shared" si="1"/>
        <v>-5.1458885941644564E-2</v>
      </c>
    </row>
    <row r="124" spans="1:12" x14ac:dyDescent="0.25">
      <c r="A124" s="4" t="s">
        <v>257</v>
      </c>
      <c r="B124" s="4" t="s">
        <v>258</v>
      </c>
      <c r="C124" s="4">
        <v>3034</v>
      </c>
      <c r="D124" s="4">
        <v>3136</v>
      </c>
      <c r="E124" s="5">
        <v>3.3599999999999998E-2</v>
      </c>
      <c r="F124" s="6">
        <v>3173</v>
      </c>
      <c r="G124" s="5">
        <v>1.1798469387755101E-2</v>
      </c>
      <c r="H124" s="6">
        <v>3244</v>
      </c>
      <c r="I124" s="5">
        <f t="shared" si="1"/>
        <v>2.2376300031515917E-2</v>
      </c>
    </row>
    <row r="125" spans="1:12" x14ac:dyDescent="0.25">
      <c r="A125" s="4" t="s">
        <v>259</v>
      </c>
      <c r="B125" s="4" t="s">
        <v>260</v>
      </c>
      <c r="C125" s="4">
        <v>6195</v>
      </c>
      <c r="D125" s="4">
        <v>6436</v>
      </c>
      <c r="E125" s="5">
        <v>3.8899999999999997E-2</v>
      </c>
      <c r="F125" s="6">
        <v>6274</v>
      </c>
      <c r="G125" s="5">
        <v>-2.517091361093847E-2</v>
      </c>
      <c r="H125" s="6">
        <v>6104</v>
      </c>
      <c r="I125" s="5">
        <f t="shared" si="1"/>
        <v>-2.7095951546063118E-2</v>
      </c>
      <c r="L125" t="s">
        <v>11</v>
      </c>
    </row>
    <row r="126" spans="1:12" x14ac:dyDescent="0.25">
      <c r="A126" s="4" t="s">
        <v>261</v>
      </c>
      <c r="B126" s="4" t="s">
        <v>262</v>
      </c>
      <c r="C126" s="4">
        <v>16488</v>
      </c>
      <c r="D126" s="4">
        <v>17432</v>
      </c>
      <c r="E126" s="5">
        <v>5.7299999999999997E-2</v>
      </c>
      <c r="F126" s="6">
        <v>16611</v>
      </c>
      <c r="G126" s="5">
        <v>-4.7097292335933912E-2</v>
      </c>
      <c r="H126" s="6">
        <v>17245</v>
      </c>
      <c r="I126" s="5">
        <f t="shared" si="1"/>
        <v>3.8167479381132983E-2</v>
      </c>
      <c r="L126" t="s">
        <v>11</v>
      </c>
    </row>
    <row r="127" spans="1:12" x14ac:dyDescent="0.25">
      <c r="A127" s="4" t="s">
        <v>263</v>
      </c>
      <c r="B127" s="4" t="s">
        <v>264</v>
      </c>
      <c r="C127" s="4">
        <v>4513</v>
      </c>
      <c r="D127" s="4">
        <v>4558</v>
      </c>
      <c r="E127" s="5">
        <v>0.01</v>
      </c>
      <c r="F127" s="6">
        <v>4607</v>
      </c>
      <c r="G127" s="5">
        <v>1.075032909170689E-2</v>
      </c>
      <c r="H127" s="6">
        <v>4639</v>
      </c>
      <c r="I127" s="5">
        <f t="shared" si="1"/>
        <v>6.9459518124593009E-3</v>
      </c>
    </row>
    <row r="128" spans="1:12" x14ac:dyDescent="0.25">
      <c r="A128" s="4" t="s">
        <v>265</v>
      </c>
      <c r="B128" s="4" t="s">
        <v>266</v>
      </c>
      <c r="C128" s="4">
        <v>2693</v>
      </c>
      <c r="D128" s="4">
        <v>2695</v>
      </c>
      <c r="E128" s="5">
        <v>6.9999999999999999E-4</v>
      </c>
      <c r="F128" s="6">
        <v>2543</v>
      </c>
      <c r="G128" s="5">
        <v>-5.6400742115027831E-2</v>
      </c>
      <c r="H128" s="6">
        <v>2510</v>
      </c>
      <c r="I128" s="5">
        <f t="shared" si="1"/>
        <v>-1.2976799056232795E-2</v>
      </c>
      <c r="K128" t="s">
        <v>48</v>
      </c>
    </row>
    <row r="129" spans="1:12" x14ac:dyDescent="0.25">
      <c r="A129" s="4" t="s">
        <v>267</v>
      </c>
      <c r="B129" s="4" t="s">
        <v>268</v>
      </c>
      <c r="C129" s="4">
        <v>3945</v>
      </c>
      <c r="D129" s="4">
        <v>4149</v>
      </c>
      <c r="E129" s="5">
        <v>5.1700000000000003E-2</v>
      </c>
      <c r="F129" s="6">
        <v>4131</v>
      </c>
      <c r="G129" s="5">
        <v>-4.3383947939262474E-3</v>
      </c>
      <c r="H129" s="6">
        <v>3800</v>
      </c>
      <c r="I129" s="5">
        <f t="shared" si="1"/>
        <v>-8.0125877511498425E-2</v>
      </c>
      <c r="K129" t="s">
        <v>14</v>
      </c>
      <c r="L129" t="s">
        <v>11</v>
      </c>
    </row>
    <row r="130" spans="1:12" x14ac:dyDescent="0.25">
      <c r="A130" s="4" t="s">
        <v>269</v>
      </c>
      <c r="B130" s="4" t="s">
        <v>270</v>
      </c>
      <c r="C130" s="4">
        <v>140224</v>
      </c>
      <c r="D130" s="4">
        <v>147506</v>
      </c>
      <c r="E130" s="5">
        <v>5.1900000000000002E-2</v>
      </c>
      <c r="F130" s="6">
        <v>146213</v>
      </c>
      <c r="G130" s="5">
        <v>-8.7657451222323164E-3</v>
      </c>
      <c r="H130" s="6">
        <v>147548</v>
      </c>
      <c r="I130" s="5">
        <f t="shared" si="1"/>
        <v>9.1305150704793694E-3</v>
      </c>
      <c r="J130" t="s">
        <v>271</v>
      </c>
      <c r="L130" t="s">
        <v>11</v>
      </c>
    </row>
    <row r="131" spans="1:12" x14ac:dyDescent="0.25">
      <c r="A131" s="4" t="s">
        <v>272</v>
      </c>
      <c r="B131" s="4" t="s">
        <v>273</v>
      </c>
      <c r="C131" s="4">
        <v>5463</v>
      </c>
      <c r="D131" s="4">
        <v>5264</v>
      </c>
      <c r="E131" s="5">
        <v>-3.6400000000000002E-2</v>
      </c>
      <c r="F131" s="6">
        <v>5022</v>
      </c>
      <c r="G131" s="5">
        <v>-4.5972644376899699E-2</v>
      </c>
      <c r="H131" s="6">
        <v>4925</v>
      </c>
      <c r="I131" s="5">
        <f t="shared" ref="I131:I169" si="2">(H131-F131)/F131</f>
        <v>-1.9315013938669853E-2</v>
      </c>
      <c r="L131" t="s">
        <v>11</v>
      </c>
    </row>
    <row r="132" spans="1:12" x14ac:dyDescent="0.25">
      <c r="A132" s="4" t="s">
        <v>274</v>
      </c>
      <c r="B132" s="4" t="s">
        <v>275</v>
      </c>
      <c r="C132" s="4">
        <v>365</v>
      </c>
      <c r="D132" s="4">
        <v>381</v>
      </c>
      <c r="E132" s="5">
        <v>4.3799999999999999E-2</v>
      </c>
      <c r="F132" s="6">
        <v>356</v>
      </c>
      <c r="G132" s="5">
        <v>-6.5616797900262466E-2</v>
      </c>
      <c r="H132" s="6">
        <v>375</v>
      </c>
      <c r="I132" s="5">
        <f t="shared" si="2"/>
        <v>5.3370786516853931E-2</v>
      </c>
      <c r="K132" t="s">
        <v>43</v>
      </c>
    </row>
    <row r="133" spans="1:12" x14ac:dyDescent="0.25">
      <c r="A133" s="4" t="s">
        <v>276</v>
      </c>
      <c r="B133" s="4" t="s">
        <v>277</v>
      </c>
      <c r="C133" s="4">
        <v>876</v>
      </c>
      <c r="D133" s="4">
        <v>1180</v>
      </c>
      <c r="E133" s="5">
        <v>0.34699999999999998</v>
      </c>
      <c r="F133" s="6">
        <v>1124</v>
      </c>
      <c r="G133" s="5">
        <v>-4.7457627118644069E-2</v>
      </c>
      <c r="H133" s="6">
        <v>1019</v>
      </c>
      <c r="I133" s="5">
        <f t="shared" si="2"/>
        <v>-9.341637010676157E-2</v>
      </c>
      <c r="J133" t="s">
        <v>32</v>
      </c>
      <c r="K133" t="s">
        <v>14</v>
      </c>
    </row>
    <row r="134" spans="1:12" x14ac:dyDescent="0.25">
      <c r="A134" s="4" t="s">
        <v>278</v>
      </c>
      <c r="B134" s="4" t="s">
        <v>279</v>
      </c>
      <c r="C134" s="4">
        <v>0</v>
      </c>
      <c r="D134" s="4">
        <v>0</v>
      </c>
      <c r="E134" s="5">
        <v>0</v>
      </c>
      <c r="F134" s="6">
        <v>0</v>
      </c>
      <c r="G134" s="5">
        <v>0</v>
      </c>
      <c r="H134" s="6">
        <v>0</v>
      </c>
      <c r="I134" s="5"/>
    </row>
    <row r="135" spans="1:12" x14ac:dyDescent="0.25">
      <c r="A135" s="4" t="s">
        <v>280</v>
      </c>
      <c r="B135" s="4" t="s">
        <v>281</v>
      </c>
      <c r="C135" s="4">
        <v>604</v>
      </c>
      <c r="D135" s="4">
        <v>576</v>
      </c>
      <c r="E135" s="5">
        <v>-4.6399999999999997E-2</v>
      </c>
      <c r="F135" s="6">
        <v>557</v>
      </c>
      <c r="G135" s="5">
        <v>-3.2986111111111112E-2</v>
      </c>
      <c r="H135" s="6">
        <v>489</v>
      </c>
      <c r="I135" s="5">
        <f t="shared" si="2"/>
        <v>-0.12208258527827648</v>
      </c>
    </row>
    <row r="136" spans="1:12" x14ac:dyDescent="0.25">
      <c r="A136" s="7" t="s">
        <v>282</v>
      </c>
      <c r="B136" s="7" t="s">
        <v>283</v>
      </c>
      <c r="C136" s="7">
        <v>20299</v>
      </c>
      <c r="D136" s="7">
        <v>20374</v>
      </c>
      <c r="E136" s="8">
        <v>3.7000000000000002E-3</v>
      </c>
      <c r="F136" s="9">
        <v>21339</v>
      </c>
      <c r="G136" s="8">
        <v>4.7364287817807008E-2</v>
      </c>
      <c r="H136" s="6">
        <v>21712</v>
      </c>
      <c r="I136" s="5">
        <f t="shared" si="2"/>
        <v>1.7479731946201789E-2</v>
      </c>
      <c r="K136" t="s">
        <v>48</v>
      </c>
    </row>
    <row r="137" spans="1:12" x14ac:dyDescent="0.25">
      <c r="A137" s="4" t="s">
        <v>284</v>
      </c>
      <c r="B137" s="4" t="s">
        <v>285</v>
      </c>
      <c r="C137" s="4">
        <v>1620</v>
      </c>
      <c r="D137" s="4">
        <v>1735</v>
      </c>
      <c r="E137" s="5">
        <v>7.0999999999999994E-2</v>
      </c>
      <c r="F137" s="6">
        <v>1795</v>
      </c>
      <c r="G137" s="5">
        <v>3.4582132564841501E-2</v>
      </c>
      <c r="H137" s="6">
        <v>1849</v>
      </c>
      <c r="I137" s="5">
        <f t="shared" si="2"/>
        <v>3.0083565459610027E-2</v>
      </c>
    </row>
    <row r="138" spans="1:12" x14ac:dyDescent="0.25">
      <c r="A138" s="4" t="s">
        <v>286</v>
      </c>
      <c r="B138" s="4" t="s">
        <v>287</v>
      </c>
      <c r="C138" s="4">
        <v>581</v>
      </c>
      <c r="D138" s="4">
        <v>573</v>
      </c>
      <c r="E138" s="5">
        <v>-1.38E-2</v>
      </c>
      <c r="F138" s="6">
        <v>495</v>
      </c>
      <c r="G138" s="5">
        <v>-0.13612565445026178</v>
      </c>
      <c r="H138" s="6">
        <v>434</v>
      </c>
      <c r="I138" s="5">
        <f t="shared" si="2"/>
        <v>-0.12323232323232323</v>
      </c>
      <c r="J138" t="s">
        <v>32</v>
      </c>
      <c r="K138" t="s">
        <v>43</v>
      </c>
    </row>
    <row r="139" spans="1:12" x14ac:dyDescent="0.25">
      <c r="A139" s="4" t="s">
        <v>288</v>
      </c>
      <c r="B139" s="4" t="s">
        <v>289</v>
      </c>
      <c r="C139" s="4">
        <v>0</v>
      </c>
      <c r="D139" s="4">
        <v>0</v>
      </c>
      <c r="E139" s="5">
        <v>0</v>
      </c>
      <c r="F139" s="6">
        <v>0</v>
      </c>
      <c r="G139" s="5">
        <v>0</v>
      </c>
      <c r="H139" s="6">
        <v>0</v>
      </c>
      <c r="I139" s="5"/>
    </row>
    <row r="140" spans="1:12" x14ac:dyDescent="0.25">
      <c r="A140" s="4" t="s">
        <v>290</v>
      </c>
      <c r="B140" s="4" t="s">
        <v>291</v>
      </c>
      <c r="C140" s="4">
        <v>13952</v>
      </c>
      <c r="D140" s="4">
        <v>14576</v>
      </c>
      <c r="E140" s="5">
        <v>4.4699999999999997E-2</v>
      </c>
      <c r="F140" s="6">
        <v>14400</v>
      </c>
      <c r="G140" s="5">
        <v>-1.2074643249176729E-2</v>
      </c>
      <c r="H140" s="6">
        <v>14682</v>
      </c>
      <c r="I140" s="5">
        <f t="shared" si="2"/>
        <v>1.9583333333333335E-2</v>
      </c>
    </row>
    <row r="141" spans="1:12" x14ac:dyDescent="0.25">
      <c r="A141" s="4" t="s">
        <v>292</v>
      </c>
      <c r="B141" s="4" t="s">
        <v>293</v>
      </c>
      <c r="C141" s="4">
        <v>967</v>
      </c>
      <c r="D141" s="4">
        <v>1030</v>
      </c>
      <c r="E141" s="5">
        <v>6.5100000000000005E-2</v>
      </c>
      <c r="F141" s="6">
        <v>1050</v>
      </c>
      <c r="G141" s="5">
        <v>1.9417475728155338E-2</v>
      </c>
      <c r="H141" s="6">
        <v>1009</v>
      </c>
      <c r="I141" s="5">
        <f t="shared" si="2"/>
        <v>-3.9047619047619046E-2</v>
      </c>
      <c r="L141" t="s">
        <v>11</v>
      </c>
    </row>
    <row r="142" spans="1:12" x14ac:dyDescent="0.25">
      <c r="A142" s="4" t="s">
        <v>294</v>
      </c>
      <c r="B142" s="4" t="s">
        <v>295</v>
      </c>
      <c r="C142" s="4">
        <v>735</v>
      </c>
      <c r="D142" s="4">
        <v>740</v>
      </c>
      <c r="E142" s="5">
        <v>6.7999999999999996E-3</v>
      </c>
      <c r="F142" s="6">
        <v>746</v>
      </c>
      <c r="G142" s="5">
        <v>8.1081081081081086E-3</v>
      </c>
      <c r="H142" s="6">
        <v>731</v>
      </c>
      <c r="I142" s="5">
        <f t="shared" si="2"/>
        <v>-2.0107238605898123E-2</v>
      </c>
      <c r="L142" t="s">
        <v>11</v>
      </c>
    </row>
    <row r="143" spans="1:12" x14ac:dyDescent="0.25">
      <c r="A143" s="4" t="s">
        <v>296</v>
      </c>
      <c r="B143" s="4" t="s">
        <v>297</v>
      </c>
      <c r="C143" s="4">
        <v>0</v>
      </c>
      <c r="D143" s="4">
        <v>0</v>
      </c>
      <c r="E143" s="5">
        <v>0</v>
      </c>
      <c r="F143" s="6">
        <v>0</v>
      </c>
      <c r="G143" s="5">
        <v>0</v>
      </c>
      <c r="H143" s="6">
        <v>0</v>
      </c>
      <c r="I143" s="5"/>
    </row>
    <row r="144" spans="1:12" x14ac:dyDescent="0.25">
      <c r="A144" s="4" t="s">
        <v>298</v>
      </c>
      <c r="B144" s="4" t="s">
        <v>299</v>
      </c>
      <c r="C144" s="4">
        <v>251</v>
      </c>
      <c r="D144" s="4">
        <v>242</v>
      </c>
      <c r="E144" s="5">
        <v>-3.5900000000000001E-2</v>
      </c>
      <c r="F144" s="6">
        <v>244</v>
      </c>
      <c r="G144" s="5">
        <v>8.2644628099173556E-3</v>
      </c>
      <c r="H144" s="6">
        <v>201</v>
      </c>
      <c r="I144" s="5">
        <f t="shared" si="2"/>
        <v>-0.17622950819672131</v>
      </c>
    </row>
    <row r="145" spans="1:12" x14ac:dyDescent="0.25">
      <c r="A145" s="4" t="s">
        <v>300</v>
      </c>
      <c r="B145" s="4" t="s">
        <v>301</v>
      </c>
      <c r="C145" s="4">
        <v>88</v>
      </c>
      <c r="D145" s="4">
        <v>68</v>
      </c>
      <c r="E145" s="5">
        <v>-0.2273</v>
      </c>
      <c r="F145" s="6">
        <v>71</v>
      </c>
      <c r="G145" s="5">
        <v>4.4117647058823532E-2</v>
      </c>
      <c r="H145" s="6">
        <v>60</v>
      </c>
      <c r="I145" s="5">
        <f t="shared" si="2"/>
        <v>-0.15492957746478872</v>
      </c>
    </row>
    <row r="146" spans="1:12" x14ac:dyDescent="0.25">
      <c r="A146" s="4" t="s">
        <v>302</v>
      </c>
      <c r="B146" s="4" t="s">
        <v>303</v>
      </c>
      <c r="C146" s="4">
        <v>591</v>
      </c>
      <c r="D146" s="4">
        <v>644</v>
      </c>
      <c r="E146" s="5">
        <v>8.9700000000000002E-2</v>
      </c>
      <c r="F146" s="6">
        <v>686</v>
      </c>
      <c r="G146" s="5">
        <v>6.5217391304347824E-2</v>
      </c>
      <c r="H146" s="6">
        <v>680</v>
      </c>
      <c r="I146" s="5">
        <f t="shared" si="2"/>
        <v>-8.7463556851311956E-3</v>
      </c>
    </row>
    <row r="147" spans="1:12" x14ac:dyDescent="0.25">
      <c r="A147" s="4" t="s">
        <v>304</v>
      </c>
      <c r="B147" s="4" t="s">
        <v>305</v>
      </c>
      <c r="C147" s="4">
        <v>7654</v>
      </c>
      <c r="D147" s="4">
        <v>8261</v>
      </c>
      <c r="E147" s="5">
        <v>7.9299999999999995E-2</v>
      </c>
      <c r="F147" s="6">
        <v>8819</v>
      </c>
      <c r="G147" s="5">
        <v>6.7546301900496306E-2</v>
      </c>
      <c r="H147" s="6">
        <v>8629</v>
      </c>
      <c r="I147" s="5">
        <f t="shared" si="2"/>
        <v>-2.1544392788297992E-2</v>
      </c>
      <c r="L147" t="s">
        <v>11</v>
      </c>
    </row>
    <row r="148" spans="1:12" x14ac:dyDescent="0.25">
      <c r="A148" s="4" t="s">
        <v>306</v>
      </c>
      <c r="B148" s="4" t="s">
        <v>307</v>
      </c>
      <c r="C148" s="4">
        <v>179597</v>
      </c>
      <c r="D148" s="4">
        <v>187232</v>
      </c>
      <c r="E148" s="5">
        <v>4.2500000000000003E-2</v>
      </c>
      <c r="F148" s="6">
        <v>188691</v>
      </c>
      <c r="G148" s="5">
        <v>7.7924713724149717E-3</v>
      </c>
      <c r="H148" s="6">
        <v>184887</v>
      </c>
      <c r="I148" s="5">
        <f t="shared" si="2"/>
        <v>-2.0159944035486588E-2</v>
      </c>
      <c r="J148" t="s">
        <v>19</v>
      </c>
      <c r="K148" t="s">
        <v>43</v>
      </c>
    </row>
    <row r="149" spans="1:12" x14ac:dyDescent="0.25">
      <c r="A149" s="4" t="s">
        <v>308</v>
      </c>
      <c r="B149" s="4" t="s">
        <v>309</v>
      </c>
      <c r="C149" s="4">
        <v>236</v>
      </c>
      <c r="D149" s="4">
        <v>226</v>
      </c>
      <c r="E149" s="5">
        <v>-4.24E-2</v>
      </c>
      <c r="F149" s="6">
        <v>226</v>
      </c>
      <c r="G149" s="5">
        <v>0</v>
      </c>
      <c r="H149" s="6">
        <v>229</v>
      </c>
      <c r="I149" s="5">
        <f t="shared" si="2"/>
        <v>1.3274336283185841E-2</v>
      </c>
      <c r="J149" t="s">
        <v>61</v>
      </c>
    </row>
    <row r="150" spans="1:12" x14ac:dyDescent="0.25">
      <c r="A150" s="4" t="s">
        <v>310</v>
      </c>
      <c r="B150" s="4" t="s">
        <v>311</v>
      </c>
      <c r="C150" s="4">
        <v>573</v>
      </c>
      <c r="D150" s="4">
        <v>600</v>
      </c>
      <c r="E150" s="5">
        <v>4.7100000000000003E-2</v>
      </c>
      <c r="F150" s="6">
        <v>599</v>
      </c>
      <c r="G150" s="5">
        <v>-1.6666666666666668E-3</v>
      </c>
      <c r="H150" s="6">
        <v>622</v>
      </c>
      <c r="I150" s="5">
        <f t="shared" si="2"/>
        <v>3.8397328881469114E-2</v>
      </c>
    </row>
    <row r="151" spans="1:12" x14ac:dyDescent="0.25">
      <c r="A151" s="4" t="s">
        <v>312</v>
      </c>
      <c r="B151" s="4" t="s">
        <v>313</v>
      </c>
      <c r="C151" s="4">
        <v>36</v>
      </c>
      <c r="D151" s="4">
        <v>25</v>
      </c>
      <c r="E151" s="5">
        <v>-0.30559999999999998</v>
      </c>
      <c r="F151" s="6">
        <v>23</v>
      </c>
      <c r="G151" s="5">
        <v>-0.08</v>
      </c>
      <c r="H151" s="6">
        <v>19</v>
      </c>
      <c r="I151" s="5">
        <f t="shared" si="2"/>
        <v>-0.17391304347826086</v>
      </c>
    </row>
    <row r="152" spans="1:12" x14ac:dyDescent="0.25">
      <c r="A152" s="4" t="s">
        <v>314</v>
      </c>
      <c r="B152" s="4" t="s">
        <v>315</v>
      </c>
      <c r="C152" s="4">
        <v>2124</v>
      </c>
      <c r="D152" s="4">
        <v>2231</v>
      </c>
      <c r="E152" s="5">
        <v>5.04E-2</v>
      </c>
      <c r="F152" s="6">
        <v>2233</v>
      </c>
      <c r="G152" s="5">
        <v>8.9645898700134474E-4</v>
      </c>
      <c r="H152" s="6">
        <v>2329</v>
      </c>
      <c r="I152" s="5">
        <f t="shared" si="2"/>
        <v>4.2991491267353334E-2</v>
      </c>
    </row>
    <row r="153" spans="1:12" x14ac:dyDescent="0.25">
      <c r="A153" s="4" t="s">
        <v>316</v>
      </c>
      <c r="B153" s="4" t="s">
        <v>317</v>
      </c>
      <c r="C153" s="4">
        <v>681</v>
      </c>
      <c r="D153" s="4">
        <v>660</v>
      </c>
      <c r="E153" s="5">
        <v>-3.0800000000000001E-2</v>
      </c>
      <c r="F153" s="6">
        <v>629</v>
      </c>
      <c r="G153" s="5">
        <v>-4.6969696969696967E-2</v>
      </c>
      <c r="H153" s="6">
        <v>567</v>
      </c>
      <c r="I153" s="5">
        <f t="shared" si="2"/>
        <v>-9.8569157392686804E-2</v>
      </c>
    </row>
    <row r="154" spans="1:12" x14ac:dyDescent="0.25">
      <c r="A154" s="4" t="s">
        <v>318</v>
      </c>
      <c r="B154" s="4" t="s">
        <v>319</v>
      </c>
      <c r="C154" s="4">
        <v>1454</v>
      </c>
      <c r="D154" s="4">
        <v>1442</v>
      </c>
      <c r="E154" s="5">
        <v>-8.3000000000000001E-3</v>
      </c>
      <c r="F154" s="6">
        <v>1377</v>
      </c>
      <c r="G154" s="5">
        <v>-4.5076282940360611E-2</v>
      </c>
      <c r="H154" s="6">
        <v>1348</v>
      </c>
      <c r="I154" s="5">
        <f t="shared" si="2"/>
        <v>-2.1060275962236745E-2</v>
      </c>
      <c r="K154" t="s">
        <v>43</v>
      </c>
    </row>
    <row r="155" spans="1:12" x14ac:dyDescent="0.25">
      <c r="A155" s="4" t="s">
        <v>320</v>
      </c>
      <c r="B155" s="4" t="s">
        <v>321</v>
      </c>
      <c r="C155" s="4">
        <v>4453</v>
      </c>
      <c r="D155" s="4">
        <v>4707</v>
      </c>
      <c r="E155" s="5">
        <v>5.7000000000000002E-2</v>
      </c>
      <c r="F155" s="6">
        <v>4762</v>
      </c>
      <c r="G155" s="5">
        <v>1.1684724877841512E-2</v>
      </c>
      <c r="H155" s="6">
        <v>4837</v>
      </c>
      <c r="I155" s="5">
        <f t="shared" si="2"/>
        <v>1.5749685006299873E-2</v>
      </c>
      <c r="L155" t="s">
        <v>11</v>
      </c>
    </row>
    <row r="156" spans="1:12" x14ac:dyDescent="0.25">
      <c r="A156" s="4" t="s">
        <v>322</v>
      </c>
      <c r="B156" s="4" t="s">
        <v>323</v>
      </c>
      <c r="C156" s="4">
        <v>12544</v>
      </c>
      <c r="D156" s="4">
        <v>12974</v>
      </c>
      <c r="E156" s="5">
        <v>3.4299999999999997E-2</v>
      </c>
      <c r="F156" s="6">
        <v>13321</v>
      </c>
      <c r="G156" s="5">
        <v>2.6745799290889473E-2</v>
      </c>
      <c r="H156" s="6">
        <v>13298</v>
      </c>
      <c r="I156" s="5">
        <f t="shared" si="2"/>
        <v>-1.7265971023196457E-3</v>
      </c>
    </row>
    <row r="157" spans="1:12" x14ac:dyDescent="0.25">
      <c r="A157" s="4" t="s">
        <v>324</v>
      </c>
      <c r="B157" s="4" t="s">
        <v>325</v>
      </c>
      <c r="C157" s="4">
        <v>2588</v>
      </c>
      <c r="D157" s="4">
        <v>2573</v>
      </c>
      <c r="E157" s="5">
        <v>-5.7999999999999996E-3</v>
      </c>
      <c r="F157" s="6">
        <v>2671</v>
      </c>
      <c r="G157" s="5">
        <v>3.8087835211815003E-2</v>
      </c>
      <c r="H157" s="6">
        <v>2721</v>
      </c>
      <c r="I157" s="5">
        <f t="shared" si="2"/>
        <v>1.8719580681392737E-2</v>
      </c>
      <c r="K157" t="s">
        <v>48</v>
      </c>
    </row>
    <row r="158" spans="1:12" x14ac:dyDescent="0.25">
      <c r="A158" s="4" t="s">
        <v>326</v>
      </c>
      <c r="B158" s="4" t="s">
        <v>327</v>
      </c>
      <c r="C158" s="4">
        <v>553</v>
      </c>
      <c r="D158" s="4">
        <v>391</v>
      </c>
      <c r="E158" s="5">
        <v>-0.29289999999999999</v>
      </c>
      <c r="F158" s="6">
        <v>350</v>
      </c>
      <c r="G158" s="5">
        <v>-0.10485933503836317</v>
      </c>
      <c r="H158" s="6">
        <v>323</v>
      </c>
      <c r="I158" s="5">
        <f t="shared" si="2"/>
        <v>-7.7142857142857138E-2</v>
      </c>
    </row>
    <row r="159" spans="1:12" x14ac:dyDescent="0.25">
      <c r="A159" s="4" t="s">
        <v>328</v>
      </c>
      <c r="B159" s="4" t="s">
        <v>329</v>
      </c>
      <c r="C159" s="4">
        <v>22438</v>
      </c>
      <c r="D159" s="4">
        <v>23324</v>
      </c>
      <c r="E159" s="5">
        <v>3.95E-2</v>
      </c>
      <c r="F159" s="6">
        <v>23539</v>
      </c>
      <c r="G159" s="5">
        <v>9.2179729034470928E-3</v>
      </c>
      <c r="H159" s="6">
        <v>23230</v>
      </c>
      <c r="I159" s="5">
        <f t="shared" si="2"/>
        <v>-1.3127150686095415E-2</v>
      </c>
      <c r="K159" t="s">
        <v>14</v>
      </c>
    </row>
    <row r="160" spans="1:12" x14ac:dyDescent="0.25">
      <c r="A160" s="4" t="s">
        <v>330</v>
      </c>
      <c r="B160" s="4" t="s">
        <v>331</v>
      </c>
      <c r="C160" s="4">
        <v>95</v>
      </c>
      <c r="D160" s="4">
        <v>69</v>
      </c>
      <c r="E160" s="5">
        <v>-0.2737</v>
      </c>
      <c r="F160" s="6">
        <v>96</v>
      </c>
      <c r="G160" s="5">
        <v>0.39130434782608697</v>
      </c>
      <c r="H160" s="6">
        <v>148</v>
      </c>
      <c r="I160" s="5">
        <f t="shared" si="2"/>
        <v>0.54166666666666663</v>
      </c>
    </row>
    <row r="161" spans="1:12" x14ac:dyDescent="0.25">
      <c r="A161" s="4" t="s">
        <v>332</v>
      </c>
      <c r="B161" s="4" t="s">
        <v>333</v>
      </c>
      <c r="C161" s="4">
        <v>9851</v>
      </c>
      <c r="D161" s="4">
        <v>10895</v>
      </c>
      <c r="E161" s="5">
        <v>0.106</v>
      </c>
      <c r="F161" s="6">
        <v>11694</v>
      </c>
      <c r="G161" s="5">
        <v>7.3336392840752634E-2</v>
      </c>
      <c r="H161" s="6">
        <v>12781</v>
      </c>
      <c r="I161" s="5">
        <f t="shared" si="2"/>
        <v>9.2953651445185567E-2</v>
      </c>
      <c r="L161" t="s">
        <v>11</v>
      </c>
    </row>
    <row r="162" spans="1:12" x14ac:dyDescent="0.25">
      <c r="A162" s="4" t="s">
        <v>334</v>
      </c>
      <c r="B162" s="4" t="s">
        <v>335</v>
      </c>
      <c r="C162" s="4">
        <v>887</v>
      </c>
      <c r="D162" s="4">
        <v>859</v>
      </c>
      <c r="E162" s="5">
        <v>-3.1600000000000003E-2</v>
      </c>
      <c r="F162" s="6">
        <v>878</v>
      </c>
      <c r="G162" s="5">
        <v>2.2118742724097789E-2</v>
      </c>
      <c r="H162" s="6">
        <v>900</v>
      </c>
      <c r="I162" s="5">
        <f t="shared" si="2"/>
        <v>2.5056947608200455E-2</v>
      </c>
    </row>
    <row r="163" spans="1:12" x14ac:dyDescent="0.25">
      <c r="A163" s="4" t="s">
        <v>336</v>
      </c>
      <c r="B163" s="4" t="s">
        <v>337</v>
      </c>
      <c r="C163" s="4">
        <v>2928</v>
      </c>
      <c r="D163" s="4">
        <v>3011</v>
      </c>
      <c r="E163" s="5">
        <v>2.8299999999999999E-2</v>
      </c>
      <c r="F163" s="6">
        <v>2931</v>
      </c>
      <c r="G163" s="5">
        <v>-2.6569246097641979E-2</v>
      </c>
      <c r="H163" s="6">
        <v>2833</v>
      </c>
      <c r="I163" s="5">
        <f t="shared" si="2"/>
        <v>-3.3435687478676222E-2</v>
      </c>
    </row>
    <row r="164" spans="1:12" x14ac:dyDescent="0.25">
      <c r="A164" s="4" t="s">
        <v>338</v>
      </c>
      <c r="B164" s="4" t="s">
        <v>339</v>
      </c>
      <c r="C164" s="4">
        <v>1900</v>
      </c>
      <c r="D164" s="4">
        <v>1898</v>
      </c>
      <c r="E164" s="5">
        <v>-1.1000000000000001E-3</v>
      </c>
      <c r="F164" s="6">
        <v>1919</v>
      </c>
      <c r="G164" s="5">
        <v>1.1064278187565859E-2</v>
      </c>
      <c r="H164" s="6">
        <v>1912</v>
      </c>
      <c r="I164" s="5">
        <f t="shared" si="2"/>
        <v>-3.6477331943720686E-3</v>
      </c>
      <c r="J164" t="s">
        <v>32</v>
      </c>
      <c r="K164" t="s">
        <v>43</v>
      </c>
    </row>
    <row r="165" spans="1:12" x14ac:dyDescent="0.25">
      <c r="A165" s="4" t="s">
        <v>340</v>
      </c>
      <c r="B165" s="4" t="s">
        <v>341</v>
      </c>
      <c r="C165" s="4">
        <v>4231</v>
      </c>
      <c r="D165" s="4">
        <v>4081</v>
      </c>
      <c r="E165" s="5">
        <v>-3.5499999999999997E-2</v>
      </c>
      <c r="F165" s="6">
        <v>3675</v>
      </c>
      <c r="G165" s="5">
        <v>-9.9485420240137221E-2</v>
      </c>
      <c r="H165" s="6">
        <v>3213</v>
      </c>
      <c r="I165" s="5">
        <f t="shared" si="2"/>
        <v>-0.12571428571428572</v>
      </c>
      <c r="J165" t="s">
        <v>32</v>
      </c>
    </row>
    <row r="166" spans="1:12" x14ac:dyDescent="0.25">
      <c r="A166" s="4" t="s">
        <v>342</v>
      </c>
      <c r="B166" s="4" t="s">
        <v>343</v>
      </c>
      <c r="C166" s="4">
        <v>7652</v>
      </c>
      <c r="D166" s="4">
        <v>7832</v>
      </c>
      <c r="E166" s="5">
        <v>2.35E-2</v>
      </c>
      <c r="F166" s="6">
        <v>7789</v>
      </c>
      <c r="G166" s="5">
        <v>-5.4902962206332994E-3</v>
      </c>
      <c r="H166" s="6">
        <v>7647</v>
      </c>
      <c r="I166" s="5">
        <f t="shared" si="2"/>
        <v>-1.8230838361792272E-2</v>
      </c>
      <c r="K166" t="s">
        <v>14</v>
      </c>
    </row>
    <row r="167" spans="1:12" x14ac:dyDescent="0.25">
      <c r="A167" s="4" t="s">
        <v>344</v>
      </c>
      <c r="B167" s="4" t="s">
        <v>345</v>
      </c>
      <c r="C167" s="4">
        <v>245</v>
      </c>
      <c r="D167" s="4">
        <v>136</v>
      </c>
      <c r="E167" s="5">
        <v>-0.44490000000000002</v>
      </c>
      <c r="F167" s="6">
        <v>85</v>
      </c>
      <c r="G167" s="5">
        <v>-0.375</v>
      </c>
      <c r="H167" s="6">
        <v>20</v>
      </c>
      <c r="I167" s="5">
        <f t="shared" si="2"/>
        <v>-0.76470588235294112</v>
      </c>
    </row>
    <row r="168" spans="1:12" x14ac:dyDescent="0.25">
      <c r="A168" s="4" t="s">
        <v>346</v>
      </c>
      <c r="B168" s="4" t="s">
        <v>347</v>
      </c>
      <c r="C168" s="4">
        <v>193</v>
      </c>
      <c r="D168" s="4">
        <v>163</v>
      </c>
      <c r="E168" s="5">
        <v>-0.15540000000000001</v>
      </c>
      <c r="F168" s="6">
        <v>167</v>
      </c>
      <c r="G168" s="5">
        <v>2.4539877300613498E-2</v>
      </c>
      <c r="H168" s="6">
        <v>161</v>
      </c>
      <c r="I168" s="5">
        <f t="shared" si="2"/>
        <v>-3.5928143712574849E-2</v>
      </c>
    </row>
    <row r="169" spans="1:12" x14ac:dyDescent="0.25">
      <c r="A169" s="4" t="s">
        <v>348</v>
      </c>
      <c r="B169" s="4" t="s">
        <v>349</v>
      </c>
      <c r="C169" s="4">
        <v>256</v>
      </c>
      <c r="D169" s="4">
        <v>288</v>
      </c>
      <c r="E169" s="5">
        <v>0.125</v>
      </c>
      <c r="F169" s="6">
        <v>281</v>
      </c>
      <c r="G169" s="5">
        <v>-2.4305555555555556E-2</v>
      </c>
      <c r="H169" s="6">
        <v>268</v>
      </c>
      <c r="I169" s="5">
        <f t="shared" si="2"/>
        <v>-4.6263345195729534E-2</v>
      </c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12" x14ac:dyDescent="0.25">
      <c r="B172" s="2" t="s">
        <v>351</v>
      </c>
      <c r="C172" s="2">
        <f>SUM(C2:C169)</f>
        <v>1782188</v>
      </c>
      <c r="D172" s="2">
        <f t="shared" ref="D172:H172" si="3">SUM(D2:D169)</f>
        <v>1821519</v>
      </c>
      <c r="E172" s="2"/>
      <c r="F172" s="2">
        <f t="shared" si="3"/>
        <v>1802382</v>
      </c>
      <c r="G172" s="2"/>
      <c r="H172" s="2">
        <f t="shared" si="3"/>
        <v>1775875</v>
      </c>
      <c r="I172" s="10">
        <f t="shared" ref="I172" si="4">(H172-F172)/F172</f>
        <v>-1.4706649311855089E-2</v>
      </c>
      <c r="J172" s="2"/>
      <c r="K172" s="2"/>
      <c r="L172" s="2"/>
    </row>
  </sheetData>
  <autoFilter ref="A1:L16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communaute_francaise_2017_v2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 Diana</dc:creator>
  <cp:lastModifiedBy>ALLERY Sylvie</cp:lastModifiedBy>
  <dcterms:created xsi:type="dcterms:W3CDTF">2019-01-17T09:57:36Z</dcterms:created>
  <dcterms:modified xsi:type="dcterms:W3CDTF">2020-01-03T13:46:09Z</dcterms:modified>
</cp:coreProperties>
</file>