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ulien\Desktop\SIMAD DOCS ESMS\"/>
    </mc:Choice>
  </mc:AlternateContent>
  <bookViews>
    <workbookView xWindow="0" yWindow="0" windowWidth="23040" windowHeight="8784"/>
  </bookViews>
  <sheets>
    <sheet name="BPU" sheetId="1" r:id="rId1"/>
    <sheet name="Coûts par profil" sheetId="8"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5" i="8" l="1"/>
  <c r="I5" i="8"/>
  <c r="E5" i="8"/>
  <c r="K5" i="8"/>
  <c r="J5" i="8"/>
  <c r="H5" i="8"/>
  <c r="G5" i="8"/>
  <c r="F5" i="8"/>
  <c r="D5" i="8"/>
  <c r="C5" i="8"/>
  <c r="B5" i="8"/>
  <c r="B6" i="8" l="1"/>
  <c r="B7" i="8" s="1"/>
</calcChain>
</file>

<file path=xl/sharedStrings.xml><?xml version="1.0" encoding="utf-8"?>
<sst xmlns="http://schemas.openxmlformats.org/spreadsheetml/2006/main" count="203" uniqueCount="165">
  <si>
    <t>Consignes de remplissage de l'onglet "BPU"</t>
  </si>
  <si>
    <t>TVA</t>
  </si>
  <si>
    <t>UO 2</t>
  </si>
  <si>
    <t>UO 3</t>
  </si>
  <si>
    <t>UO 3.1.1 - Forfait appel contextuel</t>
  </si>
  <si>
    <t>UO 5</t>
  </si>
  <si>
    <t>Le coût renseigné concerne la dispensation des formations pour les utilisateurs par demi-journée. La structure fera le choix de former l'ensemble des utilisateurs finaux ou des utilisateurs référents par structure. Le coût renseigné devra inclure les frais de déplacements sur site et intégre la fourniture d'un environnement de formation et de supports de formation contextualisés</t>
  </si>
  <si>
    <t xml:space="preserve">Le coût renseigné doit permettre de former les utilisateurs à la solution entière et intégre la fourniture d'un environnement de formation et de supports de formation contextualisés.
Le coût renseigné devra inclure les frais de déplacements sur site. </t>
  </si>
  <si>
    <t xml:space="preserve">Pour chaque projet on distingue les étapes suivantes </t>
  </si>
  <si>
    <t xml:space="preserve">UO 3.1 – Développement et mise en service d'une interface vers un système tiers </t>
  </si>
  <si>
    <t>UO 3.2 – Demi-journée complémentaire de mise en production d’interface (exemple avec la pharmacie)</t>
  </si>
  <si>
    <t xml:space="preserve">UO 3.1.2 - Forfait Intégration forte </t>
  </si>
  <si>
    <t>3.Les prestations complémentaires</t>
  </si>
  <si>
    <t>1.La phase de construction de la solution (spécification, paramétrage, mise en place des interfaces, mise à disposition des plateformes,recette, phase pilote, déploiement généralisé)</t>
  </si>
  <si>
    <t>UO 1</t>
  </si>
  <si>
    <t>UO 10</t>
  </si>
  <si>
    <t>L'organisme gestionnaire peut commander ou non un plan de conduite du changement. Les prestations de communication sont forfaitaires</t>
  </si>
  <si>
    <t>Les coûts liés aux prestations de communication sont forfaitaires</t>
  </si>
  <si>
    <t>L'intégration de la solution au SI régional comprend l'intégration aux plateformes e-parcours ou au SI des orientations (Viatrajectoire)</t>
  </si>
  <si>
    <r>
      <t xml:space="preserve">L'integration de l'INS et du RPPS+ et des différents référentiels  (ROR, Finess,etc.) est à la charge de l'éditeur et ne peut être refacturée aux OG
</t>
    </r>
    <r>
      <rPr>
        <i/>
        <sz val="9"/>
        <color rgb="FFFF0000"/>
        <rFont val="Arial Narrow"/>
        <family val="2"/>
      </rPr>
      <t>Le développement des 1/2 connecteurs vers les projets socles ne peuvent en aucun cas être refacturé à l'OG car il rentre dans la maintenance des solutions</t>
    </r>
    <r>
      <rPr>
        <i/>
        <sz val="9"/>
        <color theme="1"/>
        <rFont val="Arial Narrow"/>
        <family val="2"/>
      </rPr>
      <t>, par contre  les coûts d'accompagnement à l'acquisition des certificats, carte Vitale &amp; CPS, paramétrage des connecteurs seront refacturés et ne peuvent dépasser 2000€</t>
    </r>
  </si>
  <si>
    <t>UO 2 – Forfait de prestations complémentaires</t>
  </si>
  <si>
    <t>UO 2.3 - Forfait « demi-journée d’intervention complémentaire »</t>
  </si>
  <si>
    <t xml:space="preserve">UO 4  – Intégration au SI Régional </t>
  </si>
  <si>
    <t>UO 4.1 – Interface avec une plateforme Terr-esanté ou autre plateforme e-parcours</t>
  </si>
  <si>
    <t>UO 3 – Interfaces vers des SI tiers</t>
  </si>
  <si>
    <t>UO 3.3- Mise en service d'une interface vers les projets socles</t>
  </si>
  <si>
    <t>3.3.1 - Mise en service d'une interface DMP (incluant l'INS)</t>
  </si>
  <si>
    <t>3.3.2 - Mise en service d'une interface MSSanté (incluant le lien vers les laboratoires)</t>
  </si>
  <si>
    <t xml:space="preserve">UO 4 </t>
  </si>
  <si>
    <t>Pilotage et construction de la solution DUI</t>
  </si>
  <si>
    <t>Prix H.T.</t>
  </si>
  <si>
    <t>Prix T.T.C.</t>
  </si>
  <si>
    <t xml:space="preserve">UO 2.1 – Forfait « formulaire » </t>
  </si>
  <si>
    <t xml:space="preserve">UO 2.2 - Forfait « tableau de bord de gestion » </t>
  </si>
  <si>
    <t>les tableaux de bord insitutionnels ne devront pas faire l'objet de prestations complémentaires, il s'agit là de tableau de bord de gestion qui sont complémentaires ou de formulaire</t>
  </si>
  <si>
    <t xml:space="preserve">UO 1 – Pilotage et construction de la solution </t>
  </si>
  <si>
    <t>Coûts d'investissement</t>
  </si>
  <si>
    <t>Accompagnement dans la mise en place de services pour les usagers</t>
  </si>
  <si>
    <t>Autres couts (Accompagnement au changement, formation … )</t>
  </si>
  <si>
    <t>2.L'hébergement de la solution (Hébergement saas / hébergement on premise / hebergement externalisé)</t>
  </si>
  <si>
    <t>UO 5 – Reprise de données</t>
  </si>
  <si>
    <t>UO 5.1 – Forfait de reprise de données administratives</t>
  </si>
  <si>
    <t xml:space="preserve">Pourcentage de remise commerciale sur le total des couts d'investissement (UO 1 à UO 5) </t>
  </si>
  <si>
    <t>A renseigner ici</t>
  </si>
  <si>
    <t>UO 5.2 – Forfait de reprise de données (administratives et médicales) dans un format spécifique</t>
  </si>
  <si>
    <t>Directeur de Projet</t>
  </si>
  <si>
    <t>Chef de Projet</t>
  </si>
  <si>
    <t>Architecte</t>
  </si>
  <si>
    <t xml:space="preserve">Expert Métier </t>
  </si>
  <si>
    <t>Administrateur Système</t>
  </si>
  <si>
    <t>Expert en Conduite du Changement</t>
  </si>
  <si>
    <t>Business Analysts</t>
  </si>
  <si>
    <t>Développeurs Solution (paramétrage)</t>
  </si>
  <si>
    <t>Développeurs Interfaces</t>
  </si>
  <si>
    <t>Testeurs</t>
  </si>
  <si>
    <t>Qualiticien</t>
  </si>
  <si>
    <r>
      <t>L'unité d'œuvre 1.2 ne sera commandée qu'</t>
    </r>
    <r>
      <rPr>
        <b/>
        <i/>
        <sz val="9"/>
        <color theme="1"/>
        <rFont val="Arial Narrow"/>
        <family val="2"/>
      </rPr>
      <t>une seule fois</t>
    </r>
    <r>
      <rPr>
        <i/>
        <sz val="9"/>
        <color theme="1"/>
        <rFont val="Arial Narrow"/>
        <family val="2"/>
      </rPr>
      <t xml:space="preserve"> (un projet concerne toujours plusieurs établissements géographiques et activités).
Le coût renseigné pour l’UO 1.2. représente un forfait incluant l'ensemble des prestations suivantes : le pilotage, les spécifications, la construction de la solution (paramétrage et gestion des interfaces), la mise à disposition des plateformes de test et de recette, la réunion de préparation du déploiement (pour chaque site), la réalisation du plan dedéploiement,le déploiement sur sites pilotes et la généralisation du déploiement</t>
    </r>
  </si>
  <si>
    <t>L'industriel précisera le cas échéant le nom de la plateforme de coordination avec laquelle il s'interface</t>
  </si>
  <si>
    <t>La journée d'atelier se décompose en une demi-journée d'atelier de préparation et une demi-journée de conduite avec la population concernée.
La demi-journée de préparation comprend l'identification et la définition des thématiques et des activités à réaliser, l'organisation (planning pour chaque activité, reservation de salle .. ) ainsi que l'apport et la mise en place des environnements et moyens nécessaires à la conduite des ateliers. 
Les frais de déplacements sur site sont inclus dans les cout renseigné.</t>
  </si>
  <si>
    <t xml:space="preserve">Le coût renseigné est un coût forfaitaire sur un délai maximum de 3 mois pour réaliser la réversibilité comme décrite au CCTP.
</t>
  </si>
  <si>
    <r>
      <rPr>
        <i/>
        <sz val="9"/>
        <color rgb="FFFF0000"/>
        <rFont val="Arial Narrow"/>
        <family val="2"/>
      </rPr>
      <t>Les interfaces utilisant les API de la solution (HL7,etc) ne sont pas facturées (exemple interface entre le DUI et une solution interne de facturation</t>
    </r>
    <r>
      <rPr>
        <i/>
        <sz val="9"/>
        <color theme="1"/>
        <rFont val="Arial Narrow"/>
        <family val="2"/>
      </rPr>
      <t>. Par contre les interfaces vers les officines peuvent être facturés à l'OG car l'éditeur tiers peut demander des tests avant la mise en service. par ailleurs des interfaces avec intégration forte peuvent être mises en place et dans ce cas elles font l'objet d'une facturation) . Dans tous les cas l'éditeurs indiquera  la nature de l'interface qui va mettre en place</t>
    </r>
  </si>
  <si>
    <t>Hébergement externalisé avec achat de licence (incluant le support lié à l'hébergement)</t>
  </si>
  <si>
    <t>UO 2 – Prestations spécifiques</t>
  </si>
  <si>
    <t>Profil</t>
  </si>
  <si>
    <t>Prix d'une demi-journée d'intervention en € HT par profil</t>
  </si>
  <si>
    <t>Couts récurrents</t>
  </si>
  <si>
    <t>Merci de renseigner dans le tableau le cout des licences, du support et de la maintenance de la solution pour un mode d'hebergement externalisé.
Le coût des licences est évalué pour un nombre de licences illimité, il intègre le coût des abonnements à des bases médicamenteuses
Le coût du support est évalué pour une année, il intègre le support aux référentiels et projets socles en plus du support au DUI
Le coût de la maintenance de la solution (préventive ,corrective) et évolutive est évalué pour une année, elle intègre la maintenance des interfaces</t>
  </si>
  <si>
    <t>UO 4.3 – Interface Via Trajectoire PA</t>
  </si>
  <si>
    <t>UO1.1. Forfait de mise en conformité d'une solution DUI existante au virage du numérique en santé avec ou sans évolution du périmètre fonctionnel de la solution</t>
  </si>
  <si>
    <t>Dans la cas d'une mise en conformité l'organisme gestionnaire choisira l'UO1.1, dans le cas d'une acquisition il renseigne l'UO1.2 uniquement</t>
  </si>
  <si>
    <t>Nombre de demi-journée</t>
  </si>
  <si>
    <t>Total coûts par profil</t>
  </si>
  <si>
    <t>UO 2.3 - Forfait « demi-journées d’intervention complémentaires »</t>
  </si>
  <si>
    <t>La reprise des données administratives est gratuite</t>
  </si>
  <si>
    <t>la remise commerciale est exprimée en pourcentage, exemple 20%</t>
  </si>
  <si>
    <t>Le cout des demi-journées complémentaires se fera sur la base des taux renseignés dans l'onglet "Coûts par profils", en faisant la somme des 1/2 journées pour l'ensemble des profils</t>
  </si>
  <si>
    <t>Il est attendu que l'industriel précise la nature des interfaces qu'il prévoit de mettre en place
Le cout des demi-journées complémentaires se fera sur la base des taux renseignés dans l'onglet "Coûts par profils"</t>
  </si>
  <si>
    <t>Coût total  pour l'ensemble des profils (HT)</t>
  </si>
  <si>
    <t>Coûts des demi-journées complémentaires (TTC)</t>
  </si>
  <si>
    <r>
      <t>Les cellules non renseignées ou renseignées par des données non numériques </t>
    </r>
    <r>
      <rPr>
        <b/>
        <sz val="11"/>
        <color rgb="FF222222"/>
        <rFont val="Arial Narrow"/>
        <family val="2"/>
      </rPr>
      <t>ne sont pas autorisées.</t>
    </r>
  </si>
  <si>
    <t>UO 7 - Ateliers Usager</t>
  </si>
  <si>
    <t>UO 7.1 - Préparation et conduite d'une journée d'atelier avec les aidants ou la famille de la personne accompagnée</t>
  </si>
  <si>
    <t>UO 7.2 - Préparation et conduite d'une journée d'atelier avec un groupe de personnes agées (7 personnes agées maximum)</t>
  </si>
  <si>
    <t xml:space="preserve">UO 8 – Formation </t>
  </si>
  <si>
    <t>UO 8</t>
  </si>
  <si>
    <t>UO 9 – Plan de conduite du changement et communication</t>
  </si>
  <si>
    <t>UO  9</t>
  </si>
  <si>
    <t xml:space="preserve">UO 9.1 - Forfait pour la réalisation d'un plan de conduite du changement (document  d'au moins 15 pages) </t>
  </si>
  <si>
    <t>UO 9.2 – Forfait pour la préparation d'un support de communication</t>
  </si>
  <si>
    <t>UO 9.3 –  Forfait pour la création et l'animation d'une communauté d'utilisateurs pendant 3 mois (10 utilisateurs en présentiel)</t>
  </si>
  <si>
    <t>UO 9.4 – Forfait pour la préparation et la gestion d'un séminaire d'une 1/2 journée sans réservation de salle (10 personnes en présentiel)</t>
  </si>
  <si>
    <t>UO 9.5 – Forfait pour la préparation et la gestion d'un séminaire d'une 1/2 journée avec réservation de salle (10 personnes en présentiel)</t>
  </si>
  <si>
    <t>UO 9.7 – Forfait pour la promotion et le suivi des usages</t>
  </si>
  <si>
    <t xml:space="preserve">UO 10 – Réversibilité </t>
  </si>
  <si>
    <t>UO 10.1 – Forfait de réversibilité</t>
  </si>
  <si>
    <t>Pourcentage de remise commerciale sur le total des couts autres (UO 7 à UO 10)</t>
  </si>
  <si>
    <t xml:space="preserve">UO 6 </t>
  </si>
  <si>
    <t xml:space="preserve">Pourcentage de remise commerciale sur le total des couts récurrents (UO 6) </t>
  </si>
  <si>
    <r>
      <t>L'unité d'oeuvre 1.1 ne sera commandée qu'une</t>
    </r>
    <r>
      <rPr>
        <b/>
        <i/>
        <sz val="9"/>
        <color theme="1"/>
        <rFont val="Arial Narrow"/>
        <family val="2"/>
      </rPr>
      <t xml:space="preserve"> seule fois </t>
    </r>
    <r>
      <rPr>
        <i/>
        <sz val="9"/>
        <color theme="1"/>
        <rFont val="Arial Narrow"/>
        <family val="2"/>
      </rPr>
      <t>(un projet concerne toujours plusieurs établissements géographiques et activités).
L'évaluation du coût d'un projet de mise en conformité comprend en plus d'une étude d'impact l'ensemble des prestations suivantes : pilotage du projet, spécifications, paramétrage, mise en place des interfaces, la mise à diposition des plates formes de test, les vérifications (VA et VSR), le déploiement de la solution sur sites pilotes et le déploiement généralisé.</t>
    </r>
  </si>
  <si>
    <r>
      <t xml:space="preserve">Le coût de l'hébergement externe par  personne accompagnée comprend l'hébergement et le support de l'hébergement
Dans la colonne D, vous devez renseigner le prix mensuel pour un usager accompagné dans la structure (personne suivie dans la structure) non le coût pour les X upersonnes suivies de la tranche d’utilisateurs.
Les tranches qui vous sont proposées vous permettent de proposer un prix dégressif par nombre de personnes suivies dans la structure. Si vous avez un prix unique quel que soit le nombre d’utsagers saccompagnés dans la structure vous devez quand même renseigner ce prix dans les 5 cellules à remplir.
</t>
    </r>
    <r>
      <rPr>
        <i/>
        <sz val="9"/>
        <color rgb="FFFF0000"/>
        <rFont val="Arial Narrow"/>
        <family val="2"/>
      </rPr>
      <t xml:space="preserve">La facturation se fait au </t>
    </r>
    <r>
      <rPr>
        <b/>
        <i/>
        <sz val="9"/>
        <color rgb="FFFF0000"/>
        <rFont val="Arial Narrow"/>
        <family val="2"/>
      </rPr>
      <t>nombre de  personnes suivies sur le mois</t>
    </r>
    <r>
      <rPr>
        <i/>
        <sz val="9"/>
        <color rgb="FFFF0000"/>
        <rFont val="Arial Narrow"/>
        <family val="2"/>
      </rPr>
      <t>. 
Le prix indiqué dans la tranche concerne le nombre total de personnes accompagnées pour la facturation. (exemple : si le projetconcerne 400 personnes accompagnées, la facuration se fera sur la base du taux indiqué dans l'UO 6.3 pour l'ensemble des personnes accompagnées</t>
    </r>
  </si>
  <si>
    <t>UO7</t>
  </si>
  <si>
    <r>
      <t xml:space="preserve">UO 6 –  Hébergement externe par </t>
    </r>
    <r>
      <rPr>
        <b/>
        <sz val="10"/>
        <color theme="0"/>
        <rFont val="Arial Narrow"/>
        <family val="2"/>
      </rPr>
      <t xml:space="preserve">personne accompagnée </t>
    </r>
  </si>
  <si>
    <r>
      <t>L’onglet BPU contient 10 unités d'œuvre (UO) dont le prix est à renseigner. Le soumissionnaire est invité à remplir </t>
    </r>
    <r>
      <rPr>
        <b/>
        <sz val="11"/>
        <color rgb="FF222222"/>
        <rFont val="Arial Narrow"/>
        <family val="2"/>
      </rPr>
      <t>toutes</t>
    </r>
    <r>
      <rPr>
        <sz val="11"/>
        <color rgb="FF222222"/>
        <rFont val="Arial Narrow"/>
        <family val="2"/>
      </rPr>
      <t xml:space="preserve"> les cellules en orange (colonne E) sur cet onglet avec </t>
    </r>
    <r>
      <rPr>
        <b/>
        <sz val="11"/>
        <rFont val="Arial Narrow"/>
        <family val="2"/>
      </rPr>
      <t>des</t>
    </r>
    <r>
      <rPr>
        <b/>
        <sz val="11"/>
        <color rgb="FFFF0000"/>
        <rFont val="Arial Narrow"/>
        <family val="2"/>
      </rPr>
      <t xml:space="preserve"> </t>
    </r>
    <r>
      <rPr>
        <b/>
        <u/>
        <sz val="11"/>
        <rFont val="Arial Narrow"/>
        <family val="2"/>
      </rPr>
      <t>valeurs numériques uniquement</t>
    </r>
    <r>
      <rPr>
        <b/>
        <sz val="11"/>
        <rFont val="Arial Narrow"/>
        <family val="2"/>
      </rPr>
      <t>.</t>
    </r>
  </si>
  <si>
    <t xml:space="preserve">
SCENARIO
</t>
  </si>
  <si>
    <t>Le scénario permet à l'organisme gestionnaire, le cas échéant accompagné par son AMO d'estimer le plus précisemment possible la quantiité d'unité d'œuvre (U01 à UO10) nécessaire à la mise en place de sa solution et à la satisfaction des obectifs de ses besoins. Il renseigne ces quantités en colonne G par un chiffre ou un nombre entier.
Le montant total du scénario est utilisé pour la mise en oeuvre du critère prix.</t>
  </si>
  <si>
    <t xml:space="preserve">UO 1.1A : </t>
  </si>
  <si>
    <t>Licence accès 1 utilisateur simultanés</t>
  </si>
  <si>
    <t>Licence 1 accès simultané complémentaire</t>
  </si>
  <si>
    <t>Module microSOINS.net DMP v2-INS</t>
  </si>
  <si>
    <t>Messagerie sécurisée de santé (MSS</t>
  </si>
  <si>
    <t>Connecteur microSOINS.net - Pandalab (SSO - Synchro trans et GED)</t>
  </si>
  <si>
    <t>Focntion mode dégradé</t>
  </si>
  <si>
    <t>mobiSOINS V2, pour une tranche de 10 séjours actifs / jour</t>
  </si>
  <si>
    <t>Interface Bureautique</t>
  </si>
  <si>
    <t xml:space="preserve">UO 1.1B : </t>
  </si>
  <si>
    <t xml:space="preserve">UO 1.1C : </t>
  </si>
  <si>
    <t xml:space="preserve">UO 1.1D : </t>
  </si>
  <si>
    <t xml:space="preserve">UO 1.1E : </t>
  </si>
  <si>
    <t xml:space="preserve">UO 1.1F : </t>
  </si>
  <si>
    <t xml:space="preserve">UO 1.1G : </t>
  </si>
  <si>
    <t xml:space="preserve">UO 1.1H : </t>
  </si>
  <si>
    <t>Forfait migration base de données</t>
  </si>
  <si>
    <t>Forfait de paramétrage et d'installation :  DMP v2-INS</t>
  </si>
  <si>
    <t>Forfait de paramétrage et d'installation : Messagerie sécurisée de santé (MSS)</t>
  </si>
  <si>
    <t>Forfait de paramétrage et d'installaiton : Messagerie instantanée PANDALAB</t>
  </si>
  <si>
    <t>Forfait de paramétrage et d'installation : Mode dégradé</t>
  </si>
  <si>
    <t>Jour de paramétrage microSOINS.net</t>
  </si>
  <si>
    <t>Jour de formation : Interface Bureautique</t>
  </si>
  <si>
    <t>Jour de formation : mobiSOINS V2</t>
  </si>
  <si>
    <t>Jour de formation : microSOINS.net / MEMORialis</t>
  </si>
  <si>
    <t>TAG NFC, à l'unité, prévoir un TAG par patients</t>
  </si>
  <si>
    <t xml:space="preserve">UO 1.1I : </t>
  </si>
  <si>
    <t>Forfait de paramétrage et d'installation : mobiSOINS V2</t>
  </si>
  <si>
    <t>Forfait de paramétrage et d'installation : microSOINS.net</t>
  </si>
  <si>
    <t>Installation d'un licence accès supplémentaire (prix au nbr de licence)</t>
  </si>
  <si>
    <t>Hébergement annuel (1 accès simultané)</t>
  </si>
  <si>
    <t>Hébergement annuel (jusqu'à 3 accès simultanés)</t>
  </si>
  <si>
    <t>Hébergement annuel (jusqu'à 5 accès simultanés)</t>
  </si>
  <si>
    <t>Hébergement annuel (jusqu'a 10 accès simultanés)</t>
  </si>
  <si>
    <t>Hébergement annuel (jusqu'a 15 accès simultanés)</t>
  </si>
  <si>
    <t>UO 6.1</t>
  </si>
  <si>
    <t>UO 6.2</t>
  </si>
  <si>
    <t>UO 6.3</t>
  </si>
  <si>
    <t>UO 6.4</t>
  </si>
  <si>
    <t>UO 6.5</t>
  </si>
  <si>
    <t>UO 6.6</t>
  </si>
  <si>
    <t>Maintenance annuelle-Licence accès 1 utilisateur simultanés</t>
  </si>
  <si>
    <t>Maintenance annuelle-Licence 1 accès simultané complémentaire</t>
  </si>
  <si>
    <t>Maintenance annuelle-Module microSOINS.net DMP v2-INS</t>
  </si>
  <si>
    <t>Maintenance annuelle-Messagerie sécurisée de santé (MSS</t>
  </si>
  <si>
    <t>Maintenance annuelle-Connecteur microSOINS.net - Pandalab (SSO - Synchro trans et GED)</t>
  </si>
  <si>
    <t>Maintenance annuelle-mobiSOINS V2, pour une tranche de 10 séjours actifs / jour</t>
  </si>
  <si>
    <t>Maintenance annuelle-Interface Bureautique</t>
  </si>
  <si>
    <t>Maintenance annuelle-Focntion mode dégradé</t>
  </si>
  <si>
    <t>UO 6.7</t>
  </si>
  <si>
    <t>UO 6.8</t>
  </si>
  <si>
    <t>UO 6.9</t>
  </si>
  <si>
    <t>UO 6.10</t>
  </si>
  <si>
    <t>UO 6.11</t>
  </si>
  <si>
    <t>UO 6.12</t>
  </si>
  <si>
    <t>UO 6.13</t>
  </si>
  <si>
    <t>UO 6.14</t>
  </si>
  <si>
    <t>UO 8.1</t>
  </si>
  <si>
    <t>UO 8.2</t>
  </si>
  <si>
    <t>UO 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</si>
</sst>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_(&quot;$&quot;* #,##0.00_);_(&quot;$&quot;* \(#,##0.00\);_(&quot;$&quot;* &quot;-&quot;??_);_(@_)"/>
    <numFmt numFmtId="165" formatCode="_-* #,##0.00\ [$€-40C]_-;\-* #,##0.00\ [$€-40C]_-;_-* &quot;-&quot;??\ [$€-40C]_-;_-@_-"/>
  </numFmts>
  <fonts count="44" x14ac:knownFonts="1">
    <font>
      <sz val="11"/>
      <color theme="1"/>
      <name val="Calibri"/>
      <family val="2"/>
      <scheme val="minor"/>
    </font>
    <font>
      <sz val="11"/>
      <color theme="1"/>
      <name val="Calibri"/>
      <family val="2"/>
      <scheme val="minor"/>
    </font>
    <font>
      <b/>
      <sz val="11"/>
      <color theme="1"/>
      <name val="Calibri"/>
      <family val="2"/>
      <scheme val="minor"/>
    </font>
    <font>
      <b/>
      <sz val="11"/>
      <color rgb="FFC00000"/>
      <name val="Arial Narrow"/>
      <family val="2"/>
    </font>
    <font>
      <b/>
      <sz val="11"/>
      <color rgb="FFFF0000"/>
      <name val="Arial Narrow"/>
      <family val="2"/>
    </font>
    <font>
      <sz val="10"/>
      <color theme="1"/>
      <name val="Arial Narrow"/>
      <family val="2"/>
    </font>
    <font>
      <i/>
      <sz val="10"/>
      <color theme="1"/>
      <name val="Arial Narrow"/>
      <family val="2"/>
    </font>
    <font>
      <sz val="11"/>
      <color theme="1"/>
      <name val="Arial Narrow"/>
      <family val="2"/>
    </font>
    <font>
      <sz val="10"/>
      <color theme="0"/>
      <name val="Arial Narrow"/>
      <family val="2"/>
    </font>
    <font>
      <b/>
      <sz val="10"/>
      <color theme="0"/>
      <name val="Arial Narrow"/>
      <family val="2"/>
    </font>
    <font>
      <i/>
      <sz val="11"/>
      <color theme="1"/>
      <name val="Calibri"/>
      <family val="2"/>
      <scheme val="minor"/>
    </font>
    <font>
      <sz val="9"/>
      <color theme="1"/>
      <name val="Calibri"/>
      <family val="2"/>
      <scheme val="minor"/>
    </font>
    <font>
      <sz val="9"/>
      <color theme="1"/>
      <name val="Arial Narrow"/>
      <family val="2"/>
    </font>
    <font>
      <sz val="9"/>
      <color theme="0"/>
      <name val="Arial Narrow"/>
      <family val="2"/>
    </font>
    <font>
      <i/>
      <sz val="9"/>
      <color theme="1"/>
      <name val="Arial Narrow"/>
      <family val="2"/>
    </font>
    <font>
      <i/>
      <sz val="9"/>
      <color rgb="FFFF0000"/>
      <name val="Arial Narrow"/>
      <family val="2"/>
    </font>
    <font>
      <b/>
      <i/>
      <sz val="9"/>
      <color rgb="FFFF0000"/>
      <name val="Arial Narrow"/>
      <family val="2"/>
    </font>
    <font>
      <b/>
      <i/>
      <sz val="9"/>
      <color theme="1"/>
      <name val="Arial Narrow"/>
      <family val="2"/>
    </font>
    <font>
      <i/>
      <sz val="9"/>
      <color rgb="FFFF0000"/>
      <name val="Calibri"/>
      <family val="2"/>
      <scheme val="minor"/>
    </font>
    <font>
      <b/>
      <sz val="12"/>
      <color rgb="FFFF0000"/>
      <name val="Calibri"/>
      <family val="2"/>
      <scheme val="minor"/>
    </font>
    <font>
      <b/>
      <sz val="14"/>
      <color theme="1"/>
      <name val="Calibri"/>
      <family val="2"/>
      <scheme val="minor"/>
    </font>
    <font>
      <b/>
      <sz val="14"/>
      <color theme="1"/>
      <name val="Arial Narrow"/>
      <family val="2"/>
    </font>
    <font>
      <i/>
      <sz val="9"/>
      <color theme="1"/>
      <name val="Calibri"/>
      <family val="2"/>
      <scheme val="minor"/>
    </font>
    <font>
      <i/>
      <sz val="9"/>
      <name val="Calibri"/>
      <family val="2"/>
      <scheme val="minor"/>
    </font>
    <font>
      <sz val="11"/>
      <name val="Calibri"/>
      <family val="2"/>
      <scheme val="minor"/>
    </font>
    <font>
      <sz val="10"/>
      <name val="Arial Narrow"/>
      <family val="2"/>
    </font>
    <font>
      <b/>
      <i/>
      <sz val="14"/>
      <color theme="1"/>
      <name val="Calibri"/>
      <family val="2"/>
      <scheme val="minor"/>
    </font>
    <font>
      <sz val="11"/>
      <color rgb="FFFF0000"/>
      <name val="Calibri"/>
      <family val="2"/>
      <scheme val="minor"/>
    </font>
    <font>
      <b/>
      <sz val="18"/>
      <color theme="1"/>
      <name val="Arial Narrow"/>
      <family val="2"/>
    </font>
    <font>
      <b/>
      <sz val="12"/>
      <color theme="1"/>
      <name val="Calibri"/>
      <family val="2"/>
      <scheme val="minor"/>
    </font>
    <font>
      <b/>
      <sz val="12"/>
      <color theme="0"/>
      <name val="Calibri"/>
      <family val="2"/>
      <scheme val="minor"/>
    </font>
    <font>
      <b/>
      <i/>
      <sz val="10"/>
      <color rgb="FFFF0000"/>
      <name val="Calibri"/>
      <family val="2"/>
      <scheme val="minor"/>
    </font>
    <font>
      <b/>
      <sz val="14"/>
      <color rgb="FFFF0000"/>
      <name val="Calibri"/>
      <family val="2"/>
      <scheme val="minor"/>
    </font>
    <font>
      <b/>
      <sz val="9"/>
      <color rgb="FFFF0000"/>
      <name val="Arial Narrow"/>
      <family val="2"/>
    </font>
    <font>
      <sz val="10"/>
      <color rgb="FFFF0000"/>
      <name val="Arial Narrow"/>
      <family val="2"/>
    </font>
    <font>
      <sz val="11"/>
      <color rgb="FF222222"/>
      <name val="Arial Narrow"/>
      <family val="2"/>
    </font>
    <font>
      <b/>
      <sz val="11"/>
      <color rgb="FF222222"/>
      <name val="Arial Narrow"/>
      <family val="2"/>
    </font>
    <font>
      <b/>
      <sz val="11"/>
      <name val="Arial Narrow"/>
      <family val="2"/>
    </font>
    <font>
      <b/>
      <u/>
      <sz val="11"/>
      <name val="Arial Narrow"/>
      <family val="2"/>
    </font>
    <font>
      <b/>
      <sz val="10"/>
      <color rgb="FFFF0000"/>
      <name val="Arial Narrow"/>
      <family val="2"/>
    </font>
    <font>
      <b/>
      <sz val="11"/>
      <color rgb="FFFF0000"/>
      <name val="Calibri"/>
      <family val="2"/>
      <scheme val="minor"/>
    </font>
    <font>
      <b/>
      <sz val="10"/>
      <color theme="1"/>
      <name val="Arial Narrow"/>
      <family val="2"/>
    </font>
    <font>
      <b/>
      <sz val="16"/>
      <color theme="0"/>
      <name val="Arial Narrow"/>
      <family val="2"/>
    </font>
    <font>
      <b/>
      <sz val="16"/>
      <color theme="1"/>
      <name val="Arial Narrow"/>
      <family val="2"/>
    </font>
  </fonts>
  <fills count="13">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E2D3F5"/>
        <bgColor indexed="64"/>
      </patternFill>
    </fill>
    <fill>
      <patternFill patternType="solid">
        <fgColor theme="7" tint="0.59999389629810485"/>
        <bgColor indexed="64"/>
      </patternFill>
    </fill>
    <fill>
      <patternFill patternType="solid">
        <fgColor theme="4" tint="-0.499984740745262"/>
        <bgColor indexed="64"/>
      </patternFill>
    </fill>
    <fill>
      <patternFill patternType="solid">
        <fgColor theme="5"/>
        <bgColor indexed="64"/>
      </patternFill>
    </fill>
    <fill>
      <patternFill patternType="solid">
        <fgColor theme="5" tint="0.39997558519241921"/>
        <bgColor indexed="64"/>
      </patternFill>
    </fill>
    <fill>
      <patternFill patternType="solid">
        <fgColor theme="4" tint="-0.249977111117893"/>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0"/>
        <bgColor theme="8" tint="0.79998168889431442"/>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theme="5"/>
      </left>
      <right/>
      <top style="thin">
        <color theme="5"/>
      </top>
      <bottom/>
      <diagonal/>
    </border>
    <border>
      <left/>
      <right/>
      <top style="thin">
        <color theme="5"/>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cellStyleXfs>
  <cellXfs count="197">
    <xf numFmtId="0" fontId="0" fillId="0" borderId="0" xfId="0"/>
    <xf numFmtId="44" fontId="5" fillId="5" borderId="1" xfId="1"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wrapText="1"/>
    </xf>
    <xf numFmtId="0" fontId="2" fillId="2" borderId="0" xfId="0" applyFont="1" applyFill="1" applyAlignment="1" applyProtection="1">
      <alignment vertical="center" wrapText="1"/>
    </xf>
    <xf numFmtId="9" fontId="5" fillId="0" borderId="1" xfId="0" applyNumberFormat="1" applyFont="1" applyBorder="1" applyAlignment="1" applyProtection="1">
      <alignment horizontal="center" vertical="center"/>
    </xf>
    <xf numFmtId="0" fontId="5" fillId="0" borderId="0" xfId="0" applyFont="1" applyFill="1" applyBorder="1" applyAlignment="1" applyProtection="1">
      <alignment vertical="center" textRotation="90"/>
    </xf>
    <xf numFmtId="0" fontId="5" fillId="0" borderId="0" xfId="0" applyFont="1" applyFill="1" applyBorder="1" applyAlignment="1" applyProtection="1">
      <alignment horizontal="left" vertical="center" textRotation="90" wrapText="1"/>
    </xf>
    <xf numFmtId="44" fontId="5" fillId="0" borderId="0" xfId="1" applyFont="1" applyFill="1" applyBorder="1" applyAlignment="1" applyProtection="1">
      <alignment horizontal="center" vertical="center"/>
    </xf>
    <xf numFmtId="9" fontId="5" fillId="0" borderId="0" xfId="0" applyNumberFormat="1" applyFont="1" applyFill="1" applyBorder="1" applyAlignment="1" applyProtection="1">
      <alignment horizontal="center" vertical="center"/>
    </xf>
    <xf numFmtId="9" fontId="5" fillId="2" borderId="1" xfId="0" applyNumberFormat="1" applyFont="1" applyFill="1" applyBorder="1" applyAlignment="1" applyProtection="1">
      <alignment horizontal="center" vertical="center"/>
    </xf>
    <xf numFmtId="0" fontId="5" fillId="0" borderId="0" xfId="0" applyFont="1" applyFill="1" applyBorder="1" applyAlignment="1" applyProtection="1">
      <alignment horizontal="center" vertical="center" textRotation="90"/>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44" fontId="6" fillId="5" borderId="1" xfId="1" applyFont="1" applyFill="1" applyBorder="1" applyAlignment="1" applyProtection="1">
      <alignment horizontal="center" vertical="center"/>
      <protection locked="0"/>
    </xf>
    <xf numFmtId="0" fontId="21" fillId="0" borderId="0" xfId="0" applyFont="1" applyFill="1" applyBorder="1" applyAlignment="1" applyProtection="1">
      <alignment horizontal="left" vertical="center" wrapText="1"/>
    </xf>
    <xf numFmtId="44" fontId="5" fillId="2" borderId="0" xfId="1" applyFont="1" applyFill="1" applyBorder="1" applyAlignment="1" applyProtection="1">
      <alignment horizontal="center" vertical="center"/>
    </xf>
    <xf numFmtId="165" fontId="5" fillId="5" borderId="1" xfId="3" applyNumberFormat="1" applyFont="1" applyFill="1" applyBorder="1" applyAlignment="1" applyProtection="1">
      <alignment horizontal="center" vertical="center"/>
      <protection locked="0"/>
    </xf>
    <xf numFmtId="165" fontId="5" fillId="0" borderId="1" xfId="3" applyNumberFormat="1" applyFont="1" applyBorder="1" applyAlignment="1" applyProtection="1">
      <alignment horizontal="center" vertical="center"/>
    </xf>
    <xf numFmtId="9" fontId="5" fillId="2" borderId="1" xfId="2" applyFont="1" applyFill="1" applyBorder="1" applyAlignment="1">
      <alignment horizontal="center" vertical="center"/>
    </xf>
    <xf numFmtId="44" fontId="5" fillId="2" borderId="1" xfId="1" applyFont="1" applyFill="1" applyBorder="1" applyAlignment="1" applyProtection="1">
      <alignment horizontal="center" vertical="center"/>
      <protection locked="0"/>
    </xf>
    <xf numFmtId="0" fontId="0" fillId="0" borderId="0" xfId="0" applyAlignment="1">
      <alignment vertical="top" wrapText="1"/>
    </xf>
    <xf numFmtId="0" fontId="5" fillId="4" borderId="5" xfId="0" applyFont="1" applyFill="1" applyBorder="1" applyAlignment="1" applyProtection="1">
      <alignment horizontal="left" vertical="center" wrapText="1"/>
    </xf>
    <xf numFmtId="0" fontId="10" fillId="0" borderId="0" xfId="0" applyFont="1" applyAlignment="1">
      <alignment vertical="center" wrapText="1"/>
    </xf>
    <xf numFmtId="0" fontId="30" fillId="9" borderId="1" xfId="0" applyFont="1" applyFill="1" applyBorder="1" applyAlignment="1">
      <alignment horizontal="left" vertical="center" wrapText="1"/>
    </xf>
    <xf numFmtId="0" fontId="30" fillId="9" borderId="1" xfId="0" applyFont="1" applyFill="1" applyBorder="1" applyAlignment="1">
      <alignment vertical="center" wrapText="1"/>
    </xf>
    <xf numFmtId="9" fontId="6" fillId="2" borderId="1" xfId="0" applyNumberFormat="1" applyFont="1" applyFill="1" applyBorder="1" applyAlignment="1" applyProtection="1">
      <alignment horizontal="center" vertical="center"/>
    </xf>
    <xf numFmtId="44" fontId="6" fillId="2" borderId="1" xfId="1" applyFont="1" applyFill="1" applyBorder="1" applyAlignment="1" applyProtection="1">
      <alignment horizontal="center" vertical="center"/>
      <protection locked="0"/>
    </xf>
    <xf numFmtId="0" fontId="0" fillId="0" borderId="1" xfId="0" applyBorder="1" applyAlignment="1">
      <alignment vertical="top" wrapText="1"/>
    </xf>
    <xf numFmtId="0" fontId="5" fillId="4" borderId="1" xfId="0" applyFont="1" applyFill="1" applyBorder="1" applyAlignment="1" applyProtection="1">
      <alignment horizontal="left" vertical="center" wrapText="1"/>
    </xf>
    <xf numFmtId="0" fontId="34" fillId="4" borderId="1" xfId="0" applyFont="1" applyFill="1" applyBorder="1" applyAlignment="1" applyProtection="1">
      <alignment horizontal="left" vertical="center" wrapText="1"/>
    </xf>
    <xf numFmtId="44" fontId="0" fillId="0" borderId="1" xfId="0" applyNumberFormat="1" applyBorder="1" applyAlignment="1">
      <alignment vertical="top" wrapText="1"/>
    </xf>
    <xf numFmtId="0" fontId="14" fillId="0" borderId="0" xfId="0" applyFont="1" applyAlignment="1" applyProtection="1">
      <alignment vertical="center" wrapText="1"/>
    </xf>
    <xf numFmtId="0" fontId="8" fillId="6" borderId="3" xfId="0" applyFont="1" applyFill="1" applyBorder="1" applyAlignment="1" applyProtection="1">
      <alignment horizontal="center" vertical="center"/>
    </xf>
    <xf numFmtId="0" fontId="35" fillId="3" borderId="0" xfId="0" applyFont="1" applyFill="1" applyAlignment="1">
      <alignment vertical="center"/>
    </xf>
    <xf numFmtId="0" fontId="39" fillId="0" borderId="0" xfId="0" quotePrefix="1" applyFont="1" applyFill="1" applyAlignment="1">
      <alignment vertical="center"/>
    </xf>
    <xf numFmtId="0" fontId="8" fillId="6" borderId="3" xfId="0" applyFont="1" applyFill="1" applyBorder="1" applyAlignment="1">
      <alignment horizontal="center" vertical="center"/>
    </xf>
    <xf numFmtId="9" fontId="5" fillId="2" borderId="1" xfId="0" applyNumberFormat="1" applyFont="1" applyFill="1" applyBorder="1" applyAlignment="1">
      <alignment horizontal="center" vertical="center"/>
    </xf>
    <xf numFmtId="0" fontId="5" fillId="0" borderId="0" xfId="0" applyFont="1" applyAlignment="1">
      <alignment horizontal="left" vertical="center" wrapText="1"/>
    </xf>
    <xf numFmtId="9" fontId="5" fillId="2" borderId="0" xfId="0" applyNumberFormat="1" applyFont="1" applyFill="1" applyAlignment="1">
      <alignment horizontal="center" vertical="center"/>
    </xf>
    <xf numFmtId="0" fontId="6" fillId="4" borderId="1" xfId="0" applyFont="1" applyFill="1" applyBorder="1" applyAlignment="1">
      <alignment horizontal="center" vertical="center" textRotation="90" wrapText="1"/>
    </xf>
    <xf numFmtId="0" fontId="0" fillId="0" borderId="0" xfId="0" applyAlignment="1">
      <alignment vertical="center"/>
    </xf>
    <xf numFmtId="0" fontId="11" fillId="0" borderId="0" xfId="0" applyFont="1" applyAlignment="1">
      <alignment vertical="center"/>
    </xf>
    <xf numFmtId="0" fontId="3" fillId="3" borderId="0" xfId="0" applyFont="1" applyFill="1" applyAlignment="1">
      <alignment vertical="center"/>
    </xf>
    <xf numFmtId="0" fontId="0" fillId="3" borderId="0" xfId="0" applyFont="1" applyFill="1" applyAlignment="1" applyProtection="1">
      <alignment vertical="center"/>
    </xf>
    <xf numFmtId="0" fontId="7" fillId="3" borderId="0" xfId="0" applyFont="1" applyFill="1" applyAlignment="1" applyProtection="1">
      <alignment vertical="center"/>
    </xf>
    <xf numFmtId="0" fontId="7" fillId="3" borderId="0" xfId="0" applyFont="1" applyFill="1" applyAlignment="1">
      <alignment vertical="center"/>
    </xf>
    <xf numFmtId="0" fontId="4" fillId="3" borderId="0" xfId="0" applyFont="1" applyFill="1" applyAlignment="1" applyProtection="1">
      <alignment vertical="center"/>
    </xf>
    <xf numFmtId="0" fontId="33" fillId="3" borderId="0" xfId="0" applyFont="1" applyFill="1" applyAlignment="1" applyProtection="1">
      <alignment vertical="center"/>
    </xf>
    <xf numFmtId="0" fontId="33" fillId="0" borderId="0" xfId="0" applyFont="1" applyFill="1" applyAlignment="1" applyProtection="1">
      <alignment vertical="center"/>
    </xf>
    <xf numFmtId="0" fontId="0" fillId="0" borderId="0" xfId="0" applyFill="1" applyAlignment="1">
      <alignment vertical="center"/>
    </xf>
    <xf numFmtId="0" fontId="0" fillId="2" borderId="0" xfId="0" applyFill="1" applyAlignment="1">
      <alignment vertical="center"/>
    </xf>
    <xf numFmtId="0" fontId="11" fillId="0" borderId="0" xfId="0" applyFont="1" applyFill="1" applyBorder="1" applyAlignment="1" applyProtection="1">
      <alignment vertical="center"/>
    </xf>
    <xf numFmtId="0" fontId="10" fillId="0" borderId="0" xfId="0" applyFont="1" applyAlignment="1">
      <alignment vertical="center"/>
    </xf>
    <xf numFmtId="0" fontId="0" fillId="0" borderId="0" xfId="0" applyAlignment="1" applyProtection="1">
      <alignment vertical="center"/>
    </xf>
    <xf numFmtId="0" fontId="0" fillId="0" borderId="0" xfId="0" applyAlignment="1">
      <alignment horizontal="left" vertical="center" wrapText="1"/>
    </xf>
    <xf numFmtId="0" fontId="31" fillId="0" borderId="0" xfId="0" applyFont="1" applyAlignment="1">
      <alignment vertical="center"/>
    </xf>
    <xf numFmtId="0" fontId="20" fillId="0" borderId="0" xfId="0" applyFont="1" applyAlignment="1">
      <alignment vertical="center"/>
    </xf>
    <xf numFmtId="0" fontId="14" fillId="0" borderId="0" xfId="0" applyFont="1" applyAlignment="1">
      <alignment horizontal="left" vertical="center" wrapText="1"/>
    </xf>
    <xf numFmtId="0" fontId="14" fillId="0" borderId="0" xfId="0" applyFont="1" applyBorder="1" applyAlignment="1" applyProtection="1">
      <alignment horizontal="left" vertical="center" wrapText="1"/>
    </xf>
    <xf numFmtId="0" fontId="26" fillId="0" borderId="0" xfId="0" applyFont="1" applyAlignment="1">
      <alignment vertical="center"/>
    </xf>
    <xf numFmtId="0" fontId="18" fillId="0" borderId="0" xfId="0" applyFont="1" applyAlignment="1">
      <alignment vertical="center" wrapText="1"/>
    </xf>
    <xf numFmtId="0" fontId="16" fillId="0" borderId="0" xfId="0" applyFont="1" applyAlignment="1">
      <alignment vertical="center"/>
    </xf>
    <xf numFmtId="0" fontId="21" fillId="0" borderId="0" xfId="0" applyFont="1" applyFill="1" applyBorder="1" applyAlignment="1" applyProtection="1">
      <alignment horizontal="left" vertical="center"/>
    </xf>
    <xf numFmtId="0" fontId="20" fillId="0" borderId="0" xfId="0" applyFont="1" applyFill="1" applyAlignment="1">
      <alignment vertical="center"/>
    </xf>
    <xf numFmtId="0" fontId="5" fillId="0" borderId="0" xfId="0" applyFont="1" applyFill="1" applyBorder="1" applyAlignment="1">
      <alignment horizontal="left" vertical="center" wrapText="1"/>
    </xf>
    <xf numFmtId="44" fontId="5" fillId="0" borderId="0" xfId="1" applyFont="1" applyFill="1" applyBorder="1" applyAlignment="1" applyProtection="1">
      <alignment horizontal="center" vertical="center"/>
      <protection locked="0"/>
    </xf>
    <xf numFmtId="0" fontId="0" fillId="0" borderId="0" xfId="0" applyBorder="1" applyAlignment="1">
      <alignment vertical="center"/>
    </xf>
    <xf numFmtId="0" fontId="28" fillId="7" borderId="9" xfId="0" applyFont="1" applyFill="1" applyBorder="1" applyAlignment="1">
      <alignment vertical="center" wrapText="1"/>
    </xf>
    <xf numFmtId="0" fontId="41" fillId="2" borderId="0" xfId="0" applyFont="1" applyFill="1" applyAlignment="1">
      <alignment vertical="center" wrapText="1"/>
    </xf>
    <xf numFmtId="0" fontId="5" fillId="3" borderId="0" xfId="0" applyFont="1" applyFill="1" applyAlignment="1">
      <alignment vertical="center"/>
    </xf>
    <xf numFmtId="0" fontId="39" fillId="3" borderId="0" xfId="0" applyFont="1" applyFill="1" applyAlignment="1">
      <alignment vertical="center"/>
    </xf>
    <xf numFmtId="0" fontId="5" fillId="0" borderId="0" xfId="0" applyFont="1" applyAlignment="1">
      <alignment vertical="center"/>
    </xf>
    <xf numFmtId="0" fontId="5" fillId="0" borderId="1" xfId="0" applyFont="1" applyBorder="1" applyAlignment="1">
      <alignment vertical="center"/>
    </xf>
    <xf numFmtId="0" fontId="5" fillId="6" borderId="1" xfId="0" applyFont="1" applyFill="1" applyBorder="1" applyAlignment="1">
      <alignment vertical="center"/>
    </xf>
    <xf numFmtId="0" fontId="0" fillId="6" borderId="1" xfId="0" applyFill="1" applyBorder="1"/>
    <xf numFmtId="0" fontId="0" fillId="0" borderId="1" xfId="0" applyBorder="1"/>
    <xf numFmtId="0" fontId="0" fillId="2" borderId="1" xfId="0" applyFill="1" applyBorder="1"/>
    <xf numFmtId="0" fontId="10" fillId="0" borderId="1" xfId="0" applyFont="1" applyBorder="1"/>
    <xf numFmtId="0" fontId="10" fillId="2" borderId="1" xfId="0" applyFont="1" applyFill="1" applyBorder="1"/>
    <xf numFmtId="0" fontId="28" fillId="2" borderId="9" xfId="0" applyFont="1" applyFill="1" applyBorder="1" applyAlignment="1">
      <alignment vertical="center" wrapText="1"/>
    </xf>
    <xf numFmtId="0" fontId="39" fillId="2" borderId="0" xfId="0" applyFont="1" applyFill="1" applyAlignment="1">
      <alignment vertical="center"/>
    </xf>
    <xf numFmtId="0" fontId="41" fillId="2" borderId="1" xfId="0" applyFont="1" applyFill="1" applyBorder="1" applyAlignment="1">
      <alignment horizontal="center" vertical="center" wrapText="1"/>
    </xf>
    <xf numFmtId="0" fontId="5" fillId="2" borderId="1" xfId="0" applyFont="1" applyFill="1" applyBorder="1" applyAlignment="1">
      <alignment vertical="center"/>
    </xf>
    <xf numFmtId="0" fontId="5" fillId="3" borderId="1" xfId="0" applyFont="1" applyFill="1" applyBorder="1" applyAlignment="1">
      <alignment vertical="center"/>
    </xf>
    <xf numFmtId="0" fontId="6" fillId="6" borderId="1" xfId="0" applyFont="1" applyFill="1" applyBorder="1" applyAlignment="1">
      <alignment vertical="center"/>
    </xf>
    <xf numFmtId="9" fontId="5" fillId="2" borderId="6" xfId="2" applyFont="1" applyFill="1" applyBorder="1" applyAlignment="1">
      <alignment horizontal="center" vertical="center"/>
    </xf>
    <xf numFmtId="0" fontId="5" fillId="2" borderId="0" xfId="0" applyFont="1" applyFill="1" applyBorder="1" applyAlignment="1">
      <alignment vertical="center"/>
    </xf>
    <xf numFmtId="44" fontId="6" fillId="5" borderId="6" xfId="1" applyFont="1" applyFill="1" applyBorder="1" applyAlignment="1" applyProtection="1">
      <alignment horizontal="center" vertical="center"/>
      <protection locked="0"/>
    </xf>
    <xf numFmtId="0" fontId="5" fillId="2" borderId="6" xfId="0" applyFont="1" applyFill="1" applyBorder="1" applyAlignment="1">
      <alignment vertical="center"/>
    </xf>
    <xf numFmtId="0" fontId="5" fillId="7" borderId="0" xfId="0" applyFont="1" applyFill="1" applyAlignment="1">
      <alignment vertical="center"/>
    </xf>
    <xf numFmtId="0" fontId="28" fillId="2" borderId="0" xfId="0" applyFont="1" applyFill="1" applyBorder="1" applyAlignment="1">
      <alignment vertical="center" wrapText="1"/>
    </xf>
    <xf numFmtId="0" fontId="5" fillId="6" borderId="0" xfId="0" applyFont="1" applyFill="1" applyAlignment="1">
      <alignment vertical="center"/>
    </xf>
    <xf numFmtId="0" fontId="0" fillId="7" borderId="0" xfId="0" applyFill="1"/>
    <xf numFmtId="0" fontId="0" fillId="2" borderId="0" xfId="0" applyFill="1" applyBorder="1"/>
    <xf numFmtId="0" fontId="0" fillId="6" borderId="3" xfId="0" applyFill="1" applyBorder="1"/>
    <xf numFmtId="0" fontId="0" fillId="0" borderId="0" xfId="0" applyBorder="1"/>
    <xf numFmtId="0" fontId="0" fillId="2" borderId="0" xfId="0" applyFill="1" applyBorder="1" applyAlignment="1">
      <alignment vertical="center"/>
    </xf>
    <xf numFmtId="0" fontId="11" fillId="2" borderId="0" xfId="0" applyFont="1" applyFill="1" applyBorder="1" applyAlignment="1">
      <alignment vertical="center"/>
    </xf>
    <xf numFmtId="0" fontId="10" fillId="6" borderId="0" xfId="0" applyFont="1" applyFill="1" applyAlignment="1">
      <alignment vertical="center"/>
    </xf>
    <xf numFmtId="0" fontId="0" fillId="0" borderId="1" xfId="0" applyBorder="1" applyAlignment="1">
      <alignment vertical="center"/>
    </xf>
    <xf numFmtId="0" fontId="0" fillId="0" borderId="0" xfId="0" applyAlignment="1">
      <alignment vertical="center"/>
    </xf>
    <xf numFmtId="0" fontId="14" fillId="0" borderId="0" xfId="0" applyFont="1" applyBorder="1" applyAlignment="1" applyProtection="1">
      <alignment vertical="center" wrapText="1"/>
    </xf>
    <xf numFmtId="0" fontId="0" fillId="0" borderId="0" xfId="0" applyAlignment="1">
      <alignment vertical="center"/>
    </xf>
    <xf numFmtId="0" fontId="5" fillId="0" borderId="1" xfId="0" applyFont="1" applyBorder="1" applyAlignment="1" applyProtection="1">
      <alignment vertical="center" wrapText="1"/>
    </xf>
    <xf numFmtId="0" fontId="43" fillId="2" borderId="1" xfId="0" applyFont="1" applyFill="1" applyBorder="1" applyAlignment="1">
      <alignment vertical="center" wrapText="1"/>
    </xf>
    <xf numFmtId="44" fontId="0" fillId="0" borderId="0" xfId="0" applyNumberFormat="1" applyAlignment="1">
      <alignment vertical="center"/>
    </xf>
    <xf numFmtId="44" fontId="5" fillId="5" borderId="1" xfId="4" applyFont="1" applyFill="1" applyBorder="1" applyAlignment="1" applyProtection="1">
      <alignment horizontal="center" vertical="center"/>
      <protection locked="0"/>
    </xf>
    <xf numFmtId="0" fontId="0" fillId="0" borderId="2" xfId="0" applyBorder="1" applyAlignment="1">
      <alignment vertical="center"/>
    </xf>
    <xf numFmtId="0" fontId="8" fillId="6" borderId="1" xfId="0" applyFont="1" applyFill="1" applyBorder="1" applyAlignment="1" applyProtection="1">
      <alignment horizontal="center" vertical="center"/>
    </xf>
    <xf numFmtId="44" fontId="41" fillId="2" borderId="1" xfId="4" applyFont="1" applyFill="1" applyBorder="1" applyAlignment="1">
      <alignment horizontal="left" vertical="center" wrapText="1"/>
    </xf>
    <xf numFmtId="44" fontId="41" fillId="12" borderId="1" xfId="4" applyFont="1" applyFill="1" applyBorder="1" applyAlignment="1">
      <alignment horizontal="left" vertical="center" wrapText="1"/>
    </xf>
    <xf numFmtId="44" fontId="5" fillId="5" borderId="1" xfId="1" applyFont="1" applyFill="1" applyBorder="1" applyAlignment="1" applyProtection="1">
      <alignment horizontal="right" vertical="center"/>
      <protection locked="0"/>
    </xf>
    <xf numFmtId="0" fontId="41" fillId="2" borderId="5" xfId="0" applyFont="1" applyFill="1" applyBorder="1" applyAlignment="1">
      <alignment vertical="center" wrapText="1"/>
    </xf>
    <xf numFmtId="0" fontId="41" fillId="2" borderId="2" xfId="0" applyFont="1" applyFill="1" applyBorder="1" applyAlignment="1">
      <alignment vertical="center" wrapText="1"/>
    </xf>
    <xf numFmtId="0" fontId="13" fillId="6" borderId="7" xfId="0" applyFont="1" applyFill="1" applyBorder="1" applyAlignment="1">
      <alignment horizontal="center" vertical="center"/>
    </xf>
    <xf numFmtId="0" fontId="0" fillId="0" borderId="0" xfId="0" applyAlignment="1">
      <alignment vertical="center"/>
    </xf>
    <xf numFmtId="0" fontId="8" fillId="6" borderId="3" xfId="0" applyFont="1" applyFill="1" applyBorder="1" applyAlignment="1">
      <alignment horizontal="center" vertical="center"/>
    </xf>
    <xf numFmtId="0" fontId="22" fillId="0" borderId="1" xfId="0" applyFont="1" applyBorder="1" applyAlignment="1">
      <alignment horizontal="left" vertical="center" wrapText="1"/>
    </xf>
    <xf numFmtId="0" fontId="0" fillId="0" borderId="1" xfId="0" applyBorder="1" applyAlignment="1">
      <alignment horizontal="left" vertical="center" wrapText="1"/>
    </xf>
    <xf numFmtId="0" fontId="14" fillId="0" borderId="1" xfId="0" applyFont="1" applyBorder="1" applyAlignment="1">
      <alignment vertical="center" wrapText="1"/>
    </xf>
    <xf numFmtId="0" fontId="5" fillId="0" borderId="5" xfId="0" applyFont="1" applyBorder="1" applyAlignment="1">
      <alignment horizontal="left" vertical="center" wrapText="1"/>
    </xf>
    <xf numFmtId="0" fontId="5" fillId="0" borderId="2" xfId="0" applyFont="1" applyBorder="1" applyAlignment="1">
      <alignment horizontal="left" vertical="center" wrapText="1"/>
    </xf>
    <xf numFmtId="0" fontId="5" fillId="4" borderId="6" xfId="0" applyFont="1" applyFill="1" applyBorder="1" applyAlignment="1">
      <alignment horizontal="center" vertical="center" textRotation="90"/>
    </xf>
    <xf numFmtId="0" fontId="5" fillId="4" borderId="4" xfId="0" applyFont="1" applyFill="1" applyBorder="1" applyAlignment="1">
      <alignment horizontal="center" vertical="center" textRotation="90"/>
    </xf>
    <xf numFmtId="0" fontId="5" fillId="4" borderId="3" xfId="0" applyFont="1" applyFill="1" applyBorder="1" applyAlignment="1">
      <alignment horizontal="center" vertical="center" textRotation="90"/>
    </xf>
    <xf numFmtId="0" fontId="5" fillId="4" borderId="6" xfId="0" applyFont="1" applyFill="1" applyBorder="1" applyAlignment="1" applyProtection="1">
      <alignment horizontal="center" vertical="center" textRotation="90" wrapText="1"/>
    </xf>
    <xf numFmtId="0" fontId="5" fillId="4" borderId="4" xfId="0" applyFont="1" applyFill="1" applyBorder="1" applyAlignment="1" applyProtection="1">
      <alignment horizontal="center" vertical="center" textRotation="90" wrapText="1"/>
    </xf>
    <xf numFmtId="0" fontId="5" fillId="4" borderId="3" xfId="0" applyFont="1" applyFill="1" applyBorder="1" applyAlignment="1" applyProtection="1">
      <alignment horizontal="center" vertical="center" textRotation="90" wrapText="1"/>
    </xf>
    <xf numFmtId="0" fontId="11" fillId="0" borderId="0" xfId="0" applyFont="1" applyBorder="1" applyAlignment="1">
      <alignment horizontal="center" vertical="center"/>
    </xf>
    <xf numFmtId="0" fontId="14" fillId="0" borderId="1" xfId="0" applyFont="1" applyBorder="1" applyAlignment="1">
      <alignment horizontal="left" vertical="center" wrapText="1"/>
    </xf>
    <xf numFmtId="0" fontId="19" fillId="0" borderId="0" xfId="0" applyFont="1" applyAlignment="1">
      <alignment vertical="center" wrapText="1"/>
    </xf>
    <xf numFmtId="0" fontId="19" fillId="0" borderId="0" xfId="0" applyFont="1" applyAlignment="1">
      <alignment vertical="center"/>
    </xf>
    <xf numFmtId="0" fontId="29" fillId="0" borderId="0" xfId="0" applyFont="1" applyAlignment="1">
      <alignment vertical="center"/>
    </xf>
    <xf numFmtId="0" fontId="8" fillId="6" borderId="5" xfId="0" applyFont="1" applyFill="1" applyBorder="1" applyAlignment="1" applyProtection="1">
      <alignment horizontal="center" vertical="center" wrapText="1"/>
    </xf>
    <xf numFmtId="0" fontId="8" fillId="6" borderId="10" xfId="0" applyFont="1" applyFill="1" applyBorder="1" applyAlignment="1" applyProtection="1">
      <alignment horizontal="center" vertical="center" wrapText="1"/>
    </xf>
    <xf numFmtId="0" fontId="8" fillId="6" borderId="2" xfId="0" applyFont="1" applyFill="1" applyBorder="1" applyAlignment="1" applyProtection="1">
      <alignment horizontal="center" vertical="center" wrapText="1"/>
    </xf>
    <xf numFmtId="0" fontId="13" fillId="6" borderId="7" xfId="0" applyFont="1" applyFill="1" applyBorder="1" applyAlignment="1" applyProtection="1">
      <alignment horizontal="center" vertical="center"/>
    </xf>
    <xf numFmtId="0" fontId="13" fillId="6" borderId="0" xfId="0" applyFont="1" applyFill="1" applyBorder="1" applyAlignment="1" applyProtection="1">
      <alignment horizontal="center" vertical="center"/>
    </xf>
    <xf numFmtId="0" fontId="5" fillId="4" borderId="6" xfId="0" applyFont="1" applyFill="1" applyBorder="1" applyAlignment="1" applyProtection="1">
      <alignment horizontal="center" vertical="center" textRotation="90"/>
    </xf>
    <xf numFmtId="0" fontId="5" fillId="4" borderId="4" xfId="0" applyFont="1" applyFill="1" applyBorder="1" applyAlignment="1" applyProtection="1">
      <alignment horizontal="center" vertical="center" textRotation="90"/>
    </xf>
    <xf numFmtId="0" fontId="0" fillId="0" borderId="4" xfId="0" applyBorder="1" applyAlignment="1">
      <alignment horizontal="center" vertical="center" textRotation="90"/>
    </xf>
    <xf numFmtId="0" fontId="0" fillId="0" borderId="3" xfId="0" applyBorder="1" applyAlignment="1">
      <alignment horizontal="center" vertical="center" textRotation="90"/>
    </xf>
    <xf numFmtId="0" fontId="25" fillId="0" borderId="5" xfId="0" applyFont="1" applyBorder="1" applyAlignment="1">
      <alignment horizontal="left" vertical="center" wrapText="1"/>
    </xf>
    <xf numFmtId="0" fontId="25" fillId="0" borderId="2" xfId="0" applyFont="1" applyBorder="1" applyAlignment="1">
      <alignment horizontal="left" vertical="center" wrapText="1"/>
    </xf>
    <xf numFmtId="0" fontId="7" fillId="8" borderId="1" xfId="0" applyFont="1" applyFill="1" applyBorder="1" applyAlignment="1">
      <alignment horizontal="left" vertical="center" wrapText="1"/>
    </xf>
    <xf numFmtId="0" fontId="5" fillId="2" borderId="1" xfId="0" applyFont="1" applyFill="1" applyBorder="1" applyAlignment="1" applyProtection="1">
      <alignment horizontal="left" vertical="center" wrapText="1"/>
    </xf>
    <xf numFmtId="0" fontId="5" fillId="3" borderId="5" xfId="0" applyFont="1" applyFill="1" applyBorder="1" applyAlignment="1" applyProtection="1">
      <alignment horizontal="left" vertical="center" wrapText="1"/>
    </xf>
    <xf numFmtId="0" fontId="5" fillId="3" borderId="10" xfId="0" applyFont="1" applyFill="1" applyBorder="1" applyAlignment="1" applyProtection="1">
      <alignment horizontal="left" vertical="center" wrapText="1"/>
    </xf>
    <xf numFmtId="0" fontId="0" fillId="0" borderId="10" xfId="0" applyBorder="1" applyAlignment="1">
      <alignment horizontal="left" vertical="center" wrapText="1"/>
    </xf>
    <xf numFmtId="0" fontId="0" fillId="0" borderId="2" xfId="0" applyBorder="1" applyAlignment="1">
      <alignment horizontal="left" vertical="center" wrapText="1"/>
    </xf>
    <xf numFmtId="0" fontId="5" fillId="2" borderId="5" xfId="0" applyFont="1" applyFill="1" applyBorder="1" applyAlignment="1" applyProtection="1">
      <alignment horizontal="left" vertical="center" wrapText="1"/>
    </xf>
    <xf numFmtId="0" fontId="0" fillId="0" borderId="1" xfId="0" applyBorder="1" applyAlignment="1">
      <alignment horizontal="left" vertical="center"/>
    </xf>
    <xf numFmtId="0" fontId="5" fillId="8" borderId="1" xfId="0" applyFont="1" applyFill="1" applyBorder="1" applyAlignment="1">
      <alignment horizontal="left" vertical="center" wrapText="1"/>
    </xf>
    <xf numFmtId="0" fontId="5" fillId="0" borderId="1" xfId="0" applyFont="1" applyBorder="1" applyAlignment="1">
      <alignment horizontal="left" vertical="center"/>
    </xf>
    <xf numFmtId="0" fontId="5" fillId="4" borderId="1" xfId="0" applyFont="1" applyFill="1" applyBorder="1" applyAlignment="1">
      <alignment horizontal="center" vertical="center" textRotation="90" wrapText="1"/>
    </xf>
    <xf numFmtId="0" fontId="41" fillId="11" borderId="1" xfId="0" applyFont="1" applyFill="1" applyBorder="1" applyAlignment="1" applyProtection="1">
      <alignment horizontal="left" vertical="center" wrapText="1"/>
    </xf>
    <xf numFmtId="0" fontId="41" fillId="11" borderId="1" xfId="0" applyFont="1" applyFill="1" applyBorder="1" applyAlignment="1" applyProtection="1">
      <alignment horizontal="left" vertical="center"/>
    </xf>
    <xf numFmtId="0" fontId="42" fillId="6" borderId="4" xfId="0" applyFont="1" applyFill="1" applyBorder="1" applyAlignment="1">
      <alignment horizontal="center" vertical="center" wrapText="1"/>
    </xf>
    <xf numFmtId="0" fontId="23" fillId="0" borderId="1" xfId="0" applyFont="1" applyBorder="1" applyAlignment="1">
      <alignment vertical="center" wrapText="1"/>
    </xf>
    <xf numFmtId="0" fontId="24" fillId="0" borderId="1" xfId="0" applyFont="1" applyBorder="1" applyAlignment="1">
      <alignment vertical="center"/>
    </xf>
    <xf numFmtId="0" fontId="33" fillId="3" borderId="1" xfId="0" applyFont="1" applyFill="1" applyBorder="1" applyAlignment="1" applyProtection="1">
      <alignment horizontal="left" vertical="center" wrapText="1"/>
    </xf>
    <xf numFmtId="0" fontId="40" fillId="0" borderId="1" xfId="0" applyFont="1" applyBorder="1" applyAlignment="1">
      <alignment horizontal="left" vertical="center" wrapText="1"/>
    </xf>
    <xf numFmtId="0" fontId="40" fillId="0" borderId="5" xfId="0" applyFont="1" applyBorder="1" applyAlignment="1">
      <alignment horizontal="left" vertical="center" wrapText="1"/>
    </xf>
    <xf numFmtId="0" fontId="14" fillId="0" borderId="12" xfId="0" applyFont="1" applyBorder="1" applyAlignment="1" applyProtection="1">
      <alignment vertical="center" wrapText="1"/>
    </xf>
    <xf numFmtId="0" fontId="14" fillId="0" borderId="11" xfId="0" applyFont="1" applyBorder="1" applyAlignment="1" applyProtection="1">
      <alignment vertical="center" wrapText="1"/>
    </xf>
    <xf numFmtId="0" fontId="12" fillId="3" borderId="1" xfId="0" applyFont="1" applyFill="1" applyBorder="1" applyAlignment="1" applyProtection="1">
      <alignment horizontal="center" vertical="center"/>
    </xf>
    <xf numFmtId="0" fontId="0" fillId="0" borderId="1" xfId="0" applyBorder="1" applyAlignment="1">
      <alignment vertical="center"/>
    </xf>
    <xf numFmtId="0" fontId="14" fillId="0" borderId="1" xfId="0" applyFont="1" applyBorder="1" applyAlignment="1" applyProtection="1">
      <alignment vertical="center" wrapText="1"/>
    </xf>
    <xf numFmtId="0" fontId="0" fillId="0" borderId="1" xfId="0" applyBorder="1" applyAlignment="1">
      <alignment vertical="center" wrapText="1"/>
    </xf>
    <xf numFmtId="20" fontId="14" fillId="0" borderId="1" xfId="0" applyNumberFormat="1" applyFont="1" applyBorder="1" applyAlignment="1" applyProtection="1">
      <alignment horizontal="center" vertical="center" wrapText="1"/>
    </xf>
    <xf numFmtId="0" fontId="15" fillId="0" borderId="1" xfId="0" applyFont="1" applyBorder="1" applyAlignment="1" applyProtection="1">
      <alignment vertical="center" wrapText="1"/>
    </xf>
    <xf numFmtId="0" fontId="27" fillId="0" borderId="1" xfId="0" applyFont="1" applyBorder="1" applyAlignment="1">
      <alignment vertical="center" wrapText="1"/>
    </xf>
    <xf numFmtId="0" fontId="18" fillId="0" borderId="1" xfId="0" applyFont="1" applyBorder="1" applyAlignment="1">
      <alignment vertical="center" wrapText="1"/>
    </xf>
    <xf numFmtId="0" fontId="27" fillId="0" borderId="1" xfId="0" applyFont="1" applyBorder="1" applyAlignment="1">
      <alignment vertical="center"/>
    </xf>
    <xf numFmtId="0" fontId="8" fillId="6" borderId="4" xfId="0" applyFont="1" applyFill="1" applyBorder="1" applyAlignment="1" applyProtection="1">
      <alignment horizontal="center" vertical="center"/>
    </xf>
    <xf numFmtId="0" fontId="16" fillId="0" borderId="1" xfId="0" applyFont="1" applyBorder="1" applyAlignment="1">
      <alignment horizontal="left" vertical="center"/>
    </xf>
    <xf numFmtId="0" fontId="6" fillId="0" borderId="1" xfId="0" applyFont="1" applyBorder="1" applyAlignment="1" applyProtection="1">
      <alignment horizontal="left" vertical="center"/>
    </xf>
    <xf numFmtId="0" fontId="5" fillId="4" borderId="3" xfId="0" applyFont="1" applyFill="1" applyBorder="1" applyAlignment="1" applyProtection="1">
      <alignment horizontal="center" vertical="center" textRotation="90"/>
    </xf>
    <xf numFmtId="0" fontId="8" fillId="6" borderId="3" xfId="0" applyFont="1" applyFill="1" applyBorder="1" applyAlignment="1" applyProtection="1">
      <alignment horizontal="center" vertical="center"/>
    </xf>
    <xf numFmtId="0" fontId="5" fillId="0" borderId="5"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5" fillId="0" borderId="2" xfId="0" applyFont="1" applyBorder="1" applyAlignment="1" applyProtection="1">
      <alignment horizontal="left" vertical="center" wrapText="1"/>
    </xf>
    <xf numFmtId="0" fontId="28" fillId="7" borderId="8" xfId="0" applyFont="1" applyFill="1" applyBorder="1" applyAlignment="1">
      <alignment horizontal="left" vertical="center" wrapText="1"/>
    </xf>
    <xf numFmtId="0" fontId="28" fillId="7" borderId="9" xfId="0" applyFont="1" applyFill="1" applyBorder="1" applyAlignment="1">
      <alignment horizontal="left" vertical="center" wrapText="1"/>
    </xf>
    <xf numFmtId="0" fontId="14" fillId="0" borderId="0" xfId="0" applyFont="1" applyBorder="1" applyAlignment="1" applyProtection="1">
      <alignment vertical="center" wrapText="1"/>
    </xf>
    <xf numFmtId="0" fontId="14" fillId="0" borderId="13" xfId="0" applyFont="1" applyBorder="1" applyAlignment="1" applyProtection="1">
      <alignment vertical="center" wrapText="1"/>
    </xf>
    <xf numFmtId="0" fontId="0" fillId="0" borderId="6" xfId="0" applyBorder="1" applyAlignment="1">
      <alignment vertical="center"/>
    </xf>
    <xf numFmtId="0" fontId="5" fillId="3" borderId="12" xfId="0" applyFont="1" applyFill="1" applyBorder="1" applyAlignment="1" applyProtection="1">
      <alignment horizontal="left" vertical="center" wrapText="1"/>
    </xf>
    <xf numFmtId="0" fontId="5" fillId="3" borderId="11" xfId="0" applyFont="1" applyFill="1" applyBorder="1" applyAlignment="1" applyProtection="1">
      <alignment horizontal="left" vertical="center" wrapText="1"/>
    </xf>
    <xf numFmtId="0" fontId="5" fillId="3" borderId="13" xfId="0" applyFont="1" applyFill="1" applyBorder="1" applyAlignment="1" applyProtection="1">
      <alignment horizontal="left" vertical="center" wrapText="1"/>
    </xf>
    <xf numFmtId="0" fontId="5" fillId="4" borderId="1" xfId="0" applyFont="1" applyFill="1" applyBorder="1" applyAlignment="1">
      <alignment horizontal="center" vertical="center" textRotation="90"/>
    </xf>
    <xf numFmtId="0" fontId="5" fillId="0" borderId="1" xfId="0" applyFont="1" applyBorder="1" applyAlignment="1">
      <alignment horizontal="left" vertical="center" wrapText="1"/>
    </xf>
    <xf numFmtId="0" fontId="32" fillId="10" borderId="1" xfId="0" applyFont="1" applyFill="1" applyBorder="1" applyAlignment="1">
      <alignment horizontal="center" vertical="center" wrapText="1"/>
    </xf>
    <xf numFmtId="44" fontId="0" fillId="0" borderId="1" xfId="0" applyNumberFormat="1" applyBorder="1" applyAlignment="1">
      <alignment vertical="top" wrapText="1"/>
    </xf>
    <xf numFmtId="0" fontId="0" fillId="0" borderId="1" xfId="0" applyBorder="1" applyAlignment="1">
      <alignment vertical="top" wrapText="1"/>
    </xf>
    <xf numFmtId="44" fontId="0" fillId="0" borderId="5" xfId="0" applyNumberFormat="1" applyBorder="1" applyAlignment="1">
      <alignment vertical="top" wrapText="1"/>
    </xf>
    <xf numFmtId="0" fontId="0" fillId="0" borderId="2" xfId="0" applyBorder="1" applyAlignment="1">
      <alignment vertical="top" wrapText="1"/>
    </xf>
  </cellXfs>
  <cellStyles count="5">
    <cellStyle name="Monétaire" xfId="4" builtinId="4"/>
    <cellStyle name="Monétaire 2" xfId="1"/>
    <cellStyle name="Monétaire 3" xfId="3"/>
    <cellStyle name="Normal" xfId="0" builtinId="0"/>
    <cellStyle name="Pourcentage" xfId="2" builtinId="5"/>
  </cellStyles>
  <dxfs count="0"/>
  <tableStyles count="0" defaultTableStyle="TableStyleMedium2" defaultPivotStyle="PivotStyleLight16"/>
  <colors>
    <mruColors>
      <color rgb="FFE2D3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3"/>
  <sheetViews>
    <sheetView tabSelected="1" zoomScale="110" zoomScaleNormal="110" workbookViewId="0">
      <selection activeCell="A33" sqref="A33:XFD34"/>
    </sheetView>
  </sheetViews>
  <sheetFormatPr baseColWidth="10" defaultColWidth="11.44140625" defaultRowHeight="14.4" x14ac:dyDescent="0.3"/>
  <cols>
    <col min="1" max="1" width="17.77734375" style="40" customWidth="1"/>
    <col min="2" max="2" width="16.77734375" style="40" customWidth="1"/>
    <col min="3" max="3" width="66.77734375" style="40" customWidth="1"/>
    <col min="4" max="4" width="25.21875" style="40" customWidth="1"/>
    <col min="5" max="5" width="16.44140625" style="40" customWidth="1"/>
    <col min="6" max="6" width="17.44140625" style="40" customWidth="1"/>
    <col min="7" max="7" width="25" style="40" customWidth="1"/>
    <col min="8" max="8" width="52.44140625" style="41" customWidth="1"/>
    <col min="9" max="9" width="33.5546875" style="40" customWidth="1"/>
    <col min="10" max="10" width="21" style="40" hidden="1" customWidth="1"/>
    <col min="11" max="16384" width="11.44140625" style="40"/>
  </cols>
  <sheetData>
    <row r="1" spans="1:17" x14ac:dyDescent="0.3">
      <c r="C1" s="2"/>
      <c r="D1" s="2"/>
      <c r="E1" s="2"/>
      <c r="F1" s="3"/>
      <c r="G1" s="68"/>
    </row>
    <row r="2" spans="1:17" x14ac:dyDescent="0.3">
      <c r="A2" s="42" t="s">
        <v>0</v>
      </c>
      <c r="B2" s="43"/>
      <c r="C2" s="43"/>
      <c r="D2" s="44"/>
      <c r="E2" s="44"/>
      <c r="F2" s="44"/>
      <c r="G2" s="69"/>
      <c r="H2" s="155" t="s">
        <v>104</v>
      </c>
      <c r="I2" s="156"/>
      <c r="J2" s="156"/>
    </row>
    <row r="3" spans="1:17" x14ac:dyDescent="0.3">
      <c r="A3" s="33" t="s">
        <v>102</v>
      </c>
      <c r="B3" s="43"/>
      <c r="C3" s="43"/>
      <c r="D3" s="44"/>
      <c r="E3" s="44"/>
      <c r="F3" s="44"/>
      <c r="G3" s="69"/>
      <c r="H3" s="156"/>
      <c r="I3" s="156"/>
      <c r="J3" s="156"/>
    </row>
    <row r="4" spans="1:17" x14ac:dyDescent="0.3">
      <c r="A4" s="33" t="s">
        <v>79</v>
      </c>
      <c r="B4" s="43"/>
      <c r="C4" s="43"/>
      <c r="D4" s="44"/>
      <c r="E4" s="44"/>
      <c r="F4" s="44"/>
      <c r="G4" s="69"/>
      <c r="H4" s="156"/>
      <c r="I4" s="156"/>
      <c r="J4" s="156"/>
    </row>
    <row r="5" spans="1:17" x14ac:dyDescent="0.3">
      <c r="A5" s="33"/>
      <c r="B5" s="43"/>
      <c r="C5" s="43"/>
      <c r="D5" s="44"/>
      <c r="E5" s="44"/>
      <c r="F5" s="44"/>
      <c r="G5" s="69"/>
      <c r="H5" s="156"/>
      <c r="I5" s="156"/>
      <c r="J5" s="156"/>
    </row>
    <row r="6" spans="1:17" x14ac:dyDescent="0.3">
      <c r="A6" s="45" t="s">
        <v>8</v>
      </c>
      <c r="B6" s="43"/>
      <c r="C6" s="43"/>
      <c r="D6" s="44"/>
      <c r="E6" s="44"/>
      <c r="F6" s="44"/>
      <c r="G6" s="69"/>
      <c r="H6" s="156"/>
      <c r="I6" s="156"/>
      <c r="J6" s="156"/>
    </row>
    <row r="7" spans="1:17" x14ac:dyDescent="0.3">
      <c r="A7" s="33" t="s">
        <v>13</v>
      </c>
      <c r="B7" s="46"/>
      <c r="C7" s="46"/>
      <c r="D7" s="46"/>
      <c r="E7" s="46"/>
      <c r="F7" s="46"/>
      <c r="G7" s="33"/>
      <c r="H7" s="156"/>
      <c r="I7" s="156"/>
      <c r="J7" s="156"/>
    </row>
    <row r="8" spans="1:17" x14ac:dyDescent="0.3">
      <c r="A8" s="45" t="s">
        <v>39</v>
      </c>
      <c r="B8" s="44"/>
      <c r="C8" s="44"/>
      <c r="D8" s="44"/>
      <c r="E8" s="44"/>
      <c r="F8" s="44"/>
      <c r="G8" s="69"/>
      <c r="H8" s="156"/>
      <c r="I8" s="156"/>
      <c r="J8" s="156"/>
    </row>
    <row r="9" spans="1:17" ht="18" customHeight="1" x14ac:dyDescent="0.3">
      <c r="A9" s="45" t="s">
        <v>12</v>
      </c>
      <c r="B9" s="47"/>
      <c r="C9" s="47"/>
      <c r="D9" s="47"/>
      <c r="E9" s="47"/>
      <c r="F9" s="47"/>
      <c r="G9" s="70"/>
      <c r="H9" s="156"/>
      <c r="I9" s="156"/>
      <c r="J9" s="156"/>
    </row>
    <row r="10" spans="1:17" s="49" customFormat="1" ht="18" customHeight="1" x14ac:dyDescent="0.3">
      <c r="A10" s="34"/>
      <c r="B10" s="48"/>
      <c r="C10" s="48"/>
      <c r="D10" s="48"/>
      <c r="E10" s="48"/>
      <c r="F10" s="48"/>
      <c r="G10" s="80"/>
      <c r="H10" s="48"/>
    </row>
    <row r="11" spans="1:17" s="50" customFormat="1" ht="23.25" customHeight="1" x14ac:dyDescent="0.3">
      <c r="A11" s="182" t="s">
        <v>36</v>
      </c>
      <c r="B11" s="183"/>
      <c r="C11" s="183"/>
      <c r="D11" s="67"/>
      <c r="E11" s="67"/>
      <c r="F11" s="67"/>
      <c r="G11" s="67"/>
      <c r="H11" s="67"/>
      <c r="I11" s="67"/>
      <c r="J11" s="67"/>
    </row>
    <row r="12" spans="1:17" ht="23.4" x14ac:dyDescent="0.3">
      <c r="A12" s="62" t="s">
        <v>29</v>
      </c>
      <c r="B12" s="5"/>
      <c r="C12" s="5"/>
      <c r="D12" s="5"/>
      <c r="E12" s="5"/>
      <c r="F12" s="5"/>
      <c r="G12" s="79"/>
      <c r="H12" s="5"/>
      <c r="I12" s="5"/>
      <c r="J12" s="5"/>
      <c r="K12" s="5"/>
      <c r="L12" s="5"/>
      <c r="M12" s="5"/>
    </row>
    <row r="13" spans="1:17" ht="18" x14ac:dyDescent="0.3">
      <c r="A13" s="5"/>
      <c r="B13" s="5"/>
      <c r="C13" s="14"/>
      <c r="D13" s="5"/>
      <c r="E13" s="5"/>
      <c r="F13" s="6"/>
      <c r="G13" s="37"/>
      <c r="H13" s="130"/>
      <c r="I13" s="131"/>
      <c r="J13" s="132"/>
    </row>
    <row r="14" spans="1:17" ht="39" customHeight="1" x14ac:dyDescent="0.3">
      <c r="A14" s="174" t="s">
        <v>35</v>
      </c>
      <c r="B14" s="174"/>
      <c r="C14" s="174"/>
      <c r="D14" s="32" t="s">
        <v>30</v>
      </c>
      <c r="E14" s="32" t="s">
        <v>1</v>
      </c>
      <c r="F14" s="32" t="s">
        <v>31</v>
      </c>
      <c r="G14" s="157" t="s">
        <v>103</v>
      </c>
      <c r="H14" s="136"/>
      <c r="I14" s="115"/>
      <c r="J14" s="115"/>
      <c r="K14" s="66"/>
      <c r="L14" s="66"/>
      <c r="M14" s="66"/>
      <c r="N14" s="66"/>
    </row>
    <row r="15" spans="1:17" ht="37.5" customHeight="1" x14ac:dyDescent="0.3">
      <c r="A15" s="125" t="s">
        <v>14</v>
      </c>
      <c r="B15" s="187" t="s">
        <v>68</v>
      </c>
      <c r="C15" s="188"/>
      <c r="D15" s="188"/>
      <c r="E15" s="188"/>
      <c r="F15" s="189"/>
      <c r="G15" s="157"/>
      <c r="H15" s="160" t="s">
        <v>69</v>
      </c>
      <c r="I15" s="161"/>
      <c r="J15" s="162"/>
      <c r="K15" s="66"/>
      <c r="L15" s="66"/>
      <c r="M15" s="66"/>
      <c r="N15" s="66"/>
    </row>
    <row r="16" spans="1:17" ht="20.399999999999999" x14ac:dyDescent="0.3">
      <c r="A16" s="126"/>
      <c r="B16" s="103" t="s">
        <v>105</v>
      </c>
      <c r="C16" s="109" t="s">
        <v>108</v>
      </c>
      <c r="D16" s="1"/>
      <c r="E16" s="9">
        <v>0.2</v>
      </c>
      <c r="F16" s="19"/>
      <c r="G16" s="104"/>
      <c r="H16" s="163" t="s">
        <v>98</v>
      </c>
      <c r="I16" s="164"/>
      <c r="J16" s="164"/>
      <c r="K16" s="184"/>
      <c r="L16" s="184"/>
      <c r="M16" s="184"/>
      <c r="N16" s="66"/>
      <c r="O16" s="100"/>
      <c r="P16" s="100"/>
      <c r="Q16" s="100"/>
    </row>
    <row r="17" spans="1:14" s="100" customFormat="1" ht="20.399999999999999" x14ac:dyDescent="0.3">
      <c r="A17" s="126"/>
      <c r="B17" s="103" t="s">
        <v>114</v>
      </c>
      <c r="C17" s="110" t="s">
        <v>109</v>
      </c>
      <c r="D17" s="1"/>
      <c r="E17" s="9">
        <v>0.2</v>
      </c>
      <c r="F17" s="19"/>
      <c r="G17" s="104"/>
      <c r="H17" s="101"/>
      <c r="I17" s="105"/>
      <c r="K17" s="66"/>
      <c r="L17" s="66"/>
      <c r="M17" s="66"/>
      <c r="N17" s="66"/>
    </row>
    <row r="18" spans="1:14" s="100" customFormat="1" ht="20.399999999999999" x14ac:dyDescent="0.3">
      <c r="A18" s="126"/>
      <c r="B18" s="103" t="s">
        <v>115</v>
      </c>
      <c r="C18" s="109" t="s">
        <v>110</v>
      </c>
      <c r="D18" s="1"/>
      <c r="E18" s="9">
        <v>0.2</v>
      </c>
      <c r="F18" s="19"/>
      <c r="G18" s="104"/>
      <c r="H18" s="101"/>
      <c r="I18" s="105"/>
      <c r="K18" s="66"/>
      <c r="L18" s="66"/>
      <c r="M18" s="66"/>
      <c r="N18" s="66"/>
    </row>
    <row r="19" spans="1:14" s="100" customFormat="1" ht="20.399999999999999" x14ac:dyDescent="0.3">
      <c r="A19" s="126"/>
      <c r="B19" s="103" t="s">
        <v>116</v>
      </c>
      <c r="C19" s="110" t="s">
        <v>111</v>
      </c>
      <c r="D19" s="1"/>
      <c r="E19" s="9">
        <v>0.2</v>
      </c>
      <c r="F19" s="19"/>
      <c r="G19" s="104"/>
      <c r="H19" s="101"/>
      <c r="I19" s="105"/>
      <c r="K19" s="66"/>
      <c r="L19" s="66"/>
      <c r="M19" s="66"/>
      <c r="N19" s="66"/>
    </row>
    <row r="20" spans="1:14" s="100" customFormat="1" ht="20.399999999999999" x14ac:dyDescent="0.3">
      <c r="A20" s="126"/>
      <c r="B20" s="103" t="s">
        <v>117</v>
      </c>
      <c r="C20" s="110" t="s">
        <v>113</v>
      </c>
      <c r="D20" s="1"/>
      <c r="E20" s="9">
        <v>0.2</v>
      </c>
      <c r="F20" s="19"/>
      <c r="G20" s="104"/>
      <c r="H20" s="101"/>
      <c r="I20" s="105"/>
      <c r="K20" s="66"/>
      <c r="L20" s="66"/>
      <c r="M20" s="66"/>
      <c r="N20" s="66"/>
    </row>
    <row r="21" spans="1:14" s="100" customFormat="1" ht="20.399999999999999" x14ac:dyDescent="0.3">
      <c r="A21" s="126"/>
      <c r="B21" s="103" t="s">
        <v>118</v>
      </c>
      <c r="C21" s="110" t="s">
        <v>121</v>
      </c>
      <c r="D21" s="1"/>
      <c r="E21" s="9">
        <v>0.2</v>
      </c>
      <c r="F21" s="19"/>
      <c r="G21" s="104"/>
      <c r="H21" s="101"/>
      <c r="I21" s="105"/>
      <c r="K21" s="66"/>
      <c r="L21" s="66"/>
      <c r="M21" s="66"/>
      <c r="N21" s="66"/>
    </row>
    <row r="22" spans="1:14" s="100" customFormat="1" ht="20.399999999999999" x14ac:dyDescent="0.3">
      <c r="A22" s="126"/>
      <c r="B22" s="103" t="s">
        <v>119</v>
      </c>
      <c r="C22" s="110" t="s">
        <v>122</v>
      </c>
      <c r="D22" s="1"/>
      <c r="E22" s="9">
        <v>0.2</v>
      </c>
      <c r="F22" s="19"/>
      <c r="G22" s="104"/>
      <c r="H22" s="101"/>
      <c r="I22" s="105"/>
      <c r="K22" s="66"/>
      <c r="L22" s="66"/>
      <c r="M22" s="66"/>
      <c r="N22" s="66"/>
    </row>
    <row r="23" spans="1:14" s="100" customFormat="1" ht="20.399999999999999" x14ac:dyDescent="0.3">
      <c r="A23" s="126"/>
      <c r="B23" s="103" t="s">
        <v>120</v>
      </c>
      <c r="C23" s="110" t="s">
        <v>123</v>
      </c>
      <c r="D23" s="1"/>
      <c r="E23" s="9">
        <v>0.2</v>
      </c>
      <c r="F23" s="19"/>
      <c r="G23" s="104"/>
      <c r="H23" s="101"/>
      <c r="I23" s="105"/>
    </row>
    <row r="24" spans="1:14" s="100" customFormat="1" ht="20.399999999999999" x14ac:dyDescent="0.3">
      <c r="A24" s="126"/>
      <c r="B24" s="103" t="s">
        <v>131</v>
      </c>
      <c r="C24" s="110" t="s">
        <v>124</v>
      </c>
      <c r="D24" s="1"/>
      <c r="E24" s="9">
        <v>0.2</v>
      </c>
      <c r="F24" s="19"/>
      <c r="G24" s="104"/>
      <c r="H24" s="101"/>
      <c r="I24" s="105"/>
    </row>
    <row r="25" spans="1:14" s="100" customFormat="1" ht="20.399999999999999" x14ac:dyDescent="0.3">
      <c r="A25" s="126"/>
      <c r="B25" s="103" t="s">
        <v>119</v>
      </c>
      <c r="C25" s="110" t="s">
        <v>125</v>
      </c>
      <c r="D25" s="1"/>
      <c r="E25" s="9">
        <v>0.2</v>
      </c>
      <c r="F25" s="19"/>
      <c r="G25" s="104"/>
      <c r="H25" s="101"/>
      <c r="I25" s="105"/>
    </row>
    <row r="26" spans="1:14" s="100" customFormat="1" ht="20.399999999999999" x14ac:dyDescent="0.3">
      <c r="A26" s="126"/>
      <c r="B26" s="103" t="s">
        <v>120</v>
      </c>
      <c r="C26" s="110" t="s">
        <v>126</v>
      </c>
      <c r="D26" s="1"/>
      <c r="E26" s="9">
        <v>0.2</v>
      </c>
      <c r="F26" s="19"/>
      <c r="G26" s="104"/>
      <c r="H26" s="101"/>
      <c r="I26" s="105"/>
    </row>
    <row r="27" spans="1:14" s="100" customFormat="1" ht="20.399999999999999" x14ac:dyDescent="0.3">
      <c r="A27" s="126"/>
      <c r="B27" s="103" t="s">
        <v>118</v>
      </c>
      <c r="C27" s="110" t="s">
        <v>130</v>
      </c>
      <c r="D27" s="1"/>
      <c r="E27" s="9">
        <v>0.2</v>
      </c>
      <c r="F27" s="19"/>
      <c r="G27" s="104"/>
      <c r="H27" s="101"/>
      <c r="I27" s="105"/>
    </row>
    <row r="28" spans="1:14" s="100" customFormat="1" x14ac:dyDescent="0.3">
      <c r="A28" s="126"/>
      <c r="B28" s="103" t="s">
        <v>119</v>
      </c>
      <c r="C28" s="110" t="s">
        <v>106</v>
      </c>
      <c r="D28" s="106"/>
      <c r="E28" s="9">
        <v>0.2</v>
      </c>
      <c r="F28" s="19"/>
      <c r="G28" s="81"/>
      <c r="H28" s="185" t="s">
        <v>56</v>
      </c>
      <c r="I28" s="186"/>
      <c r="J28" s="166"/>
    </row>
    <row r="29" spans="1:14" s="100" customFormat="1" ht="20.399999999999999" x14ac:dyDescent="0.3">
      <c r="A29" s="126"/>
      <c r="B29" s="103" t="s">
        <v>120</v>
      </c>
      <c r="C29" s="110" t="s">
        <v>107</v>
      </c>
      <c r="D29" s="106"/>
      <c r="E29" s="9">
        <v>0.2</v>
      </c>
      <c r="F29" s="19"/>
      <c r="G29" s="104"/>
      <c r="H29" s="101"/>
      <c r="I29" s="66"/>
      <c r="J29" s="107"/>
    </row>
    <row r="30" spans="1:14" s="100" customFormat="1" ht="20.399999999999999" x14ac:dyDescent="0.3">
      <c r="A30" s="126"/>
      <c r="B30" s="103" t="s">
        <v>118</v>
      </c>
      <c r="C30" s="110" t="s">
        <v>112</v>
      </c>
      <c r="D30" s="106"/>
      <c r="E30" s="9">
        <v>0.2</v>
      </c>
      <c r="F30" s="19"/>
      <c r="G30" s="104"/>
      <c r="H30" s="101"/>
      <c r="I30" s="66"/>
      <c r="J30" s="107"/>
    </row>
    <row r="31" spans="1:14" s="100" customFormat="1" ht="20.399999999999999" x14ac:dyDescent="0.3">
      <c r="A31" s="126"/>
      <c r="B31" s="103" t="s">
        <v>119</v>
      </c>
      <c r="C31" s="110" t="s">
        <v>133</v>
      </c>
      <c r="D31" s="106"/>
      <c r="E31" s="9">
        <v>0.2</v>
      </c>
      <c r="F31" s="19"/>
      <c r="G31" s="104"/>
      <c r="H31" s="101"/>
      <c r="I31" s="66"/>
      <c r="J31" s="107"/>
    </row>
    <row r="32" spans="1:14" s="100" customFormat="1" ht="20.399999999999999" x14ac:dyDescent="0.3">
      <c r="A32" s="126"/>
      <c r="B32" s="103" t="s">
        <v>120</v>
      </c>
      <c r="C32" s="110" t="s">
        <v>132</v>
      </c>
      <c r="D32" s="106"/>
      <c r="E32" s="9">
        <v>0.2</v>
      </c>
      <c r="F32" s="19"/>
      <c r="G32" s="104"/>
      <c r="H32" s="101"/>
      <c r="I32" s="66"/>
      <c r="J32" s="107"/>
    </row>
    <row r="33" spans="1:10" x14ac:dyDescent="0.3">
      <c r="A33" s="178" t="s">
        <v>62</v>
      </c>
      <c r="B33" s="178"/>
      <c r="C33" s="178"/>
      <c r="D33" s="32"/>
      <c r="E33" s="32" t="s">
        <v>1</v>
      </c>
      <c r="F33" s="32" t="s">
        <v>31</v>
      </c>
      <c r="G33" s="73"/>
      <c r="H33" s="108"/>
      <c r="I33" s="108"/>
      <c r="J33" s="108"/>
    </row>
    <row r="34" spans="1:10" x14ac:dyDescent="0.3">
      <c r="A34" s="125" t="s">
        <v>2</v>
      </c>
      <c r="B34" s="146" t="s">
        <v>20</v>
      </c>
      <c r="C34" s="147"/>
      <c r="D34" s="148"/>
      <c r="E34" s="148"/>
      <c r="F34" s="149"/>
      <c r="G34" s="83"/>
      <c r="H34" s="165"/>
      <c r="I34" s="166"/>
      <c r="J34" s="166"/>
    </row>
    <row r="35" spans="1:10" ht="23.55" customHeight="1" x14ac:dyDescent="0.3">
      <c r="A35" s="126"/>
      <c r="B35" s="179" t="s">
        <v>32</v>
      </c>
      <c r="C35" s="181"/>
      <c r="D35" s="1">
        <v>0</v>
      </c>
      <c r="E35" s="9">
        <v>0.2</v>
      </c>
      <c r="F35" s="19">
        <v>0</v>
      </c>
      <c r="G35" s="72"/>
      <c r="H35" s="170" t="s">
        <v>34</v>
      </c>
      <c r="I35" s="171"/>
      <c r="J35" s="171"/>
    </row>
    <row r="36" spans="1:10" x14ac:dyDescent="0.3">
      <c r="A36" s="126"/>
      <c r="B36" s="179" t="s">
        <v>33</v>
      </c>
      <c r="C36" s="149"/>
      <c r="D36" s="1">
        <v>0</v>
      </c>
      <c r="E36" s="9">
        <v>0.2</v>
      </c>
      <c r="F36" s="19">
        <v>0</v>
      </c>
      <c r="G36" s="72"/>
      <c r="H36" s="40"/>
    </row>
    <row r="37" spans="1:10" ht="34.5" customHeight="1" x14ac:dyDescent="0.3">
      <c r="A37" s="127"/>
      <c r="B37" s="179" t="s">
        <v>72</v>
      </c>
      <c r="C37" s="149"/>
      <c r="D37" s="1">
        <v>0</v>
      </c>
      <c r="E37" s="9">
        <v>0.2</v>
      </c>
      <c r="F37" s="19">
        <v>0</v>
      </c>
      <c r="G37" s="72"/>
      <c r="H37" s="167" t="s">
        <v>75</v>
      </c>
      <c r="I37" s="168"/>
      <c r="J37" s="168"/>
    </row>
    <row r="38" spans="1:10" x14ac:dyDescent="0.3">
      <c r="A38" s="10"/>
      <c r="B38" s="11"/>
      <c r="C38" s="12"/>
      <c r="D38" s="7"/>
      <c r="E38" s="8"/>
      <c r="F38" s="7"/>
      <c r="G38" s="72"/>
      <c r="H38" s="51"/>
      <c r="I38" s="51"/>
      <c r="J38" s="51"/>
    </row>
    <row r="39" spans="1:10" x14ac:dyDescent="0.3">
      <c r="A39" s="178" t="s">
        <v>24</v>
      </c>
      <c r="B39" s="178"/>
      <c r="C39" s="178"/>
      <c r="D39" s="32" t="s">
        <v>30</v>
      </c>
      <c r="E39" s="32" t="s">
        <v>1</v>
      </c>
      <c r="F39" s="32" t="s">
        <v>31</v>
      </c>
      <c r="G39" s="73"/>
      <c r="H39" s="136"/>
      <c r="I39" s="115"/>
      <c r="J39" s="115"/>
    </row>
    <row r="40" spans="1:10" x14ac:dyDescent="0.3">
      <c r="A40" s="138" t="s">
        <v>3</v>
      </c>
      <c r="B40" s="146" t="s">
        <v>9</v>
      </c>
      <c r="C40" s="147"/>
      <c r="D40" s="148"/>
      <c r="E40" s="148"/>
      <c r="F40" s="149"/>
      <c r="G40" s="83"/>
      <c r="H40" s="165"/>
      <c r="I40" s="165"/>
      <c r="J40" s="165"/>
    </row>
    <row r="41" spans="1:10" x14ac:dyDescent="0.3">
      <c r="A41" s="139"/>
      <c r="B41" s="150" t="s">
        <v>4</v>
      </c>
      <c r="C41" s="149"/>
      <c r="D41" s="1">
        <v>0</v>
      </c>
      <c r="E41" s="9">
        <v>0.2</v>
      </c>
      <c r="F41" s="19">
        <v>0</v>
      </c>
      <c r="G41" s="72"/>
      <c r="H41" s="167" t="s">
        <v>60</v>
      </c>
      <c r="I41" s="168"/>
      <c r="J41" s="168"/>
    </row>
    <row r="42" spans="1:10" x14ac:dyDescent="0.3">
      <c r="A42" s="139"/>
      <c r="B42" s="150" t="s">
        <v>11</v>
      </c>
      <c r="C42" s="149"/>
      <c r="D42" s="1">
        <v>0</v>
      </c>
      <c r="E42" s="9">
        <v>0.2</v>
      </c>
      <c r="F42" s="19">
        <v>0</v>
      </c>
      <c r="G42" s="72"/>
      <c r="H42" s="52"/>
    </row>
    <row r="43" spans="1:10" x14ac:dyDescent="0.3">
      <c r="A43" s="139"/>
      <c r="B43" s="145" t="s">
        <v>10</v>
      </c>
      <c r="C43" s="145"/>
      <c r="D43" s="1">
        <v>0</v>
      </c>
      <c r="E43" s="9">
        <v>0.2</v>
      </c>
      <c r="F43" s="19">
        <v>0</v>
      </c>
      <c r="G43" s="72"/>
      <c r="H43" s="170" t="s">
        <v>76</v>
      </c>
      <c r="I43" s="171"/>
      <c r="J43" s="171"/>
    </row>
    <row r="44" spans="1:10" x14ac:dyDescent="0.3">
      <c r="A44" s="140"/>
      <c r="B44" s="146" t="s">
        <v>25</v>
      </c>
      <c r="C44" s="147"/>
      <c r="D44" s="148"/>
      <c r="E44" s="148"/>
      <c r="F44" s="149"/>
      <c r="G44" s="83"/>
      <c r="H44" s="169" t="s">
        <v>19</v>
      </c>
      <c r="I44" s="169"/>
      <c r="J44" s="169"/>
    </row>
    <row r="45" spans="1:10" x14ac:dyDescent="0.3">
      <c r="A45" s="140"/>
      <c r="B45" s="145" t="s">
        <v>26</v>
      </c>
      <c r="C45" s="118"/>
      <c r="D45" s="1">
        <v>0</v>
      </c>
      <c r="E45" s="9">
        <v>0.2</v>
      </c>
      <c r="F45" s="19">
        <v>0</v>
      </c>
      <c r="G45" s="72"/>
      <c r="H45" s="169"/>
      <c r="I45" s="169"/>
      <c r="J45" s="169"/>
    </row>
    <row r="46" spans="1:10" x14ac:dyDescent="0.3">
      <c r="A46" s="141"/>
      <c r="B46" s="145" t="s">
        <v>27</v>
      </c>
      <c r="C46" s="118"/>
      <c r="D46" s="1">
        <v>0</v>
      </c>
      <c r="E46" s="9">
        <v>0.2</v>
      </c>
      <c r="F46" s="19">
        <v>0</v>
      </c>
      <c r="G46" s="72"/>
      <c r="H46" s="169"/>
      <c r="I46" s="169"/>
      <c r="J46" s="169"/>
    </row>
    <row r="47" spans="1:10" s="52" customFormat="1" x14ac:dyDescent="0.3">
      <c r="A47" s="15"/>
      <c r="B47" s="15"/>
      <c r="C47" s="15"/>
      <c r="D47" s="15"/>
      <c r="E47" s="15"/>
      <c r="F47" s="15"/>
      <c r="G47" s="72"/>
      <c r="H47" s="31"/>
    </row>
    <row r="48" spans="1:10" x14ac:dyDescent="0.3">
      <c r="A48" s="178" t="s">
        <v>22</v>
      </c>
      <c r="B48" s="178"/>
      <c r="C48" s="178"/>
      <c r="D48" s="32" t="s">
        <v>30</v>
      </c>
      <c r="E48" s="32" t="s">
        <v>1</v>
      </c>
      <c r="F48" s="32" t="s">
        <v>31</v>
      </c>
      <c r="G48" s="84"/>
      <c r="H48" s="158" t="s">
        <v>18</v>
      </c>
      <c r="I48" s="159"/>
      <c r="J48" s="159"/>
    </row>
    <row r="49" spans="1:25" x14ac:dyDescent="0.3">
      <c r="A49" s="139" t="s">
        <v>28</v>
      </c>
      <c r="B49" s="180" t="s">
        <v>23</v>
      </c>
      <c r="C49" s="180"/>
      <c r="D49" s="1">
        <v>0</v>
      </c>
      <c r="E49" s="9">
        <v>0.2</v>
      </c>
      <c r="F49" s="19">
        <v>0</v>
      </c>
      <c r="G49" s="82"/>
      <c r="H49" s="159"/>
      <c r="I49" s="159"/>
      <c r="J49" s="159"/>
    </row>
    <row r="50" spans="1:25" x14ac:dyDescent="0.3">
      <c r="A50" s="177"/>
      <c r="B50" s="176" t="s">
        <v>67</v>
      </c>
      <c r="C50" s="176"/>
      <c r="D50" s="13">
        <v>0</v>
      </c>
      <c r="E50" s="25">
        <v>0.2</v>
      </c>
      <c r="F50" s="26">
        <v>0</v>
      </c>
      <c r="G50" s="72"/>
      <c r="H50" s="172" t="s">
        <v>57</v>
      </c>
      <c r="I50" s="173"/>
      <c r="J50" s="173"/>
    </row>
    <row r="51" spans="1:25" x14ac:dyDescent="0.3">
      <c r="A51" s="53"/>
      <c r="B51" s="53"/>
      <c r="C51" s="53"/>
      <c r="D51" s="53"/>
      <c r="E51" s="53"/>
      <c r="F51" s="53"/>
      <c r="G51" s="72"/>
      <c r="H51" s="54"/>
    </row>
    <row r="52" spans="1:25" x14ac:dyDescent="0.3">
      <c r="A52" s="178" t="s">
        <v>40</v>
      </c>
      <c r="B52" s="178"/>
      <c r="C52" s="178"/>
      <c r="D52" s="32" t="s">
        <v>30</v>
      </c>
      <c r="E52" s="32" t="s">
        <v>1</v>
      </c>
      <c r="F52" s="32" t="s">
        <v>31</v>
      </c>
      <c r="G52" s="73"/>
      <c r="H52" s="136"/>
      <c r="I52" s="115"/>
      <c r="J52" s="115"/>
      <c r="K52" s="50"/>
      <c r="L52" s="50"/>
      <c r="M52" s="50"/>
      <c r="N52" s="50"/>
      <c r="O52" s="50"/>
      <c r="P52" s="50"/>
      <c r="Q52" s="50"/>
      <c r="R52" s="50"/>
      <c r="S52" s="50"/>
      <c r="T52" s="50"/>
      <c r="U52" s="50"/>
      <c r="V52" s="50"/>
      <c r="W52" s="50"/>
      <c r="X52" s="50"/>
      <c r="Y52" s="50"/>
    </row>
    <row r="53" spans="1:25" x14ac:dyDescent="0.3">
      <c r="A53" s="190" t="s">
        <v>5</v>
      </c>
      <c r="B53" s="153" t="s">
        <v>41</v>
      </c>
      <c r="C53" s="153"/>
      <c r="D53" s="16">
        <v>0</v>
      </c>
      <c r="E53" s="85">
        <v>0.2</v>
      </c>
      <c r="F53" s="87">
        <v>0</v>
      </c>
      <c r="G53" s="88"/>
      <c r="H53" s="158" t="s">
        <v>73</v>
      </c>
      <c r="I53" s="159"/>
      <c r="J53" s="159"/>
      <c r="K53" s="50"/>
      <c r="L53" s="50"/>
      <c r="M53" s="50"/>
      <c r="N53" s="50"/>
      <c r="O53" s="50"/>
      <c r="P53" s="50"/>
      <c r="Q53" s="50"/>
      <c r="R53" s="50"/>
      <c r="S53" s="50"/>
      <c r="T53" s="50"/>
      <c r="U53" s="50"/>
      <c r="V53" s="50"/>
      <c r="W53" s="50"/>
      <c r="X53" s="50"/>
      <c r="Y53" s="50"/>
    </row>
    <row r="54" spans="1:25" x14ac:dyDescent="0.3">
      <c r="A54" s="190"/>
      <c r="B54" s="191" t="s">
        <v>44</v>
      </c>
      <c r="C54" s="191"/>
      <c r="D54" s="1">
        <v>0</v>
      </c>
      <c r="E54" s="18">
        <v>0.2</v>
      </c>
      <c r="F54" s="17">
        <v>0</v>
      </c>
      <c r="G54" s="72"/>
      <c r="H54" s="128"/>
      <c r="I54" s="128"/>
      <c r="J54" s="128"/>
      <c r="K54" s="50"/>
      <c r="L54" s="50"/>
      <c r="M54" s="50"/>
      <c r="N54" s="50"/>
      <c r="O54" s="50"/>
      <c r="P54" s="50"/>
      <c r="Q54" s="50"/>
      <c r="R54" s="50"/>
      <c r="S54" s="50"/>
      <c r="T54" s="50"/>
      <c r="U54" s="50"/>
      <c r="V54" s="50"/>
      <c r="W54" s="50"/>
      <c r="X54" s="50"/>
      <c r="Y54" s="50"/>
    </row>
    <row r="55" spans="1:25" x14ac:dyDescent="0.3">
      <c r="E55" s="66"/>
      <c r="F55" s="66"/>
      <c r="G55" s="86"/>
      <c r="H55" s="66"/>
      <c r="I55" s="66"/>
      <c r="J55" s="66"/>
    </row>
    <row r="56" spans="1:25" x14ac:dyDescent="0.3">
      <c r="A56" s="144" t="s">
        <v>42</v>
      </c>
      <c r="B56" s="144"/>
      <c r="C56" s="144"/>
      <c r="D56" s="18" t="s">
        <v>43</v>
      </c>
      <c r="G56" s="71"/>
      <c r="H56" s="175" t="s">
        <v>74</v>
      </c>
      <c r="I56" s="175"/>
      <c r="J56" s="175"/>
    </row>
    <row r="57" spans="1:25" x14ac:dyDescent="0.3">
      <c r="G57" s="71"/>
      <c r="H57" s="40"/>
    </row>
    <row r="58" spans="1:25" ht="23.4" x14ac:dyDescent="0.3">
      <c r="A58" s="182" t="s">
        <v>65</v>
      </c>
      <c r="B58" s="183"/>
      <c r="C58" s="183"/>
      <c r="D58" s="67"/>
      <c r="E58" s="67"/>
      <c r="F58" s="67"/>
      <c r="G58" s="89"/>
      <c r="H58" s="67"/>
      <c r="I58" s="67"/>
      <c r="J58" s="67"/>
    </row>
    <row r="59" spans="1:25" ht="23.4" x14ac:dyDescent="0.3">
      <c r="A59" s="63" t="s">
        <v>61</v>
      </c>
      <c r="B59" s="49"/>
      <c r="C59" s="49"/>
      <c r="D59" s="49"/>
      <c r="E59" s="49"/>
      <c r="F59" s="49"/>
      <c r="G59" s="90"/>
      <c r="H59" s="130"/>
      <c r="I59" s="131"/>
      <c r="J59" s="132"/>
    </row>
    <row r="60" spans="1:25" x14ac:dyDescent="0.3">
      <c r="A60" s="64"/>
      <c r="B60" s="64"/>
      <c r="C60" s="64"/>
      <c r="D60" s="8"/>
      <c r="E60" s="8"/>
      <c r="F60" s="65"/>
      <c r="G60" s="71"/>
      <c r="H60" s="57"/>
      <c r="I60" s="57"/>
      <c r="J60" s="57"/>
    </row>
    <row r="61" spans="1:25" x14ac:dyDescent="0.3">
      <c r="A61" s="133" t="s">
        <v>101</v>
      </c>
      <c r="B61" s="134"/>
      <c r="C61" s="135"/>
      <c r="D61" s="32" t="s">
        <v>30</v>
      </c>
      <c r="E61" s="32" t="s">
        <v>1</v>
      </c>
      <c r="F61" s="32" t="s">
        <v>31</v>
      </c>
      <c r="G61" s="91"/>
      <c r="H61" s="136"/>
      <c r="I61" s="137"/>
      <c r="J61" s="137"/>
    </row>
    <row r="62" spans="1:25" ht="14.4" customHeight="1" x14ac:dyDescent="0.3">
      <c r="A62" s="138" t="s">
        <v>96</v>
      </c>
      <c r="B62" s="112" t="s">
        <v>140</v>
      </c>
      <c r="C62" s="110" t="s">
        <v>134</v>
      </c>
      <c r="D62" s="1"/>
      <c r="E62" s="4">
        <v>0.2</v>
      </c>
      <c r="F62" s="19"/>
      <c r="G62" s="82"/>
      <c r="H62" s="129" t="s">
        <v>99</v>
      </c>
      <c r="I62" s="129"/>
      <c r="J62" s="129"/>
    </row>
    <row r="63" spans="1:25" ht="14.4" customHeight="1" x14ac:dyDescent="0.3">
      <c r="A63" s="139"/>
      <c r="B63" s="112" t="s">
        <v>141</v>
      </c>
      <c r="C63" s="110" t="s">
        <v>135</v>
      </c>
      <c r="D63" s="1"/>
      <c r="E63" s="4">
        <v>0.2</v>
      </c>
      <c r="F63" s="19"/>
      <c r="G63" s="72"/>
      <c r="H63" s="129"/>
      <c r="I63" s="129"/>
      <c r="J63" s="129"/>
    </row>
    <row r="64" spans="1:25" ht="14.4" customHeight="1" x14ac:dyDescent="0.3">
      <c r="A64" s="139"/>
      <c r="B64" s="112" t="s">
        <v>142</v>
      </c>
      <c r="C64" s="110" t="s">
        <v>136</v>
      </c>
      <c r="D64" s="1"/>
      <c r="E64" s="4">
        <v>0.2</v>
      </c>
      <c r="F64" s="19"/>
      <c r="G64" s="72"/>
      <c r="H64" s="129"/>
      <c r="I64" s="129"/>
      <c r="J64" s="129"/>
    </row>
    <row r="65" spans="1:10" ht="14.4" customHeight="1" x14ac:dyDescent="0.3">
      <c r="A65" s="139"/>
      <c r="B65" s="112" t="s">
        <v>143</v>
      </c>
      <c r="C65" s="110" t="s">
        <v>137</v>
      </c>
      <c r="D65" s="1"/>
      <c r="E65" s="4">
        <v>0.2</v>
      </c>
      <c r="F65" s="19"/>
      <c r="G65" s="72"/>
      <c r="H65" s="129"/>
      <c r="I65" s="129"/>
      <c r="J65" s="129"/>
    </row>
    <row r="66" spans="1:10" ht="14.4" customHeight="1" x14ac:dyDescent="0.3">
      <c r="A66" s="140"/>
      <c r="B66" s="112" t="s">
        <v>144</v>
      </c>
      <c r="C66" s="110" t="s">
        <v>138</v>
      </c>
      <c r="D66" s="1"/>
      <c r="E66" s="9">
        <v>0.2</v>
      </c>
      <c r="F66" s="19"/>
      <c r="G66" s="72"/>
      <c r="H66" s="129" t="s">
        <v>66</v>
      </c>
      <c r="I66" s="129"/>
      <c r="J66" s="129"/>
    </row>
    <row r="67" spans="1:10" ht="14.4" customHeight="1" x14ac:dyDescent="0.3">
      <c r="A67" s="140"/>
      <c r="B67" s="112" t="s">
        <v>145</v>
      </c>
      <c r="C67" s="110" t="s">
        <v>139</v>
      </c>
      <c r="D67" s="1"/>
      <c r="E67" s="9">
        <v>0.2</v>
      </c>
      <c r="F67" s="19"/>
      <c r="G67" s="72"/>
      <c r="H67" s="129"/>
      <c r="I67" s="129"/>
      <c r="J67" s="129"/>
    </row>
    <row r="68" spans="1:10" s="102" customFormat="1" ht="14.4" customHeight="1" x14ac:dyDescent="0.3">
      <c r="A68" s="140"/>
      <c r="B68" s="112" t="s">
        <v>154</v>
      </c>
      <c r="C68" s="110" t="s">
        <v>146</v>
      </c>
      <c r="D68" s="1"/>
      <c r="E68" s="9">
        <v>0.2</v>
      </c>
      <c r="F68" s="19"/>
      <c r="G68" s="72"/>
      <c r="H68" s="129"/>
      <c r="I68" s="129"/>
      <c r="J68" s="129"/>
    </row>
    <row r="69" spans="1:10" s="102" customFormat="1" ht="14.4" customHeight="1" x14ac:dyDescent="0.3">
      <c r="A69" s="140"/>
      <c r="B69" s="112" t="s">
        <v>155</v>
      </c>
      <c r="C69" s="110" t="s">
        <v>147</v>
      </c>
      <c r="D69" s="1"/>
      <c r="E69" s="9">
        <v>0.2</v>
      </c>
      <c r="F69" s="19"/>
      <c r="G69" s="72"/>
      <c r="H69" s="129"/>
      <c r="I69" s="129"/>
      <c r="J69" s="129"/>
    </row>
    <row r="70" spans="1:10" s="102" customFormat="1" ht="14.4" customHeight="1" x14ac:dyDescent="0.3">
      <c r="A70" s="140"/>
      <c r="B70" s="112" t="s">
        <v>156</v>
      </c>
      <c r="C70" s="110" t="s">
        <v>148</v>
      </c>
      <c r="D70" s="1"/>
      <c r="E70" s="9">
        <v>0.2</v>
      </c>
      <c r="F70" s="19"/>
      <c r="G70" s="72"/>
      <c r="H70" s="129"/>
      <c r="I70" s="129"/>
      <c r="J70" s="129"/>
    </row>
    <row r="71" spans="1:10" s="102" customFormat="1" ht="14.4" customHeight="1" x14ac:dyDescent="0.3">
      <c r="A71" s="140"/>
      <c r="B71" s="112" t="s">
        <v>157</v>
      </c>
      <c r="C71" s="110" t="s">
        <v>149</v>
      </c>
      <c r="D71" s="1"/>
      <c r="E71" s="9">
        <v>0.2</v>
      </c>
      <c r="F71" s="19"/>
      <c r="G71" s="72"/>
      <c r="H71" s="129"/>
      <c r="I71" s="129"/>
      <c r="J71" s="129"/>
    </row>
    <row r="72" spans="1:10" s="102" customFormat="1" ht="14.4" customHeight="1" x14ac:dyDescent="0.3">
      <c r="A72" s="140"/>
      <c r="B72" s="112" t="s">
        <v>158</v>
      </c>
      <c r="C72" s="110" t="s">
        <v>150</v>
      </c>
      <c r="D72" s="111"/>
      <c r="E72" s="9">
        <v>0.2</v>
      </c>
      <c r="F72" s="19"/>
      <c r="G72" s="72"/>
      <c r="H72" s="129"/>
      <c r="I72" s="129"/>
      <c r="J72" s="129"/>
    </row>
    <row r="73" spans="1:10" s="102" customFormat="1" ht="14.4" customHeight="1" x14ac:dyDescent="0.3">
      <c r="A73" s="140"/>
      <c r="B73" s="112" t="s">
        <v>159</v>
      </c>
      <c r="C73" s="110" t="s">
        <v>151</v>
      </c>
      <c r="D73" s="1"/>
      <c r="E73" s="9">
        <v>0.2</v>
      </c>
      <c r="F73" s="19"/>
      <c r="G73" s="72"/>
      <c r="H73" s="129"/>
      <c r="I73" s="129"/>
      <c r="J73" s="129"/>
    </row>
    <row r="74" spans="1:10" s="102" customFormat="1" ht="14.4" customHeight="1" x14ac:dyDescent="0.3">
      <c r="A74" s="140"/>
      <c r="B74" s="112" t="s">
        <v>160</v>
      </c>
      <c r="C74" s="110" t="s">
        <v>152</v>
      </c>
      <c r="D74" s="1"/>
      <c r="E74" s="9">
        <v>0.2</v>
      </c>
      <c r="F74" s="19"/>
      <c r="G74" s="72"/>
      <c r="H74" s="129"/>
      <c r="I74" s="129"/>
      <c r="J74" s="129"/>
    </row>
    <row r="75" spans="1:10" ht="14.4" customHeight="1" x14ac:dyDescent="0.3">
      <c r="A75" s="141"/>
      <c r="B75" s="112" t="s">
        <v>161</v>
      </c>
      <c r="C75" s="110" t="s">
        <v>153</v>
      </c>
      <c r="D75" s="1"/>
      <c r="E75" s="9">
        <v>0.2</v>
      </c>
      <c r="F75" s="19"/>
      <c r="G75" s="72"/>
      <c r="H75" s="129"/>
      <c r="I75" s="129"/>
      <c r="J75" s="129"/>
    </row>
    <row r="76" spans="1:10" x14ac:dyDescent="0.3">
      <c r="G76" s="71"/>
      <c r="H76" s="58"/>
      <c r="I76" s="58"/>
      <c r="J76" s="58"/>
    </row>
    <row r="77" spans="1:10" ht="23.4" x14ac:dyDescent="0.3">
      <c r="A77" s="144" t="s">
        <v>97</v>
      </c>
      <c r="B77" s="144"/>
      <c r="C77" s="144"/>
      <c r="D77" s="18" t="s">
        <v>43</v>
      </c>
      <c r="G77" s="90"/>
      <c r="H77" s="61" t="s">
        <v>74</v>
      </c>
    </row>
    <row r="78" spans="1:10" x14ac:dyDescent="0.3">
      <c r="G78"/>
      <c r="H78" s="40"/>
    </row>
    <row r="79" spans="1:10" ht="23.4" x14ac:dyDescent="0.3">
      <c r="A79" s="182" t="s">
        <v>38</v>
      </c>
      <c r="B79" s="183"/>
      <c r="C79" s="183"/>
      <c r="D79" s="67"/>
      <c r="E79" s="67"/>
      <c r="F79" s="67"/>
      <c r="G79" s="92"/>
      <c r="H79" s="67"/>
      <c r="I79" s="67"/>
      <c r="J79" s="67"/>
    </row>
    <row r="80" spans="1:10" ht="18" x14ac:dyDescent="0.3">
      <c r="A80" s="59" t="s">
        <v>37</v>
      </c>
      <c r="B80" s="15"/>
      <c r="C80" s="15"/>
      <c r="D80" s="15"/>
      <c r="E80" s="15"/>
      <c r="F80" s="15"/>
      <c r="G80" s="93"/>
      <c r="H80" s="54"/>
    </row>
    <row r="81" spans="1:22" x14ac:dyDescent="0.3">
      <c r="G81" s="95"/>
    </row>
    <row r="82" spans="1:22" x14ac:dyDescent="0.3">
      <c r="A82" s="116" t="s">
        <v>80</v>
      </c>
      <c r="B82" s="116"/>
      <c r="C82" s="116"/>
      <c r="D82" s="35" t="s">
        <v>30</v>
      </c>
      <c r="E82" s="35" t="s">
        <v>1</v>
      </c>
      <c r="F82" s="35" t="s">
        <v>31</v>
      </c>
      <c r="G82" s="94"/>
      <c r="H82" s="116"/>
      <c r="I82" s="116"/>
      <c r="J82" s="116"/>
    </row>
    <row r="83" spans="1:22" x14ac:dyDescent="0.3">
      <c r="A83" s="154" t="s">
        <v>100</v>
      </c>
      <c r="B83" s="142" t="s">
        <v>81</v>
      </c>
      <c r="C83" s="143"/>
      <c r="D83" s="1">
        <v>0</v>
      </c>
      <c r="E83" s="36">
        <v>0.2</v>
      </c>
      <c r="F83" s="19">
        <v>0</v>
      </c>
      <c r="G83" s="75"/>
      <c r="H83" s="129" t="s">
        <v>58</v>
      </c>
      <c r="I83" s="129"/>
      <c r="J83" s="129"/>
    </row>
    <row r="84" spans="1:22" x14ac:dyDescent="0.3">
      <c r="A84" s="154"/>
      <c r="B84" s="142" t="s">
        <v>82</v>
      </c>
      <c r="C84" s="143"/>
      <c r="D84" s="1">
        <v>0</v>
      </c>
      <c r="E84" s="36">
        <v>0.2</v>
      </c>
      <c r="F84" s="19">
        <v>0</v>
      </c>
      <c r="G84" s="76"/>
      <c r="H84" s="129"/>
      <c r="I84" s="129"/>
      <c r="J84" s="129"/>
    </row>
    <row r="85" spans="1:22" x14ac:dyDescent="0.3">
      <c r="A85" s="37"/>
      <c r="B85" s="37"/>
      <c r="C85" s="37"/>
      <c r="D85" s="37"/>
      <c r="E85" s="38"/>
      <c r="F85" s="15"/>
      <c r="G85" s="93"/>
      <c r="H85" s="96"/>
    </row>
    <row r="86" spans="1:22" x14ac:dyDescent="0.3">
      <c r="A86" s="50"/>
      <c r="B86" s="50"/>
      <c r="C86" s="50"/>
      <c r="D86" s="50"/>
      <c r="E86" s="50"/>
      <c r="F86" s="96"/>
      <c r="G86" s="93"/>
      <c r="H86" s="97"/>
      <c r="I86" s="41"/>
      <c r="J86" s="41"/>
      <c r="K86" s="50"/>
      <c r="L86" s="50"/>
      <c r="M86" s="50"/>
      <c r="N86" s="50"/>
      <c r="O86" s="50"/>
      <c r="P86" s="50"/>
      <c r="Q86" s="50"/>
      <c r="R86" s="50"/>
      <c r="S86" s="50"/>
      <c r="T86" s="50"/>
      <c r="U86" s="50"/>
      <c r="V86" s="50"/>
    </row>
    <row r="87" spans="1:22" x14ac:dyDescent="0.3">
      <c r="A87" s="116" t="s">
        <v>83</v>
      </c>
      <c r="B87" s="116"/>
      <c r="C87" s="116"/>
      <c r="D87" s="35" t="s">
        <v>30</v>
      </c>
      <c r="E87" s="35" t="s">
        <v>1</v>
      </c>
      <c r="F87" s="35" t="s">
        <v>31</v>
      </c>
      <c r="G87" s="74"/>
      <c r="H87" s="114"/>
      <c r="I87" s="115"/>
      <c r="J87" s="115"/>
    </row>
    <row r="88" spans="1:22" ht="14.4" customHeight="1" x14ac:dyDescent="0.3">
      <c r="A88" s="122" t="s">
        <v>84</v>
      </c>
      <c r="B88" s="112" t="s">
        <v>162</v>
      </c>
      <c r="C88" s="113" t="s">
        <v>127</v>
      </c>
      <c r="D88" s="1">
        <v>0</v>
      </c>
      <c r="E88" s="36">
        <v>0.2</v>
      </c>
      <c r="F88" s="19">
        <v>0</v>
      </c>
      <c r="G88" s="75"/>
      <c r="H88" s="119" t="s">
        <v>6</v>
      </c>
      <c r="I88" s="119"/>
      <c r="J88" s="119"/>
    </row>
    <row r="89" spans="1:22" ht="14.4" customHeight="1" x14ac:dyDescent="0.3">
      <c r="A89" s="123"/>
      <c r="B89" s="112" t="s">
        <v>163</v>
      </c>
      <c r="C89" s="113" t="s">
        <v>128</v>
      </c>
      <c r="D89" s="1">
        <v>0</v>
      </c>
      <c r="E89" s="36">
        <v>0.2</v>
      </c>
      <c r="F89" s="19">
        <v>0</v>
      </c>
      <c r="G89" s="75"/>
      <c r="H89" s="119" t="s">
        <v>7</v>
      </c>
      <c r="I89" s="119"/>
      <c r="J89" s="119"/>
    </row>
    <row r="90" spans="1:22" x14ac:dyDescent="0.3">
      <c r="A90" s="123"/>
      <c r="B90" s="112" t="s">
        <v>164</v>
      </c>
      <c r="C90" s="113" t="s">
        <v>129</v>
      </c>
      <c r="D90" s="1">
        <v>0</v>
      </c>
      <c r="E90" s="36">
        <v>0.2</v>
      </c>
      <c r="F90" s="19">
        <v>0</v>
      </c>
      <c r="G90" s="75"/>
      <c r="H90" s="40"/>
    </row>
    <row r="91" spans="1:22" x14ac:dyDescent="0.3">
      <c r="G91" s="77"/>
      <c r="H91" s="40"/>
    </row>
    <row r="92" spans="1:22" x14ac:dyDescent="0.3">
      <c r="A92" s="116" t="s">
        <v>85</v>
      </c>
      <c r="B92" s="116"/>
      <c r="C92" s="116"/>
      <c r="D92" s="35" t="s">
        <v>30</v>
      </c>
      <c r="E92" s="35" t="s">
        <v>1</v>
      </c>
      <c r="F92" s="35" t="s">
        <v>31</v>
      </c>
      <c r="G92" s="74"/>
      <c r="H92" s="114"/>
      <c r="I92" s="115"/>
      <c r="J92" s="115"/>
    </row>
    <row r="93" spans="1:22" s="52" customFormat="1" x14ac:dyDescent="0.3">
      <c r="A93" s="122" t="s">
        <v>86</v>
      </c>
      <c r="B93" s="120" t="s">
        <v>87</v>
      </c>
      <c r="C93" s="121"/>
      <c r="D93" s="1">
        <v>0</v>
      </c>
      <c r="E93" s="36">
        <v>0.2</v>
      </c>
      <c r="F93" s="19">
        <v>0</v>
      </c>
      <c r="G93" s="75"/>
      <c r="H93" s="117" t="s">
        <v>16</v>
      </c>
      <c r="I93" s="117"/>
      <c r="J93" s="117"/>
    </row>
    <row r="94" spans="1:22" s="52" customFormat="1" x14ac:dyDescent="0.3">
      <c r="A94" s="123"/>
      <c r="B94" s="120" t="s">
        <v>88</v>
      </c>
      <c r="C94" s="121"/>
      <c r="D94" s="1">
        <v>0</v>
      </c>
      <c r="E94" s="36">
        <v>0.2</v>
      </c>
      <c r="F94" s="19">
        <v>0</v>
      </c>
      <c r="G94" s="75"/>
      <c r="H94" s="117" t="s">
        <v>17</v>
      </c>
      <c r="I94" s="118"/>
      <c r="J94" s="118"/>
    </row>
    <row r="95" spans="1:22" x14ac:dyDescent="0.3">
      <c r="A95" s="123"/>
      <c r="B95" s="120" t="s">
        <v>89</v>
      </c>
      <c r="C95" s="149"/>
      <c r="D95" s="1">
        <v>0</v>
      </c>
      <c r="E95" s="36">
        <v>0.2</v>
      </c>
      <c r="F95" s="19">
        <v>0</v>
      </c>
      <c r="G95" s="75"/>
      <c r="H95" s="52"/>
      <c r="I95" s="52"/>
      <c r="J95" s="52"/>
    </row>
    <row r="96" spans="1:22" x14ac:dyDescent="0.3">
      <c r="A96" s="123"/>
      <c r="B96" s="120" t="s">
        <v>90</v>
      </c>
      <c r="C96" s="121"/>
      <c r="D96" s="1">
        <v>0</v>
      </c>
      <c r="E96" s="36">
        <v>0.2</v>
      </c>
      <c r="F96" s="19">
        <v>0</v>
      </c>
      <c r="G96" s="75"/>
    </row>
    <row r="97" spans="1:10" x14ac:dyDescent="0.3">
      <c r="A97" s="123"/>
      <c r="B97" s="120" t="s">
        <v>91</v>
      </c>
      <c r="C97" s="121"/>
      <c r="D97" s="1">
        <v>0</v>
      </c>
      <c r="E97" s="36">
        <v>0.2</v>
      </c>
      <c r="F97" s="19">
        <v>0</v>
      </c>
      <c r="G97" s="78"/>
    </row>
    <row r="98" spans="1:10" x14ac:dyDescent="0.3">
      <c r="A98" s="124"/>
      <c r="B98" s="120" t="s">
        <v>92</v>
      </c>
      <c r="C98" s="121"/>
      <c r="D98" s="1">
        <v>0</v>
      </c>
      <c r="E98" s="36">
        <v>0.2</v>
      </c>
      <c r="F98" s="19">
        <v>0</v>
      </c>
      <c r="G98" s="76"/>
    </row>
    <row r="99" spans="1:10" ht="18" x14ac:dyDescent="0.3">
      <c r="C99" s="56"/>
      <c r="G99" s="75"/>
    </row>
    <row r="100" spans="1:10" s="52" customFormat="1" x14ac:dyDescent="0.3">
      <c r="A100" s="116" t="s">
        <v>93</v>
      </c>
      <c r="B100" s="116"/>
      <c r="C100" s="116"/>
      <c r="D100" s="35" t="s">
        <v>30</v>
      </c>
      <c r="E100" s="35" t="s">
        <v>1</v>
      </c>
      <c r="F100" s="35" t="s">
        <v>31</v>
      </c>
      <c r="G100" s="98"/>
      <c r="H100" s="114"/>
      <c r="I100" s="115"/>
      <c r="J100" s="115"/>
    </row>
    <row r="101" spans="1:10" ht="32.4" x14ac:dyDescent="0.3">
      <c r="A101" s="39" t="s">
        <v>15</v>
      </c>
      <c r="B101" s="153" t="s">
        <v>94</v>
      </c>
      <c r="C101" s="153"/>
      <c r="D101" s="1">
        <v>0</v>
      </c>
      <c r="E101" s="36">
        <v>0.2</v>
      </c>
      <c r="F101" s="19">
        <v>0</v>
      </c>
      <c r="G101" s="99"/>
      <c r="H101" s="129" t="s">
        <v>59</v>
      </c>
      <c r="I101" s="151"/>
      <c r="J101" s="151"/>
    </row>
    <row r="102" spans="1:10" x14ac:dyDescent="0.3">
      <c r="H102" s="60"/>
    </row>
    <row r="103" spans="1:10" x14ac:dyDescent="0.3">
      <c r="A103" s="152" t="s">
        <v>95</v>
      </c>
      <c r="B103" s="152"/>
      <c r="C103" s="152"/>
      <c r="D103" s="18" t="s">
        <v>43</v>
      </c>
      <c r="E103" s="55"/>
      <c r="H103" s="61" t="s">
        <v>74</v>
      </c>
    </row>
  </sheetData>
  <mergeCells count="86">
    <mergeCell ref="A11:C11"/>
    <mergeCell ref="A58:C58"/>
    <mergeCell ref="A79:C79"/>
    <mergeCell ref="H35:J35"/>
    <mergeCell ref="K16:M16"/>
    <mergeCell ref="H28:J28"/>
    <mergeCell ref="A33:C33"/>
    <mergeCell ref="A15:A32"/>
    <mergeCell ref="B15:F15"/>
    <mergeCell ref="A52:C52"/>
    <mergeCell ref="A53:A54"/>
    <mergeCell ref="B53:C53"/>
    <mergeCell ref="B54:C54"/>
    <mergeCell ref="H37:J37"/>
    <mergeCell ref="H43:J43"/>
    <mergeCell ref="H52:J52"/>
    <mergeCell ref="H50:J50"/>
    <mergeCell ref="A14:C14"/>
    <mergeCell ref="A56:C56"/>
    <mergeCell ref="H56:J56"/>
    <mergeCell ref="B50:C50"/>
    <mergeCell ref="A49:A50"/>
    <mergeCell ref="B45:C45"/>
    <mergeCell ref="A39:C39"/>
    <mergeCell ref="B34:F34"/>
    <mergeCell ref="B36:C36"/>
    <mergeCell ref="B49:C49"/>
    <mergeCell ref="A48:C48"/>
    <mergeCell ref="B37:C37"/>
    <mergeCell ref="B35:C35"/>
    <mergeCell ref="A83:A84"/>
    <mergeCell ref="A88:A90"/>
    <mergeCell ref="H2:J9"/>
    <mergeCell ref="G14:G15"/>
    <mergeCell ref="H83:J84"/>
    <mergeCell ref="H53:J53"/>
    <mergeCell ref="H14:J14"/>
    <mergeCell ref="H15:J15"/>
    <mergeCell ref="H16:J16"/>
    <mergeCell ref="H34:J34"/>
    <mergeCell ref="H41:J41"/>
    <mergeCell ref="H48:J49"/>
    <mergeCell ref="H44:J46"/>
    <mergeCell ref="H39:J39"/>
    <mergeCell ref="H40:J40"/>
    <mergeCell ref="H13:J13"/>
    <mergeCell ref="H101:J101"/>
    <mergeCell ref="H100:J100"/>
    <mergeCell ref="H92:J92"/>
    <mergeCell ref="A103:C103"/>
    <mergeCell ref="B96:C96"/>
    <mergeCell ref="B101:C101"/>
    <mergeCell ref="B98:C98"/>
    <mergeCell ref="B95:C95"/>
    <mergeCell ref="B43:C43"/>
    <mergeCell ref="B46:C46"/>
    <mergeCell ref="B40:F40"/>
    <mergeCell ref="B44:F44"/>
    <mergeCell ref="B41:C41"/>
    <mergeCell ref="B42:C42"/>
    <mergeCell ref="A34:A37"/>
    <mergeCell ref="H54:J54"/>
    <mergeCell ref="H66:J75"/>
    <mergeCell ref="H89:J89"/>
    <mergeCell ref="H59:J59"/>
    <mergeCell ref="A61:C61"/>
    <mergeCell ref="H61:J61"/>
    <mergeCell ref="H82:J82"/>
    <mergeCell ref="A62:A75"/>
    <mergeCell ref="B83:C83"/>
    <mergeCell ref="B84:C84"/>
    <mergeCell ref="A87:C87"/>
    <mergeCell ref="A82:C82"/>
    <mergeCell ref="H62:J65"/>
    <mergeCell ref="A77:C77"/>
    <mergeCell ref="A40:A46"/>
    <mergeCell ref="H87:J87"/>
    <mergeCell ref="A100:C100"/>
    <mergeCell ref="H93:J93"/>
    <mergeCell ref="H94:J94"/>
    <mergeCell ref="H88:J88"/>
    <mergeCell ref="A92:C92"/>
    <mergeCell ref="B94:C94"/>
    <mergeCell ref="A93:A98"/>
    <mergeCell ref="B93:C93"/>
    <mergeCell ref="B97:C97"/>
  </mergeCells>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workbookViewId="0">
      <selection activeCell="F6" sqref="F6"/>
    </sheetView>
  </sheetViews>
  <sheetFormatPr baseColWidth="10" defaultColWidth="11.44140625" defaultRowHeight="14.4" x14ac:dyDescent="0.3"/>
  <cols>
    <col min="1" max="1" width="22.21875" style="20" bestFit="1" customWidth="1"/>
    <col min="2" max="2" width="13.5546875" style="20" customWidth="1"/>
    <col min="3" max="3" width="9" style="20" customWidth="1"/>
    <col min="4" max="4" width="12.5546875" style="20" customWidth="1"/>
    <col min="5" max="5" width="9.77734375" style="20" customWidth="1"/>
    <col min="6" max="6" width="15.77734375" style="20" customWidth="1"/>
    <col min="7" max="7" width="13.77734375" style="20" customWidth="1"/>
    <col min="8" max="8" width="11.44140625" style="20"/>
    <col min="9" max="9" width="15.21875" style="20" customWidth="1"/>
    <col min="10" max="10" width="17.77734375" style="20" customWidth="1"/>
    <col min="11" max="16384" width="11.44140625" style="20"/>
  </cols>
  <sheetData>
    <row r="1" spans="1:12" ht="45" customHeight="1" x14ac:dyDescent="0.3">
      <c r="B1" s="192" t="s">
        <v>64</v>
      </c>
      <c r="C1" s="192"/>
      <c r="D1" s="192"/>
      <c r="E1" s="192"/>
      <c r="F1" s="192"/>
      <c r="G1" s="192"/>
      <c r="H1" s="192"/>
      <c r="I1" s="192"/>
      <c r="J1" s="192"/>
      <c r="K1" s="192"/>
      <c r="L1" s="192"/>
    </row>
    <row r="2" spans="1:12" ht="46.8" x14ac:dyDescent="0.3">
      <c r="A2" s="22" t="s">
        <v>63</v>
      </c>
      <c r="B2" s="23" t="s">
        <v>45</v>
      </c>
      <c r="C2" s="24" t="s">
        <v>46</v>
      </c>
      <c r="D2" s="24" t="s">
        <v>47</v>
      </c>
      <c r="E2" s="24" t="s">
        <v>48</v>
      </c>
      <c r="F2" s="23" t="s">
        <v>49</v>
      </c>
      <c r="G2" s="24" t="s">
        <v>50</v>
      </c>
      <c r="H2" s="24" t="s">
        <v>51</v>
      </c>
      <c r="I2" s="24" t="s">
        <v>52</v>
      </c>
      <c r="J2" s="24" t="s">
        <v>53</v>
      </c>
      <c r="K2" s="24" t="s">
        <v>54</v>
      </c>
      <c r="L2" s="24" t="s">
        <v>55</v>
      </c>
    </row>
    <row r="3" spans="1:12" ht="50.25" customHeight="1" x14ac:dyDescent="0.3">
      <c r="A3" s="21" t="s">
        <v>21</v>
      </c>
      <c r="B3" s="1">
        <v>0</v>
      </c>
      <c r="C3" s="1">
        <v>0</v>
      </c>
      <c r="D3" s="1">
        <v>0</v>
      </c>
      <c r="E3" s="1">
        <v>0</v>
      </c>
      <c r="F3" s="1">
        <v>0</v>
      </c>
      <c r="G3" s="1">
        <v>0</v>
      </c>
      <c r="H3" s="1">
        <v>0</v>
      </c>
      <c r="I3" s="1">
        <v>0</v>
      </c>
      <c r="J3" s="1">
        <v>0</v>
      </c>
      <c r="K3" s="1">
        <v>0</v>
      </c>
      <c r="L3" s="1">
        <v>0</v>
      </c>
    </row>
    <row r="4" spans="1:12" ht="25.5" customHeight="1" x14ac:dyDescent="0.3">
      <c r="A4" s="21" t="s">
        <v>70</v>
      </c>
      <c r="B4" s="27"/>
      <c r="C4" s="30"/>
      <c r="D4" s="30"/>
      <c r="E4" s="30"/>
      <c r="F4" s="30"/>
      <c r="G4" s="30"/>
      <c r="H4" s="30"/>
      <c r="I4" s="30"/>
      <c r="J4" s="30"/>
      <c r="K4" s="30"/>
      <c r="L4" s="27"/>
    </row>
    <row r="5" spans="1:12" x14ac:dyDescent="0.3">
      <c r="A5" s="21" t="s">
        <v>71</v>
      </c>
      <c r="B5" s="30">
        <f>B4*B3</f>
        <v>0</v>
      </c>
      <c r="C5" s="30">
        <f t="shared" ref="C5:L5" si="0">C4*C3</f>
        <v>0</v>
      </c>
      <c r="D5" s="30">
        <f t="shared" si="0"/>
        <v>0</v>
      </c>
      <c r="E5" s="30">
        <f t="shared" si="0"/>
        <v>0</v>
      </c>
      <c r="F5" s="30">
        <f t="shared" si="0"/>
        <v>0</v>
      </c>
      <c r="G5" s="30">
        <f t="shared" si="0"/>
        <v>0</v>
      </c>
      <c r="H5" s="30">
        <f t="shared" si="0"/>
        <v>0</v>
      </c>
      <c r="I5" s="30">
        <f t="shared" si="0"/>
        <v>0</v>
      </c>
      <c r="J5" s="30">
        <f t="shared" si="0"/>
        <v>0</v>
      </c>
      <c r="K5" s="30">
        <f t="shared" si="0"/>
        <v>0</v>
      </c>
      <c r="L5" s="30">
        <f t="shared" si="0"/>
        <v>0</v>
      </c>
    </row>
    <row r="6" spans="1:12" ht="27.6" x14ac:dyDescent="0.3">
      <c r="A6" s="28" t="s">
        <v>77</v>
      </c>
      <c r="B6" s="193">
        <f>SUM(B5:L5)</f>
        <v>0</v>
      </c>
      <c r="C6" s="194"/>
    </row>
    <row r="7" spans="1:12" ht="27.6" x14ac:dyDescent="0.3">
      <c r="A7" s="29" t="s">
        <v>78</v>
      </c>
      <c r="B7" s="195">
        <f>B6+(B6*20%)</f>
        <v>0</v>
      </c>
      <c r="C7" s="196"/>
    </row>
  </sheetData>
  <mergeCells count="3">
    <mergeCell ref="B1:L1"/>
    <mergeCell ref="B6:C6"/>
    <mergeCell ref="B7:C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A6BEF0608E7ED4FBB8D5BE81B257A45" ma:contentTypeVersion="12" ma:contentTypeDescription="Crée un document." ma:contentTypeScope="" ma:versionID="18df1aae25146c7fbb913069849c628e">
  <xsd:schema xmlns:xsd="http://www.w3.org/2001/XMLSchema" xmlns:xs="http://www.w3.org/2001/XMLSchema" xmlns:p="http://schemas.microsoft.com/office/2006/metadata/properties" xmlns:ns2="f90e307f-406c-48cc-a1b4-cfe8be4b0be9" xmlns:ns3="35f707b9-2bbf-478d-abf9-c159f27b8725" targetNamespace="http://schemas.microsoft.com/office/2006/metadata/properties" ma:root="true" ma:fieldsID="de0de9fddd676cfaa4bb14cea6efc2d5" ns2:_="" ns3:_="">
    <xsd:import namespace="f90e307f-406c-48cc-a1b4-cfe8be4b0be9"/>
    <xsd:import namespace="35f707b9-2bbf-478d-abf9-c159f27b872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0e307f-406c-48cc-a1b4-cfe8be4b0b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5f707b9-2bbf-478d-abf9-c159f27b8725" elementFormDefault="qualified">
    <xsd:import namespace="http://schemas.microsoft.com/office/2006/documentManagement/types"/>
    <xsd:import namespace="http://schemas.microsoft.com/office/infopath/2007/PartnerControls"/>
    <xsd:element name="SharedWithUsers" ma:index="14"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EB8FB4D-B020-4823-84D5-A6598531A6E4}"/>
</file>

<file path=customXml/itemProps2.xml><?xml version="1.0" encoding="utf-8"?>
<ds:datastoreItem xmlns:ds="http://schemas.openxmlformats.org/officeDocument/2006/customXml" ds:itemID="{BF7B1AD2-A1D0-44FD-9935-CA81AA8F7EEE}"/>
</file>

<file path=customXml/itemProps3.xml><?xml version="1.0" encoding="utf-8"?>
<ds:datastoreItem xmlns:ds="http://schemas.openxmlformats.org/officeDocument/2006/customXml" ds:itemID="{28BB5376-5718-41E5-B6F0-5140064EFDB3}"/>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BPU</vt:lpstr>
      <vt:lpstr>Coûts par profil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DANYACH Myriam</dc:creator>
  <cp:lastModifiedBy>Julien</cp:lastModifiedBy>
  <cp:lastPrinted>2020-10-19T15:04:51Z</cp:lastPrinted>
  <dcterms:created xsi:type="dcterms:W3CDTF">2020-09-30T08:34:55Z</dcterms:created>
  <dcterms:modified xsi:type="dcterms:W3CDTF">2022-03-04T13:27:56Z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0x0101004A6BEF0608E7ED4FBB8D5BE81B257A45</vt:lpwstr>
  </property>
</Properties>
</file>