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5605" windowHeight="13740" tabRatio="500"/>
  </bookViews>
  <sheets>
    <sheet name="Stations-recharge-VE-ville-exem" sheetId="1" r:id="rId1"/>
  </sheets>
  <definedNames>
    <definedName name="_xlnm._FilterDatabase" localSheetId="0" hidden="1">'Stations-recharge-VE-ville-exem'!$A$2:$O$2</definedName>
  </definedName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13" i="1"/>
  <c r="B14" i="1"/>
  <c r="B15" i="1"/>
  <c r="B16" i="1"/>
  <c r="B17" i="1"/>
  <c r="B18" i="1"/>
  <c r="B19" i="1"/>
  <c r="B20" i="1"/>
  <c r="B9" i="1"/>
  <c r="B10" i="1"/>
  <c r="B21" i="1"/>
  <c r="B22" i="1"/>
  <c r="B23" i="1"/>
  <c r="B11" i="1"/>
  <c r="B24" i="1"/>
  <c r="B25" i="1"/>
  <c r="B26" i="1"/>
  <c r="B27" i="1"/>
  <c r="B28" i="1"/>
  <c r="B29" i="1"/>
  <c r="B30" i="1"/>
  <c r="B31" i="1"/>
  <c r="B32" i="1"/>
  <c r="B3" i="1"/>
  <c r="B12" i="1"/>
</calcChain>
</file>

<file path=xl/sharedStrings.xml><?xml version="1.0" encoding="utf-8"?>
<sst xmlns="http://schemas.openxmlformats.org/spreadsheetml/2006/main" count="260" uniqueCount="140">
  <si>
    <t>ID_station</t>
  </si>
  <si>
    <t>nom_station</t>
  </si>
  <si>
    <t>adresse_station</t>
  </si>
  <si>
    <t>latitude_WSG84</t>
  </si>
  <si>
    <t>longitude_WSG84</t>
  </si>
  <si>
    <t>nom_porteur</t>
  </si>
  <si>
    <t>type_charge</t>
  </si>
  <si>
    <t>nbre_pdc</t>
  </si>
  <si>
    <t>type_connecteur</t>
  </si>
  <si>
    <t>date_maj</t>
  </si>
  <si>
    <t>observations</t>
  </si>
  <si>
    <t>identifiant de la station (ou zone de charge)</t>
  </si>
  <si>
    <t>parking X ou quartier Y ou centre commercial Z</t>
  </si>
  <si>
    <t>adresse postale complete</t>
  </si>
  <si>
    <t>44.822222</t>
  </si>
  <si>
    <t>4.860100</t>
  </si>
  <si>
    <t>nom du porteur du projet</t>
  </si>
  <si>
    <t>T2-T2</t>
  </si>
  <si>
    <t>normale ou accélérée ou rapide</t>
  </si>
  <si>
    <t>par exemple les conditions et horaires d'accès ou un site web</t>
  </si>
  <si>
    <t>4.387472</t>
  </si>
  <si>
    <t>44.619583</t>
  </si>
  <si>
    <t>4.24175</t>
  </si>
  <si>
    <t>44.479972</t>
  </si>
  <si>
    <t>4.831528</t>
  </si>
  <si>
    <t>45.038472</t>
  </si>
  <si>
    <t>4.64818</t>
  </si>
  <si>
    <t>44.371352</t>
  </si>
  <si>
    <t>4.291861</t>
  </si>
  <si>
    <t>44.538528</t>
  </si>
  <si>
    <t>4.632694</t>
  </si>
  <si>
    <t>44.7145</t>
  </si>
  <si>
    <t>4.598804</t>
  </si>
  <si>
    <t>44.736443</t>
  </si>
  <si>
    <t>4.59005</t>
  </si>
  <si>
    <t>44.734135</t>
  </si>
  <si>
    <t>4.83965</t>
  </si>
  <si>
    <t>44.94409</t>
  </si>
  <si>
    <t>SDE07</t>
  </si>
  <si>
    <t>accélérée</t>
  </si>
  <si>
    <t>E/F-T2</t>
  </si>
  <si>
    <t>http://www.sde07.com/</t>
  </si>
  <si>
    <t>FR*S07*P07295*A</t>
  </si>
  <si>
    <t>FR*S07*P07308*A</t>
  </si>
  <si>
    <t>FR*S07*P07330*A</t>
  </si>
  <si>
    <t>FR*S07*P07009*A</t>
  </si>
  <si>
    <t>FR*S07*P07019*A</t>
  </si>
  <si>
    <t>FR*S07*P07110*A</t>
  </si>
  <si>
    <t>FR*S07*P07152*A</t>
  </si>
  <si>
    <t>FR*S07*P07042*A</t>
  </si>
  <si>
    <t>FR*S07*P07132*A</t>
  </si>
  <si>
    <t>FR*S07*P07008*A</t>
  </si>
  <si>
    <t>FR*S07*P07186*A</t>
  </si>
  <si>
    <t>FR*S07*P07186*B</t>
  </si>
  <si>
    <t>FR*S07*P07281*A</t>
  </si>
  <si>
    <t>44.821415</t>
  </si>
  <si>
    <t>4.584573</t>
  </si>
  <si>
    <t>45.187721</t>
  </si>
  <si>
    <t>4.799815</t>
  </si>
  <si>
    <t>44.406231</t>
  </si>
  <si>
    <t>4.39753</t>
  </si>
  <si>
    <t>45.239897</t>
  </si>
  <si>
    <t>4.798643</t>
  </si>
  <si>
    <t>QUARTIER RATIERE VALLON-PONT-D'ARC (07)</t>
  </si>
  <si>
    <t>PLACE JEAN MOULIN SARRAS (07)</t>
  </si>
  <si>
    <t>PLACE MAXIME CHANTIER ANDANCE</t>
  </si>
  <si>
    <t>FR*S07*P07300*A</t>
  </si>
  <si>
    <t>44.503</t>
  </si>
  <si>
    <t>4.629389</t>
  </si>
  <si>
    <t>FR*S07*P07064*A</t>
  </si>
  <si>
    <t>FR*S07*P07071*A</t>
  </si>
  <si>
    <t>FR*S07*P07259*A</t>
  </si>
  <si>
    <t>FR*S07*P07019*B</t>
  </si>
  <si>
    <t>FR*S07*P07204*A</t>
  </si>
  <si>
    <t>FR*S07*P07161*A</t>
  </si>
  <si>
    <t>FR*S07*P07235*A</t>
  </si>
  <si>
    <t>FR*S07*P07205*A</t>
  </si>
  <si>
    <t>FR*S07*P07199*A</t>
  </si>
  <si>
    <t>FR*S07*P07322*A</t>
  </si>
  <si>
    <t>FR*S07*P07240*A</t>
  </si>
  <si>
    <t>FR*S07*P07010*A</t>
  </si>
  <si>
    <t>FR*S07*P07338*A</t>
  </si>
  <si>
    <t>FR*S07*P07076*A</t>
  </si>
  <si>
    <t>FR*S07*P07102*A</t>
  </si>
  <si>
    <t>PLACE AIRETTE AUBENAS (07)</t>
  </si>
  <si>
    <t>PRE DU CHÂTEAU JOYEUSE (07)</t>
  </si>
  <si>
    <t>CHEMIN DE HALAGE MAUVES (07)</t>
  </si>
  <si>
    <t>PLACE LES VERGNADES LARGENTIÈRE (07)</t>
  </si>
  <si>
    <t>PLACE DU CHAMP DE MARS BOURG-SAINT-ANDEOL (07)</t>
  </si>
  <si>
    <t>PLACE DE LA MAIRIE ALISSAS (07)</t>
  </si>
  <si>
    <t>PLACE DES CROTTES SAINT-THOME (07)</t>
  </si>
  <si>
    <t>PLACE DE LA LIBERTE LE CHEYLARD (07)</t>
  </si>
  <si>
    <t>PLACE DU 14 JUILLET COUCOURON (07)</t>
  </si>
  <si>
    <t>PLACE DE L'ECOLE - RTE DE BOURG ST ANDEOL SAINT-JUST-D'ARDÈCHE (07)</t>
  </si>
  <si>
    <t>PLACE PECOURTE AUBENAS (07)</t>
  </si>
  <si>
    <t>PLACE DE CHANTOISEL SAINT-AGRÈVE (07)</t>
  </si>
  <si>
    <t>PLACE DE LA POSTE-BD DE LA PRAIRIE MONTPEZAT-SOUS-BAUZON (07)</t>
  </si>
  <si>
    <t>PLACE DU MARCHE SAINTE-EULALIE (07)</t>
  </si>
  <si>
    <t>PLACE DU CHAMP DE MARS PRIVAS (07)</t>
  </si>
  <si>
    <t>PLACE DU FOIRAL PRIVAS (07)</t>
  </si>
  <si>
    <t>SAINT SAUVEUR SAINT-SAUVEUR-DE-MONTAGUT (07)</t>
  </si>
  <si>
    <t>FONT BENITE PARKING SALLE DES FETES SAINT-ALBAN-D'AY (07)</t>
  </si>
  <si>
    <t>PLACE DU VILLAGE ROSIÈRES (07)</t>
  </si>
  <si>
    <t>PLACE ANDRE PIC SAINT-PERAY (07)</t>
  </si>
  <si>
    <t>PLACE DU CHAMPS DE MARS THUEYTS (07)</t>
  </si>
  <si>
    <t>LE BLOD SAINT-GEORGES-LES-BAINS (07)</t>
  </si>
  <si>
    <t>RUE DE LA VALETTE - PARKING LA VALETTE ANNONAY (07)</t>
  </si>
  <si>
    <t>AVENUE VINCENT D'INDY - LE VILLAGE VERNOUX-EN-VIVARAIS (07)</t>
  </si>
  <si>
    <t>PLACE RENE CASSIN CRUAS (07)</t>
  </si>
  <si>
    <t>AVENUE GEORGES CLEMENCEAU - PARKING MAIRIE GUILHERAND-GRANGES (07)</t>
  </si>
  <si>
    <t>44.9065283</t>
  </si>
  <si>
    <t>4;422194</t>
  </si>
  <si>
    <t>44.803111</t>
  </si>
  <si>
    <t>3.97075</t>
  </si>
  <si>
    <t>44.30425</t>
  </si>
  <si>
    <t>4.613528</t>
  </si>
  <si>
    <t>44.6190716</t>
  </si>
  <si>
    <t>4.38677749</t>
  </si>
  <si>
    <t>45.009944</t>
  </si>
  <si>
    <t>4.393722</t>
  </si>
  <si>
    <t>44.711028</t>
  </si>
  <si>
    <t>4.207861</t>
  </si>
  <si>
    <t>44.809247</t>
  </si>
  <si>
    <t>4.189488</t>
  </si>
  <si>
    <t>45.188983</t>
  </si>
  <si>
    <t>4.638471</t>
  </si>
  <si>
    <t>44.482199</t>
  </si>
  <si>
    <t>4.255207</t>
  </si>
  <si>
    <t>44.318119</t>
  </si>
  <si>
    <t>4.221377</t>
  </si>
  <si>
    <t>44.856094</t>
  </si>
  <si>
    <t>4.829734</t>
  </si>
  <si>
    <t>45.241713</t>
  </si>
  <si>
    <t>4.670735</t>
  </si>
  <si>
    <t>44.897658</t>
  </si>
  <si>
    <t>4.647763</t>
  </si>
  <si>
    <t>44.657171</t>
  </si>
  <si>
    <t>4.765453</t>
  </si>
  <si>
    <t>44.932387</t>
  </si>
  <si>
    <t>4.870804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</si>
</sst>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charset val="1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4" fillId="0" borderId="0"/>
    <xf numFmtId="0" fontId="5" fillId="0" borderId="0"/>
    <xf numFmtId="0" fontId="5" fillId="0" borderId="0"/>
  </cellStyleXfs>
  <cellXfs count="1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1" applyFill="1"/>
    <xf numFmtId="14" fontId="0" fillId="2" borderId="0" xfId="0" applyNumberFormat="1" applyFill="1"/>
  </cellXfs>
  <cellStyles count="7">
    <cellStyle name="Lien hypertexte" xfId="1" builtinId="8"/>
    <cellStyle name="Lien hypertexte 2" xfId="3"/>
    <cellStyle name="Normal" xfId="0" builtinId="0"/>
    <cellStyle name="Normal 2" xfId="4"/>
    <cellStyle name="Normal 2 2" xfId="5"/>
    <cellStyle name="Normal 3" xfId="6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de07.com/" TargetMode="External"/><Relationship Id="rId13" Type="http://schemas.openxmlformats.org/officeDocument/2006/relationships/hyperlink" Target="http://www.sde07.com/" TargetMode="External"/><Relationship Id="rId3" Type="http://schemas.openxmlformats.org/officeDocument/2006/relationships/hyperlink" Target="http://www.sde07.com/" TargetMode="External"/><Relationship Id="rId7" Type="http://schemas.openxmlformats.org/officeDocument/2006/relationships/hyperlink" Target="http://www.sde07.com/" TargetMode="External"/><Relationship Id="rId12" Type="http://schemas.openxmlformats.org/officeDocument/2006/relationships/hyperlink" Target="http://www.sde07.com/" TargetMode="External"/><Relationship Id="rId2" Type="http://schemas.openxmlformats.org/officeDocument/2006/relationships/hyperlink" Target="http://www.sde07.com/" TargetMode="External"/><Relationship Id="rId1" Type="http://schemas.openxmlformats.org/officeDocument/2006/relationships/hyperlink" Target="http://www.sde07.com/" TargetMode="External"/><Relationship Id="rId6" Type="http://schemas.openxmlformats.org/officeDocument/2006/relationships/hyperlink" Target="http://www.sde07.com/" TargetMode="External"/><Relationship Id="rId11" Type="http://schemas.openxmlformats.org/officeDocument/2006/relationships/hyperlink" Target="http://www.sde07.com/" TargetMode="External"/><Relationship Id="rId5" Type="http://schemas.openxmlformats.org/officeDocument/2006/relationships/hyperlink" Target="http://www.sde07.com/" TargetMode="External"/><Relationship Id="rId15" Type="http://schemas.openxmlformats.org/officeDocument/2006/relationships/hyperlink" Target="http://www.sde07.com/" TargetMode="External"/><Relationship Id="rId10" Type="http://schemas.openxmlformats.org/officeDocument/2006/relationships/hyperlink" Target="http://www.sde07.com/" TargetMode="External"/><Relationship Id="rId4" Type="http://schemas.openxmlformats.org/officeDocument/2006/relationships/hyperlink" Target="http://www.sde07.com/" TargetMode="External"/><Relationship Id="rId9" Type="http://schemas.openxmlformats.org/officeDocument/2006/relationships/hyperlink" Target="http://www.sde07.com/" TargetMode="External"/><Relationship Id="rId14" Type="http://schemas.openxmlformats.org/officeDocument/2006/relationships/hyperlink" Target="http://www.sde07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C14" sqref="C14"/>
    </sheetView>
  </sheetViews>
  <sheetFormatPr baseColWidth="10" defaultRowHeight="15.75" x14ac:dyDescent="0.25"/>
  <cols>
    <col min="1" max="1" width="18.5" customWidth="1"/>
    <col min="2" max="2" width="13" customWidth="1"/>
    <col min="3" max="3" width="67.125" customWidth="1"/>
    <col min="4" max="8" width="0" hidden="1" customWidth="1"/>
    <col min="11" max="11" width="24.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5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18</v>
      </c>
      <c r="H2" s="1">
        <v>2</v>
      </c>
      <c r="I2" s="1" t="s">
        <v>17</v>
      </c>
      <c r="J2" s="2">
        <v>40444</v>
      </c>
      <c r="K2" s="1" t="s">
        <v>19</v>
      </c>
      <c r="L2" s="1"/>
      <c r="M2" s="1"/>
      <c r="N2" s="1"/>
      <c r="O2" s="1"/>
    </row>
    <row r="3" spans="1:15" s="6" customFormat="1" x14ac:dyDescent="0.25">
      <c r="A3" t="s">
        <v>46</v>
      </c>
      <c r="B3" t="str">
        <f>RIGHT(A3,8)</f>
        <v>P07019*A</v>
      </c>
      <c r="C3" t="s">
        <v>84</v>
      </c>
      <c r="D3" t="s">
        <v>21</v>
      </c>
      <c r="E3" t="s">
        <v>20</v>
      </c>
      <c r="F3" t="s">
        <v>38</v>
      </c>
      <c r="G3" t="s">
        <v>39</v>
      </c>
      <c r="H3" s="3">
        <v>2</v>
      </c>
      <c r="I3" s="3" t="s">
        <v>40</v>
      </c>
      <c r="J3" s="4">
        <v>41132</v>
      </c>
      <c r="K3" s="5" t="s">
        <v>41</v>
      </c>
      <c r="L3"/>
      <c r="M3"/>
      <c r="N3"/>
      <c r="O3"/>
    </row>
    <row r="4" spans="1:15" x14ac:dyDescent="0.25">
      <c r="A4" t="s">
        <v>47</v>
      </c>
      <c r="B4" t="str">
        <f>RIGHT(A4,8)</f>
        <v>P07110*A</v>
      </c>
      <c r="C4" t="s">
        <v>85</v>
      </c>
      <c r="D4" t="s">
        <v>23</v>
      </c>
      <c r="E4" t="s">
        <v>22</v>
      </c>
      <c r="F4" t="s">
        <v>38</v>
      </c>
      <c r="G4" t="s">
        <v>39</v>
      </c>
      <c r="H4" s="3">
        <v>2</v>
      </c>
      <c r="I4" s="3" t="s">
        <v>40</v>
      </c>
      <c r="J4" s="4">
        <v>41132</v>
      </c>
      <c r="K4" s="5" t="s">
        <v>41</v>
      </c>
    </row>
    <row r="5" spans="1:15" x14ac:dyDescent="0.25">
      <c r="A5" t="s">
        <v>48</v>
      </c>
      <c r="B5" t="str">
        <f>RIGHT(A5,8)</f>
        <v>P07152*A</v>
      </c>
      <c r="C5" t="s">
        <v>86</v>
      </c>
      <c r="D5" t="s">
        <v>25</v>
      </c>
      <c r="E5" t="s">
        <v>24</v>
      </c>
      <c r="F5" t="s">
        <v>38</v>
      </c>
      <c r="G5" t="s">
        <v>39</v>
      </c>
      <c r="H5" s="3">
        <v>2</v>
      </c>
      <c r="I5" s="3" t="s">
        <v>40</v>
      </c>
      <c r="J5" s="4">
        <v>41132</v>
      </c>
      <c r="K5" s="5" t="s">
        <v>41</v>
      </c>
    </row>
    <row r="6" spans="1:15" x14ac:dyDescent="0.25">
      <c r="A6" t="s">
        <v>50</v>
      </c>
      <c r="B6" t="str">
        <f>RIGHT(A6,8)</f>
        <v>P07132*A</v>
      </c>
      <c r="C6" t="s">
        <v>87</v>
      </c>
      <c r="D6" t="s">
        <v>29</v>
      </c>
      <c r="E6" t="s">
        <v>28</v>
      </c>
      <c r="F6" t="s">
        <v>38</v>
      </c>
      <c r="G6" t="s">
        <v>39</v>
      </c>
      <c r="H6" s="3">
        <v>2</v>
      </c>
      <c r="I6" s="3" t="s">
        <v>40</v>
      </c>
      <c r="J6" s="4">
        <v>41132</v>
      </c>
      <c r="K6" s="5" t="s">
        <v>41</v>
      </c>
    </row>
    <row r="7" spans="1:15" x14ac:dyDescent="0.25">
      <c r="A7" t="s">
        <v>49</v>
      </c>
      <c r="B7" t="str">
        <f>RIGHT(A7,8)</f>
        <v>P07042*A</v>
      </c>
      <c r="C7" t="s">
        <v>88</v>
      </c>
      <c r="D7" t="s">
        <v>27</v>
      </c>
      <c r="E7" t="s">
        <v>26</v>
      </c>
      <c r="F7" t="s">
        <v>38</v>
      </c>
      <c r="G7" t="s">
        <v>39</v>
      </c>
      <c r="H7" s="3">
        <v>2</v>
      </c>
      <c r="I7" s="3" t="s">
        <v>40</v>
      </c>
      <c r="J7" s="4">
        <v>41132</v>
      </c>
      <c r="K7" s="5" t="s">
        <v>41</v>
      </c>
    </row>
    <row r="8" spans="1:15" x14ac:dyDescent="0.25">
      <c r="A8" t="s">
        <v>51</v>
      </c>
      <c r="B8" t="str">
        <f>RIGHT(A8,8)</f>
        <v>P07008*A</v>
      </c>
      <c r="C8" t="s">
        <v>89</v>
      </c>
      <c r="D8" t="s">
        <v>31</v>
      </c>
      <c r="E8" t="s">
        <v>30</v>
      </c>
      <c r="F8" t="s">
        <v>38</v>
      </c>
      <c r="G8" t="s">
        <v>39</v>
      </c>
      <c r="H8" s="3">
        <v>2</v>
      </c>
      <c r="I8" s="3" t="s">
        <v>40</v>
      </c>
      <c r="J8" s="4">
        <v>41132</v>
      </c>
      <c r="K8" s="5" t="s">
        <v>41</v>
      </c>
    </row>
    <row r="9" spans="1:15" x14ac:dyDescent="0.25">
      <c r="A9" t="s">
        <v>52</v>
      </c>
      <c r="B9" t="str">
        <f>RIGHT(A9,8)</f>
        <v>P07186*A</v>
      </c>
      <c r="C9" t="s">
        <v>98</v>
      </c>
      <c r="D9" t="s">
        <v>33</v>
      </c>
      <c r="E9" t="s">
        <v>32</v>
      </c>
      <c r="F9" t="s">
        <v>38</v>
      </c>
      <c r="G9" t="s">
        <v>39</v>
      </c>
      <c r="H9" s="3">
        <v>2</v>
      </c>
      <c r="I9" s="3" t="s">
        <v>40</v>
      </c>
      <c r="J9" s="4">
        <v>41132</v>
      </c>
      <c r="K9" s="5" t="s">
        <v>41</v>
      </c>
    </row>
    <row r="10" spans="1:15" x14ac:dyDescent="0.25">
      <c r="A10" t="s">
        <v>53</v>
      </c>
      <c r="B10" t="str">
        <f>RIGHT(A10,8)</f>
        <v>P07186*B</v>
      </c>
      <c r="C10" t="s">
        <v>99</v>
      </c>
      <c r="D10" t="s">
        <v>35</v>
      </c>
      <c r="E10" t="s">
        <v>34</v>
      </c>
      <c r="F10" t="s">
        <v>38</v>
      </c>
      <c r="G10" t="s">
        <v>39</v>
      </c>
      <c r="H10" s="3">
        <v>2</v>
      </c>
      <c r="I10" s="3" t="s">
        <v>40</v>
      </c>
      <c r="J10" s="4">
        <v>41132</v>
      </c>
      <c r="K10" s="5" t="s">
        <v>41</v>
      </c>
    </row>
    <row r="11" spans="1:15" x14ac:dyDescent="0.25">
      <c r="A11" t="s">
        <v>54</v>
      </c>
      <c r="B11" t="str">
        <f>RIGHT(A11,8)</f>
        <v>P07281*A</v>
      </c>
      <c r="C11" t="s">
        <v>103</v>
      </c>
      <c r="D11" t="s">
        <v>37</v>
      </c>
      <c r="E11" t="s">
        <v>36</v>
      </c>
      <c r="F11" t="s">
        <v>38</v>
      </c>
      <c r="G11" t="s">
        <v>39</v>
      </c>
      <c r="H11" s="3">
        <v>2</v>
      </c>
      <c r="I11" s="3" t="s">
        <v>40</v>
      </c>
      <c r="J11" s="4">
        <v>41132</v>
      </c>
      <c r="K11" s="5" t="s">
        <v>41</v>
      </c>
    </row>
    <row r="12" spans="1:15" x14ac:dyDescent="0.25">
      <c r="A12" s="6" t="s">
        <v>45</v>
      </c>
      <c r="B12" s="6" t="str">
        <f>RIGHT(A12,8)</f>
        <v>P07009*A</v>
      </c>
      <c r="C12" s="6" t="s">
        <v>65</v>
      </c>
      <c r="D12" s="6" t="s">
        <v>61</v>
      </c>
      <c r="E12" s="6" t="s">
        <v>62</v>
      </c>
      <c r="F12" s="6" t="s">
        <v>38</v>
      </c>
      <c r="G12" s="6" t="s">
        <v>39</v>
      </c>
      <c r="H12" s="7">
        <v>2</v>
      </c>
      <c r="I12" s="7" t="s">
        <v>40</v>
      </c>
      <c r="J12" s="9">
        <v>41240</v>
      </c>
      <c r="K12" s="8" t="s">
        <v>41</v>
      </c>
      <c r="L12" s="6"/>
      <c r="M12" s="6"/>
      <c r="N12" s="6"/>
      <c r="O12" s="6"/>
    </row>
    <row r="13" spans="1:15" x14ac:dyDescent="0.25">
      <c r="A13" t="s">
        <v>66</v>
      </c>
      <c r="B13" t="str">
        <f>RIGHT(A13,8)</f>
        <v>P07300*A</v>
      </c>
      <c r="C13" t="s">
        <v>90</v>
      </c>
      <c r="D13" t="s">
        <v>67</v>
      </c>
      <c r="E13" t="s">
        <v>68</v>
      </c>
      <c r="F13" t="s">
        <v>38</v>
      </c>
      <c r="G13" t="s">
        <v>39</v>
      </c>
      <c r="H13" s="3">
        <v>2</v>
      </c>
      <c r="I13" s="3" t="s">
        <v>40</v>
      </c>
      <c r="J13" s="4">
        <v>41240</v>
      </c>
      <c r="K13" s="5" t="s">
        <v>41</v>
      </c>
    </row>
    <row r="14" spans="1:15" x14ac:dyDescent="0.25">
      <c r="A14" t="s">
        <v>69</v>
      </c>
      <c r="B14" t="str">
        <f>RIGHT(A14,8)</f>
        <v>P07064*A</v>
      </c>
      <c r="C14" t="s">
        <v>91</v>
      </c>
      <c r="D14" t="s">
        <v>110</v>
      </c>
      <c r="E14" t="s">
        <v>111</v>
      </c>
      <c r="F14" t="s">
        <v>38</v>
      </c>
      <c r="G14" t="s">
        <v>39</v>
      </c>
      <c r="H14" s="3">
        <v>2</v>
      </c>
      <c r="I14" s="3" t="s">
        <v>40</v>
      </c>
      <c r="J14" s="4">
        <v>41240</v>
      </c>
      <c r="K14" s="5" t="s">
        <v>41</v>
      </c>
    </row>
    <row r="15" spans="1:15" x14ac:dyDescent="0.25">
      <c r="A15" t="s">
        <v>70</v>
      </c>
      <c r="B15" t="str">
        <f>RIGHT(A15,8)</f>
        <v>P07071*A</v>
      </c>
      <c r="C15" t="s">
        <v>92</v>
      </c>
      <c r="D15" t="s">
        <v>112</v>
      </c>
      <c r="E15" t="s">
        <v>113</v>
      </c>
      <c r="F15" t="s">
        <v>38</v>
      </c>
      <c r="G15" t="s">
        <v>39</v>
      </c>
      <c r="H15" s="3">
        <v>2</v>
      </c>
      <c r="I15" s="3" t="s">
        <v>40</v>
      </c>
      <c r="J15" s="4">
        <v>41240</v>
      </c>
      <c r="K15" s="5" t="s">
        <v>41</v>
      </c>
    </row>
    <row r="16" spans="1:15" x14ac:dyDescent="0.25">
      <c r="A16" t="s">
        <v>71</v>
      </c>
      <c r="B16" t="str">
        <f>RIGHT(A16,8)</f>
        <v>P07259*A</v>
      </c>
      <c r="C16" t="s">
        <v>93</v>
      </c>
      <c r="D16" t="s">
        <v>114</v>
      </c>
      <c r="E16" t="s">
        <v>115</v>
      </c>
      <c r="F16" t="s">
        <v>38</v>
      </c>
      <c r="G16" t="s">
        <v>39</v>
      </c>
      <c r="H16" s="3">
        <v>2</v>
      </c>
      <c r="I16" s="3" t="s">
        <v>40</v>
      </c>
      <c r="J16" s="4">
        <v>41240</v>
      </c>
      <c r="K16" s="5" t="s">
        <v>41</v>
      </c>
    </row>
    <row r="17" spans="1:11" x14ac:dyDescent="0.25">
      <c r="A17" t="s">
        <v>72</v>
      </c>
      <c r="B17" t="str">
        <f>RIGHT(A17,8)</f>
        <v>P07019*B</v>
      </c>
      <c r="C17" t="s">
        <v>94</v>
      </c>
      <c r="D17" t="s">
        <v>116</v>
      </c>
      <c r="E17" t="s">
        <v>117</v>
      </c>
      <c r="F17" t="s">
        <v>38</v>
      </c>
      <c r="G17" t="s">
        <v>39</v>
      </c>
      <c r="H17" s="3">
        <v>2</v>
      </c>
      <c r="I17" s="3" t="s">
        <v>40</v>
      </c>
      <c r="J17" s="4">
        <v>41240</v>
      </c>
      <c r="K17" s="5" t="s">
        <v>41</v>
      </c>
    </row>
    <row r="18" spans="1:11" x14ac:dyDescent="0.25">
      <c r="A18" t="s">
        <v>73</v>
      </c>
      <c r="B18" t="str">
        <f>RIGHT(A18,8)</f>
        <v>P07204*A</v>
      </c>
      <c r="C18" t="s">
        <v>95</v>
      </c>
      <c r="D18" t="s">
        <v>118</v>
      </c>
      <c r="E18" t="s">
        <v>119</v>
      </c>
      <c r="F18" t="s">
        <v>38</v>
      </c>
      <c r="G18" t="s">
        <v>39</v>
      </c>
      <c r="H18" s="3">
        <v>2</v>
      </c>
      <c r="I18" s="3" t="s">
        <v>40</v>
      </c>
      <c r="J18" s="4">
        <v>41240</v>
      </c>
      <c r="K18" s="5" t="s">
        <v>41</v>
      </c>
    </row>
    <row r="19" spans="1:11" x14ac:dyDescent="0.25">
      <c r="A19" t="s">
        <v>74</v>
      </c>
      <c r="B19" t="str">
        <f>RIGHT(A19,8)</f>
        <v>P07161*A</v>
      </c>
      <c r="C19" t="s">
        <v>96</v>
      </c>
      <c r="D19" t="s">
        <v>120</v>
      </c>
      <c r="E19" t="s">
        <v>121</v>
      </c>
      <c r="F19" t="s">
        <v>38</v>
      </c>
      <c r="G19" t="s">
        <v>39</v>
      </c>
      <c r="H19" s="3">
        <v>2</v>
      </c>
      <c r="I19" s="3" t="s">
        <v>40</v>
      </c>
      <c r="J19" s="4">
        <v>41240</v>
      </c>
      <c r="K19" s="5" t="s">
        <v>41</v>
      </c>
    </row>
    <row r="20" spans="1:11" x14ac:dyDescent="0.25">
      <c r="A20" t="s">
        <v>75</v>
      </c>
      <c r="B20" t="str">
        <f>RIGHT(A20,8)</f>
        <v>P07235*A</v>
      </c>
      <c r="C20" t="s">
        <v>97</v>
      </c>
      <c r="D20" t="s">
        <v>122</v>
      </c>
      <c r="E20" t="s">
        <v>123</v>
      </c>
      <c r="F20" t="s">
        <v>38</v>
      </c>
      <c r="G20" t="s">
        <v>39</v>
      </c>
      <c r="H20" s="3">
        <v>2</v>
      </c>
      <c r="I20" s="3" t="s">
        <v>40</v>
      </c>
      <c r="J20" s="4">
        <v>41240</v>
      </c>
      <c r="K20" s="5" t="s">
        <v>41</v>
      </c>
    </row>
    <row r="21" spans="1:11" x14ac:dyDescent="0.25">
      <c r="A21" t="s">
        <v>42</v>
      </c>
      <c r="B21" t="str">
        <f>RIGHT(A21,8)</f>
        <v>P07295*A</v>
      </c>
      <c r="C21" t="s">
        <v>100</v>
      </c>
      <c r="D21" t="s">
        <v>55</v>
      </c>
      <c r="E21" t="s">
        <v>56</v>
      </c>
      <c r="F21" t="s">
        <v>38</v>
      </c>
      <c r="G21" t="s">
        <v>39</v>
      </c>
      <c r="H21" s="3">
        <v>2</v>
      </c>
      <c r="I21" s="3" t="s">
        <v>40</v>
      </c>
      <c r="J21" s="4">
        <v>41240</v>
      </c>
      <c r="K21" s="5" t="s">
        <v>41</v>
      </c>
    </row>
    <row r="22" spans="1:11" x14ac:dyDescent="0.25">
      <c r="A22" t="s">
        <v>76</v>
      </c>
      <c r="B22" t="str">
        <f>RIGHT(A22,8)</f>
        <v>P07205*A</v>
      </c>
      <c r="C22" t="s">
        <v>101</v>
      </c>
      <c r="D22" t="s">
        <v>124</v>
      </c>
      <c r="E22" t="s">
        <v>125</v>
      </c>
      <c r="F22" t="s">
        <v>38</v>
      </c>
      <c r="G22" t="s">
        <v>39</v>
      </c>
      <c r="H22" s="3">
        <v>2</v>
      </c>
      <c r="I22" s="3" t="s">
        <v>40</v>
      </c>
      <c r="J22" s="4">
        <v>41240</v>
      </c>
      <c r="K22" s="5" t="s">
        <v>41</v>
      </c>
    </row>
    <row r="23" spans="1:11" x14ac:dyDescent="0.25">
      <c r="A23" t="s">
        <v>77</v>
      </c>
      <c r="B23" t="str">
        <f>RIGHT(A23,8)</f>
        <v>P07199*A</v>
      </c>
      <c r="C23" t="s">
        <v>102</v>
      </c>
      <c r="D23" t="s">
        <v>126</v>
      </c>
      <c r="E23" t="s">
        <v>127</v>
      </c>
      <c r="F23" t="s">
        <v>38</v>
      </c>
      <c r="G23" t="s">
        <v>39</v>
      </c>
      <c r="H23" s="3">
        <v>2</v>
      </c>
      <c r="I23" s="3" t="s">
        <v>40</v>
      </c>
      <c r="J23" s="4">
        <v>41240</v>
      </c>
      <c r="K23" s="5" t="s">
        <v>41</v>
      </c>
    </row>
    <row r="24" spans="1:11" x14ac:dyDescent="0.25">
      <c r="A24" t="s">
        <v>78</v>
      </c>
      <c r="B24" t="str">
        <f>RIGHT(A24,8)</f>
        <v>P07322*A</v>
      </c>
      <c r="C24" t="s">
        <v>104</v>
      </c>
      <c r="D24" t="s">
        <v>128</v>
      </c>
      <c r="E24" t="s">
        <v>129</v>
      </c>
      <c r="F24" t="s">
        <v>38</v>
      </c>
      <c r="G24" t="s">
        <v>39</v>
      </c>
      <c r="H24" s="3">
        <v>2</v>
      </c>
      <c r="I24" s="3" t="s">
        <v>40</v>
      </c>
      <c r="J24" s="4">
        <v>41240</v>
      </c>
      <c r="K24" s="5" t="s">
        <v>41</v>
      </c>
    </row>
    <row r="25" spans="1:11" x14ac:dyDescent="0.25">
      <c r="A25" t="s">
        <v>43</v>
      </c>
      <c r="B25" t="str">
        <f>RIGHT(A25,8)</f>
        <v>P07308*A</v>
      </c>
      <c r="C25" t="s">
        <v>64</v>
      </c>
      <c r="D25" t="s">
        <v>57</v>
      </c>
      <c r="E25" t="s">
        <v>58</v>
      </c>
      <c r="F25" t="s">
        <v>38</v>
      </c>
      <c r="G25" t="s">
        <v>39</v>
      </c>
      <c r="H25" s="3">
        <v>2</v>
      </c>
      <c r="I25" s="3" t="s">
        <v>40</v>
      </c>
      <c r="J25" s="4">
        <v>41240</v>
      </c>
      <c r="K25" s="5" t="s">
        <v>41</v>
      </c>
    </row>
    <row r="26" spans="1:11" x14ac:dyDescent="0.25">
      <c r="A26" t="s">
        <v>44</v>
      </c>
      <c r="B26" t="str">
        <f>RIGHT(A26,8)</f>
        <v>P07330*A</v>
      </c>
      <c r="C26" t="s">
        <v>63</v>
      </c>
      <c r="D26" t="s">
        <v>59</v>
      </c>
      <c r="E26" t="s">
        <v>60</v>
      </c>
      <c r="F26" t="s">
        <v>38</v>
      </c>
      <c r="G26" t="s">
        <v>39</v>
      </c>
      <c r="H26" s="3">
        <v>2</v>
      </c>
      <c r="I26" s="3" t="s">
        <v>40</v>
      </c>
      <c r="J26" s="4">
        <v>41240</v>
      </c>
      <c r="K26" s="5" t="s">
        <v>41</v>
      </c>
    </row>
    <row r="27" spans="1:11" x14ac:dyDescent="0.25">
      <c r="A27" t="s">
        <v>44</v>
      </c>
      <c r="B27" t="str">
        <f>RIGHT(A27,8)</f>
        <v>P07330*A</v>
      </c>
      <c r="C27" t="s">
        <v>63</v>
      </c>
      <c r="D27" t="s">
        <v>59</v>
      </c>
      <c r="E27" t="s">
        <v>60</v>
      </c>
      <c r="F27" t="s">
        <v>38</v>
      </c>
      <c r="G27" t="s">
        <v>39</v>
      </c>
      <c r="H27" s="3">
        <v>2</v>
      </c>
      <c r="I27" s="3" t="s">
        <v>40</v>
      </c>
      <c r="J27" s="4">
        <v>41240</v>
      </c>
      <c r="K27" s="5" t="s">
        <v>41</v>
      </c>
    </row>
    <row r="28" spans="1:11" x14ac:dyDescent="0.25">
      <c r="A28" t="s">
        <v>79</v>
      </c>
      <c r="B28" t="str">
        <f>RIGHT(A28,8)</f>
        <v>P07240*A</v>
      </c>
      <c r="C28" t="s">
        <v>105</v>
      </c>
      <c r="D28" t="s">
        <v>130</v>
      </c>
      <c r="E28" t="s">
        <v>131</v>
      </c>
      <c r="F28" t="s">
        <v>38</v>
      </c>
      <c r="G28" t="s">
        <v>39</v>
      </c>
      <c r="H28" s="3">
        <v>2</v>
      </c>
      <c r="I28" s="3" t="s">
        <v>40</v>
      </c>
      <c r="J28" s="4">
        <v>41240</v>
      </c>
      <c r="K28" s="5" t="s">
        <v>41</v>
      </c>
    </row>
    <row r="29" spans="1:11" x14ac:dyDescent="0.25">
      <c r="A29" t="s">
        <v>80</v>
      </c>
      <c r="B29" t="str">
        <f>RIGHT(A29,8)</f>
        <v>P07010*A</v>
      </c>
      <c r="C29" t="s">
        <v>106</v>
      </c>
      <c r="D29" t="s">
        <v>132</v>
      </c>
      <c r="E29" t="s">
        <v>133</v>
      </c>
      <c r="F29" t="s">
        <v>38</v>
      </c>
      <c r="G29" t="s">
        <v>39</v>
      </c>
      <c r="H29" s="3">
        <v>2</v>
      </c>
      <c r="I29" s="3" t="s">
        <v>40</v>
      </c>
      <c r="J29" s="4">
        <v>41240</v>
      </c>
      <c r="K29" s="5" t="s">
        <v>41</v>
      </c>
    </row>
    <row r="30" spans="1:11" x14ac:dyDescent="0.25">
      <c r="A30" t="s">
        <v>81</v>
      </c>
      <c r="B30" t="str">
        <f>RIGHT(A30,8)</f>
        <v>P07338*A</v>
      </c>
      <c r="C30" t="s">
        <v>107</v>
      </c>
      <c r="D30" t="s">
        <v>134</v>
      </c>
      <c r="E30" t="s">
        <v>135</v>
      </c>
      <c r="F30" t="s">
        <v>38</v>
      </c>
      <c r="G30" t="s">
        <v>39</v>
      </c>
      <c r="H30" s="3">
        <v>2</v>
      </c>
      <c r="I30" s="3" t="s">
        <v>40</v>
      </c>
      <c r="J30" s="4">
        <v>41240</v>
      </c>
      <c r="K30" s="5" t="s">
        <v>41</v>
      </c>
    </row>
    <row r="31" spans="1:11" x14ac:dyDescent="0.25">
      <c r="A31" t="s">
        <v>82</v>
      </c>
      <c r="B31" t="str">
        <f>RIGHT(A31,8)</f>
        <v>P07076*A</v>
      </c>
      <c r="C31" t="s">
        <v>108</v>
      </c>
      <c r="D31" t="s">
        <v>136</v>
      </c>
      <c r="E31" t="s">
        <v>137</v>
      </c>
      <c r="F31" t="s">
        <v>38</v>
      </c>
      <c r="G31" t="s">
        <v>39</v>
      </c>
      <c r="H31" s="3">
        <v>2</v>
      </c>
      <c r="I31" s="3" t="s">
        <v>40</v>
      </c>
      <c r="J31" s="4">
        <v>41240</v>
      </c>
      <c r="K31" s="5" t="s">
        <v>41</v>
      </c>
    </row>
    <row r="32" spans="1:11" x14ac:dyDescent="0.25">
      <c r="A32" t="s">
        <v>83</v>
      </c>
      <c r="B32" t="str">
        <f>RIGHT(A32,8)</f>
        <v>P07102*A</v>
      </c>
      <c r="C32" t="s">
        <v>109</v>
      </c>
      <c r="D32" t="s">
        <v>138</v>
      </c>
      <c r="E32" t="s">
        <v>139</v>
      </c>
      <c r="F32" t="s">
        <v>38</v>
      </c>
      <c r="G32" t="s">
        <v>39</v>
      </c>
      <c r="H32" s="3">
        <v>2</v>
      </c>
      <c r="I32" s="3" t="s">
        <v>40</v>
      </c>
      <c r="J32" s="4">
        <v>41240</v>
      </c>
      <c r="K32" s="5" t="s">
        <v>41</v>
      </c>
    </row>
  </sheetData>
  <autoFilter ref="A2:O2">
    <sortState ref="A3:O32">
      <sortCondition ref="J2"/>
    </sortState>
  </autoFilter>
  <hyperlinks>
    <hyperlink ref="K12" r:id="rId1"/>
    <hyperlink ref="K7:K9" r:id="rId2" display="http://www.sde07.com/"/>
    <hyperlink ref="K11:K13" r:id="rId3" display="http://www.sde07.com/"/>
    <hyperlink ref="K15:K17" r:id="rId4" display="http://www.sde07.com/"/>
    <hyperlink ref="K19:K21" r:id="rId5" display="http://www.sde07.com/"/>
    <hyperlink ref="K23:K25" r:id="rId6" display="http://www.sde07.com/"/>
    <hyperlink ref="K27:K29" r:id="rId7" display="http://www.sde07.com/"/>
    <hyperlink ref="K31:K32" r:id="rId8" display="http://www.sde07.com/"/>
    <hyperlink ref="K5" r:id="rId9"/>
    <hyperlink ref="K13" r:id="rId10"/>
    <hyperlink ref="K17" r:id="rId11"/>
    <hyperlink ref="K9" r:id="rId12"/>
    <hyperlink ref="K23" r:id="rId13"/>
    <hyperlink ref="K26" r:id="rId14"/>
    <hyperlink ref="K30" r:id="rId15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Stations-recharge-VE-ville-exem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Chignard</dc:creator>
  <cp:lastModifiedBy>CARO Gabrielle</cp:lastModifiedBy>
  <dcterms:created xsi:type="dcterms:W3CDTF">2014-09-24T19:33:46Z</dcterms:created>
  <dcterms:modified xsi:type="dcterms:W3CDTF">2016-11-28T10:21:46Z</dcterms:modified>
</cp:coreProperties>
</file>