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995" activeTab="0"/>
  </bookViews>
  <sheets>
    <sheet name="Fig. 1" sheetId="1" r:id="rId1"/>
    <sheet name="Fig. 2" sheetId="2" r:id="rId2"/>
    <sheet name="Fig. 3" sheetId="3" r:id="rId3"/>
  </sheets>
  <externalReferences>
    <externalReference r:id="rId6"/>
  </externalReferences>
  <definedNames>
    <definedName name="_xlnm.Print_Area" localSheetId="0">'Fig. 1'!$A$2:$I$18</definedName>
    <definedName name="_xlnm.Print_Area" localSheetId="1">'Fig. 2'!$A$11:$G$41</definedName>
    <definedName name="_xlnm.Print_Area" localSheetId="2">'Fig. 3'!$A$9:$G$39</definedName>
  </definedNames>
  <calcPr fullCalcOnLoad="1"/>
</workbook>
</file>

<file path=xl/sharedStrings.xml><?xml version="1.0" encoding="utf-8"?>
<sst xmlns="http://schemas.openxmlformats.org/spreadsheetml/2006/main" count="40" uniqueCount="21">
  <si>
    <t>Gazole</t>
  </si>
  <si>
    <t>Carbu terrestre</t>
  </si>
  <si>
    <t>Combustible de navigation</t>
  </si>
  <si>
    <t>Divers (huiles graisses et autres)</t>
  </si>
  <si>
    <t>TOTAL</t>
  </si>
  <si>
    <t>Evolution des volumes et montants consommés de 2013 à 2015 par type de produits (hors OPEX)</t>
  </si>
  <si>
    <t>Armée de terre</t>
  </si>
  <si>
    <t>Marine</t>
  </si>
  <si>
    <t>Armée de l'air</t>
  </si>
  <si>
    <t>Evolution des volumes et montants consommés de 2013 à 2015 par armée (hors OPEX)</t>
  </si>
  <si>
    <t>Carburéacteur (F34 et F44)</t>
  </si>
  <si>
    <t>Volumes en m3</t>
  </si>
  <si>
    <t>Dépenses associées en M€</t>
  </si>
  <si>
    <r>
      <t>En m</t>
    </r>
    <r>
      <rPr>
        <vertAlign val="superscript"/>
        <sz val="9"/>
        <color indexed="8"/>
        <rFont val="Arial"/>
        <family val="2"/>
      </rPr>
      <t>3</t>
    </r>
  </si>
  <si>
    <r>
      <t>En m</t>
    </r>
    <r>
      <rPr>
        <vertAlign val="superscript"/>
        <sz val="9"/>
        <color indexed="8"/>
        <rFont val="Arial"/>
        <family val="2"/>
      </rPr>
      <t>3</t>
    </r>
  </si>
  <si>
    <t>Dépenses associées en €</t>
  </si>
  <si>
    <t>Sources : RAP 2013 à 2016.</t>
  </si>
  <si>
    <t>Évolution des volumes et montants consommés de 2013 à 2016</t>
  </si>
  <si>
    <t>Évolution des volumes consommés de 2013 à 2016 par type de produit</t>
  </si>
  <si>
    <t>Sources : RAP 2013 à 2016</t>
  </si>
  <si>
    <t>Évolution des volumes consommés de 2013 à 2016 par armée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</si>
</sst>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  <numFmt numFmtId="167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5" fontId="6" fillId="0" borderId="13" xfId="47" applyNumberFormat="1" applyFont="1" applyFill="1" applyBorder="1" applyAlignment="1">
      <alignment/>
    </xf>
    <xf numFmtId="165" fontId="4" fillId="0" borderId="14" xfId="47" applyNumberFormat="1" applyFont="1" applyFill="1" applyBorder="1" applyAlignment="1">
      <alignment/>
    </xf>
    <xf numFmtId="165" fontId="6" fillId="0" borderId="15" xfId="47" applyNumberFormat="1" applyFont="1" applyFill="1" applyBorder="1" applyAlignment="1">
      <alignment/>
    </xf>
    <xf numFmtId="165" fontId="4" fillId="0" borderId="16" xfId="47" applyNumberFormat="1" applyFont="1" applyFill="1" applyBorder="1" applyAlignment="1">
      <alignment/>
    </xf>
    <xf numFmtId="165" fontId="6" fillId="0" borderId="17" xfId="47" applyNumberFormat="1" applyFont="1" applyFill="1" applyBorder="1" applyAlignment="1">
      <alignment/>
    </xf>
    <xf numFmtId="165" fontId="4" fillId="0" borderId="18" xfId="47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165" fontId="4" fillId="0" borderId="20" xfId="47" applyNumberFormat="1" applyFont="1" applyFill="1" applyBorder="1" applyAlignment="1">
      <alignment/>
    </xf>
    <xf numFmtId="165" fontId="4" fillId="0" borderId="21" xfId="47" applyNumberFormat="1" applyFont="1" applyFill="1" applyBorder="1" applyAlignment="1">
      <alignment/>
    </xf>
    <xf numFmtId="165" fontId="4" fillId="0" borderId="22" xfId="47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27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left"/>
    </xf>
    <xf numFmtId="3" fontId="49" fillId="0" borderId="31" xfId="0" applyNumberFormat="1" applyFont="1" applyFill="1" applyBorder="1" applyAlignment="1">
      <alignment horizontal="center"/>
    </xf>
    <xf numFmtId="3" fontId="49" fillId="0" borderId="32" xfId="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left"/>
    </xf>
    <xf numFmtId="3" fontId="49" fillId="0" borderId="34" xfId="0" applyNumberFormat="1" applyFont="1" applyFill="1" applyBorder="1" applyAlignment="1">
      <alignment horizontal="center"/>
    </xf>
    <xf numFmtId="3" fontId="49" fillId="0" borderId="35" xfId="0" applyNumberFormat="1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7175"/>
          <c:h val="0.8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 2'!$B$7</c:f>
              <c:strCache>
                <c:ptCount val="1"/>
                <c:pt idx="0">
                  <c:v>Carburéacteur (F34 et F44)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2'!$C$7:$F$7</c:f>
              <c:numCache/>
            </c:numRef>
          </c:val>
        </c:ser>
        <c:ser>
          <c:idx val="4"/>
          <c:order val="1"/>
          <c:tx>
            <c:strRef>
              <c:f>'Fig. 2'!$B$8</c:f>
              <c:strCache>
                <c:ptCount val="1"/>
                <c:pt idx="0">
                  <c:v>Combustible de navigation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2'!$C$8:$F$8</c:f>
              <c:numCache/>
            </c:numRef>
          </c:val>
        </c:ser>
        <c:ser>
          <c:idx val="1"/>
          <c:order val="2"/>
          <c:tx>
            <c:strRef>
              <c:f>'Fig. 2'!$B$6</c:f>
              <c:strCache>
                <c:ptCount val="1"/>
                <c:pt idx="0">
                  <c:v>Carbu terrestre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2'!$C$6:$F$6</c:f>
              <c:numCache/>
            </c:numRef>
          </c:val>
        </c:ser>
        <c:ser>
          <c:idx val="0"/>
          <c:order val="3"/>
          <c:tx>
            <c:strRef>
              <c:f>'Fig. 2'!$B$5</c:f>
              <c:strCache>
                <c:ptCount val="1"/>
                <c:pt idx="0">
                  <c:v>Gazole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2'!$C$5:$F$5</c:f>
              <c:numCache/>
            </c:numRef>
          </c:val>
        </c:ser>
        <c:axId val="56048468"/>
        <c:axId val="34674165"/>
      </c:barChart>
      <c:catAx>
        <c:axId val="56048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2"/>
          <c:y val="0.88775"/>
          <c:w val="0.6317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5"/>
          <c:w val="0.971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3'!$B$6</c:f>
              <c:strCache>
                <c:ptCount val="1"/>
                <c:pt idx="0">
                  <c:v>Armée de l'air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3'!$C$3:$F$3</c:f>
              <c:numCache/>
            </c:numRef>
          </c:cat>
          <c:val>
            <c:numRef>
              <c:f>'Fig. 3'!$C$6:$F$6</c:f>
              <c:numCache/>
            </c:numRef>
          </c:val>
        </c:ser>
        <c:ser>
          <c:idx val="2"/>
          <c:order val="1"/>
          <c:tx>
            <c:strRef>
              <c:f>'Fig. 3'!$B$5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3'!$C$3:$F$3</c:f>
              <c:numCache/>
            </c:numRef>
          </c:cat>
          <c:val>
            <c:numRef>
              <c:f>'Fig. 3'!$C$5:$F$5</c:f>
              <c:numCache/>
            </c:numRef>
          </c:val>
        </c:ser>
        <c:ser>
          <c:idx val="4"/>
          <c:order val="2"/>
          <c:tx>
            <c:strRef>
              <c:f>'Fig. 3'!$B$4</c:f>
              <c:strCache>
                <c:ptCount val="1"/>
                <c:pt idx="0">
                  <c:v>Armée de terre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3'!$C$3:$F$3</c:f>
              <c:numCache/>
            </c:numRef>
          </c:cat>
          <c:val>
            <c:numRef>
              <c:f>'Fig. 3'!$C$4:$F$4</c:f>
              <c:numCache/>
            </c:numRef>
          </c:val>
        </c:ser>
        <c:axId val="43632030"/>
        <c:axId val="57143951"/>
      </c:bar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4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3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775"/>
          <c:w val="0.580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95250</xdr:rowOff>
    </xdr:from>
    <xdr:to>
      <xdr:col>5</xdr:col>
      <xdr:colOff>352425</xdr:colOff>
      <xdr:row>39</xdr:row>
      <xdr:rowOff>152400</xdr:rowOff>
    </xdr:to>
    <xdr:graphicFrame>
      <xdr:nvGraphicFramePr>
        <xdr:cNvPr id="1" name="Graphique 1"/>
        <xdr:cNvGraphicFramePr/>
      </xdr:nvGraphicFramePr>
      <xdr:xfrm>
        <a:off x="371475" y="2000250"/>
        <a:ext cx="45339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6</xdr:col>
      <xdr:colOff>209550</xdr:colOff>
      <xdr:row>37</xdr:row>
      <xdr:rowOff>142875</xdr:rowOff>
    </xdr:to>
    <xdr:graphicFrame>
      <xdr:nvGraphicFramePr>
        <xdr:cNvPr id="1" name="Graphique 1"/>
        <xdr:cNvGraphicFramePr/>
      </xdr:nvGraphicFramePr>
      <xdr:xfrm>
        <a:off x="409575" y="1647825"/>
        <a:ext cx="4467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410-QEFI1\OED_STATS\Annuaire_statistique\Edition%202017\Maquettage_DICoD\chapitre2.2\2.2.4%20la%20consommation%20petrole%20du%20minist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figure2"/>
      <sheetName val="figur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tabSelected="1" zoomScalePageLayoutView="0" workbookViewId="0" topLeftCell="A1">
      <selection activeCell="E29" sqref="E29"/>
    </sheetView>
  </sheetViews>
  <sheetFormatPr defaultColWidth="11.421875" defaultRowHeight="15"/>
  <cols>
    <col min="1" max="1" width="5.7109375" style="2" customWidth="1"/>
    <col min="2" max="2" width="44.8515625" style="2" customWidth="1"/>
    <col min="3" max="3" width="10.57421875" style="2" bestFit="1" customWidth="1"/>
    <col min="4" max="4" width="13.421875" style="2" bestFit="1" customWidth="1"/>
    <col min="5" max="5" width="10.57421875" style="2" bestFit="1" customWidth="1"/>
    <col min="6" max="6" width="13.421875" style="2" bestFit="1" customWidth="1"/>
    <col min="7" max="7" width="10.57421875" style="2" bestFit="1" customWidth="1"/>
    <col min="8" max="8" width="13.421875" style="2" bestFit="1" customWidth="1"/>
    <col min="9" max="9" width="10.7109375" style="2" customWidth="1"/>
    <col min="10" max="10" width="14.8515625" style="2" customWidth="1"/>
    <col min="11" max="11" width="11.421875" style="2" customWidth="1"/>
    <col min="12" max="12" width="23.57421875" style="2" customWidth="1"/>
    <col min="13" max="16384" width="11.421875" style="2" customWidth="1"/>
  </cols>
  <sheetData>
    <row r="2" ht="15">
      <c r="B2" s="3" t="s">
        <v>17</v>
      </c>
    </row>
    <row r="3" ht="12.75" thickBot="1"/>
    <row r="4" spans="2:10" ht="12">
      <c r="B4" s="4"/>
      <c r="C4" s="40">
        <v>2013</v>
      </c>
      <c r="D4" s="40"/>
      <c r="E4" s="40">
        <v>2014</v>
      </c>
      <c r="F4" s="41"/>
      <c r="G4" s="40">
        <v>2015</v>
      </c>
      <c r="H4" s="41"/>
      <c r="I4" s="42">
        <v>2016</v>
      </c>
      <c r="J4" s="43"/>
    </row>
    <row r="5" spans="2:10" ht="48" customHeight="1">
      <c r="B5" s="13"/>
      <c r="C5" s="14" t="s">
        <v>11</v>
      </c>
      <c r="D5" s="14" t="s">
        <v>15</v>
      </c>
      <c r="E5" s="14" t="s">
        <v>11</v>
      </c>
      <c r="F5" s="15" t="s">
        <v>15</v>
      </c>
      <c r="G5" s="14" t="s">
        <v>11</v>
      </c>
      <c r="H5" s="15" t="s">
        <v>12</v>
      </c>
      <c r="I5" s="14" t="s">
        <v>11</v>
      </c>
      <c r="J5" s="16" t="s">
        <v>15</v>
      </c>
    </row>
    <row r="6" spans="2:10" ht="24">
      <c r="B6" s="17" t="s">
        <v>5</v>
      </c>
      <c r="C6" s="18"/>
      <c r="D6" s="18"/>
      <c r="E6" s="18"/>
      <c r="F6" s="19"/>
      <c r="G6" s="18"/>
      <c r="H6" s="18"/>
      <c r="I6" s="18"/>
      <c r="J6" s="20"/>
    </row>
    <row r="7" spans="2:10" ht="12">
      <c r="B7" s="5" t="s">
        <v>0</v>
      </c>
      <c r="C7" s="7">
        <v>17325</v>
      </c>
      <c r="D7" s="7">
        <v>22769002</v>
      </c>
      <c r="E7" s="7">
        <v>17811</v>
      </c>
      <c r="F7" s="9">
        <v>22833813</v>
      </c>
      <c r="G7" s="7">
        <v>15667</v>
      </c>
      <c r="H7" s="7">
        <v>17856582</v>
      </c>
      <c r="I7" s="7">
        <v>15822</v>
      </c>
      <c r="J7" s="11">
        <v>16906414</v>
      </c>
    </row>
    <row r="8" spans="2:10" ht="12">
      <c r="B8" s="5" t="s">
        <v>1</v>
      </c>
      <c r="C8" s="7">
        <v>8037</v>
      </c>
      <c r="D8" s="7">
        <v>10189016</v>
      </c>
      <c r="E8" s="7">
        <v>7043</v>
      </c>
      <c r="F8" s="9">
        <v>8874136</v>
      </c>
      <c r="G8" s="7">
        <v>5622</v>
      </c>
      <c r="H8" s="7">
        <v>6780707</v>
      </c>
      <c r="I8" s="7">
        <v>5312</v>
      </c>
      <c r="J8" s="11">
        <v>6125277</v>
      </c>
    </row>
    <row r="9" spans="2:10" ht="12">
      <c r="B9" s="5" t="s">
        <v>10</v>
      </c>
      <c r="C9" s="7">
        <v>517652</v>
      </c>
      <c r="D9" s="7">
        <v>424509588</v>
      </c>
      <c r="E9" s="7">
        <v>469125</v>
      </c>
      <c r="F9" s="9">
        <v>375130122</v>
      </c>
      <c r="G9" s="7">
        <v>456616</v>
      </c>
      <c r="H9" s="7">
        <v>338762062</v>
      </c>
      <c r="I9" s="7">
        <v>443478</v>
      </c>
      <c r="J9" s="11">
        <v>295007126</v>
      </c>
    </row>
    <row r="10" spans="2:10" ht="12">
      <c r="B10" s="5" t="s">
        <v>2</v>
      </c>
      <c r="C10" s="7">
        <v>148821</v>
      </c>
      <c r="D10" s="7">
        <v>104651985</v>
      </c>
      <c r="E10" s="7">
        <v>118914</v>
      </c>
      <c r="F10" s="9">
        <v>88112912</v>
      </c>
      <c r="G10" s="7">
        <v>119139</v>
      </c>
      <c r="H10" s="7">
        <v>79656887</v>
      </c>
      <c r="I10" s="7">
        <v>130621</v>
      </c>
      <c r="J10" s="11">
        <v>75635732</v>
      </c>
    </row>
    <row r="11" spans="2:10" ht="12">
      <c r="B11" s="5" t="s">
        <v>3</v>
      </c>
      <c r="C11" s="7"/>
      <c r="D11" s="7">
        <v>34671402</v>
      </c>
      <c r="E11" s="7"/>
      <c r="F11" s="9">
        <v>37668569</v>
      </c>
      <c r="G11" s="7"/>
      <c r="H11" s="7">
        <v>32208835</v>
      </c>
      <c r="I11" s="7"/>
      <c r="J11" s="11">
        <v>39080629</v>
      </c>
    </row>
    <row r="12" spans="2:10" ht="12">
      <c r="B12" s="21" t="s">
        <v>4</v>
      </c>
      <c r="C12" s="22">
        <v>691835</v>
      </c>
      <c r="D12" s="22">
        <v>596790993</v>
      </c>
      <c r="E12" s="22">
        <v>612893</v>
      </c>
      <c r="F12" s="23">
        <v>532619552</v>
      </c>
      <c r="G12" s="22">
        <v>597044</v>
      </c>
      <c r="H12" s="22">
        <v>475265073</v>
      </c>
      <c r="I12" s="22">
        <f>+SUM(I7:I10)</f>
        <v>595233</v>
      </c>
      <c r="J12" s="24">
        <v>432755178</v>
      </c>
    </row>
    <row r="13" spans="2:10" ht="24">
      <c r="B13" s="17" t="s">
        <v>9</v>
      </c>
      <c r="C13" s="18"/>
      <c r="D13" s="18"/>
      <c r="E13" s="18"/>
      <c r="F13" s="19"/>
      <c r="G13" s="18"/>
      <c r="H13" s="18"/>
      <c r="I13" s="18"/>
      <c r="J13" s="20"/>
    </row>
    <row r="14" spans="2:10" ht="12">
      <c r="B14" s="5" t="s">
        <v>6</v>
      </c>
      <c r="C14" s="7">
        <v>46963</v>
      </c>
      <c r="D14" s="7">
        <v>56292136</v>
      </c>
      <c r="E14" s="7">
        <v>48406</v>
      </c>
      <c r="F14" s="9">
        <v>55823965</v>
      </c>
      <c r="G14" s="7">
        <v>43111</v>
      </c>
      <c r="H14" s="7">
        <v>48005104</v>
      </c>
      <c r="I14" s="7">
        <v>43832</v>
      </c>
      <c r="J14" s="11">
        <v>42672711</v>
      </c>
    </row>
    <row r="15" spans="2:10" ht="12">
      <c r="B15" s="5" t="s">
        <v>7</v>
      </c>
      <c r="C15" s="7">
        <v>231183</v>
      </c>
      <c r="D15" s="7">
        <v>181486762</v>
      </c>
      <c r="E15" s="7">
        <v>189813</v>
      </c>
      <c r="F15" s="9">
        <v>159441274</v>
      </c>
      <c r="G15" s="7">
        <v>180370</v>
      </c>
      <c r="H15" s="7">
        <v>144535959</v>
      </c>
      <c r="I15" s="7">
        <v>187399</v>
      </c>
      <c r="J15" s="11">
        <v>135285839</v>
      </c>
    </row>
    <row r="16" spans="2:10" ht="12">
      <c r="B16" s="5" t="s">
        <v>8</v>
      </c>
      <c r="C16" s="7">
        <v>413689</v>
      </c>
      <c r="D16" s="7">
        <v>359012095</v>
      </c>
      <c r="E16" s="7">
        <v>374674</v>
      </c>
      <c r="F16" s="9">
        <v>317354313</v>
      </c>
      <c r="G16" s="7">
        <v>373563</v>
      </c>
      <c r="H16" s="7">
        <v>282724010</v>
      </c>
      <c r="I16" s="7">
        <v>364002</v>
      </c>
      <c r="J16" s="11">
        <v>254796628</v>
      </c>
    </row>
    <row r="17" spans="2:10" ht="12.75" thickBot="1">
      <c r="B17" s="6" t="s">
        <v>4</v>
      </c>
      <c r="C17" s="8">
        <v>691835</v>
      </c>
      <c r="D17" s="8">
        <v>596790993</v>
      </c>
      <c r="E17" s="8">
        <v>612893</v>
      </c>
      <c r="F17" s="10">
        <v>532619552</v>
      </c>
      <c r="G17" s="8">
        <v>597044</v>
      </c>
      <c r="H17" s="8">
        <v>475265073</v>
      </c>
      <c r="I17" s="8">
        <f>+SUM(I14:I16)</f>
        <v>595233</v>
      </c>
      <c r="J17" s="12">
        <v>432755178</v>
      </c>
    </row>
    <row r="18" ht="12">
      <c r="B18" s="25" t="s">
        <v>16</v>
      </c>
    </row>
  </sheetData>
  <sheetProtection/>
  <mergeCells count="4">
    <mergeCell ref="I4:J4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5.7109375" style="2" customWidth="1"/>
    <col min="2" max="2" width="28.28125" style="2" customWidth="1"/>
    <col min="3" max="5" width="11.421875" style="2" customWidth="1"/>
    <col min="6" max="6" width="13.00390625" style="2" customWidth="1"/>
    <col min="7" max="7" width="5.421875" style="2" customWidth="1"/>
    <col min="8" max="16384" width="11.421875" style="2" customWidth="1"/>
  </cols>
  <sheetData>
    <row r="2" ht="12">
      <c r="B2" s="44" t="s">
        <v>18</v>
      </c>
    </row>
    <row r="3" ht="12.75" thickBot="1"/>
    <row r="4" spans="2:6" ht="13.5">
      <c r="B4" s="26" t="s">
        <v>13</v>
      </c>
      <c r="C4" s="27">
        <v>2013</v>
      </c>
      <c r="D4" s="27">
        <v>2014</v>
      </c>
      <c r="E4" s="27">
        <v>2015</v>
      </c>
      <c r="F4" s="28">
        <v>2016</v>
      </c>
    </row>
    <row r="5" spans="2:6" ht="12">
      <c r="B5" s="29" t="s">
        <v>0</v>
      </c>
      <c r="C5" s="30">
        <v>17325</v>
      </c>
      <c r="D5" s="30">
        <v>17811</v>
      </c>
      <c r="E5" s="30">
        <v>15667</v>
      </c>
      <c r="F5" s="31">
        <v>15822</v>
      </c>
    </row>
    <row r="6" spans="2:6" ht="12">
      <c r="B6" s="29" t="s">
        <v>1</v>
      </c>
      <c r="C6" s="30">
        <v>8037</v>
      </c>
      <c r="D6" s="30">
        <v>7043</v>
      </c>
      <c r="E6" s="30">
        <v>5622</v>
      </c>
      <c r="F6" s="31">
        <v>5312</v>
      </c>
    </row>
    <row r="7" spans="2:6" ht="12">
      <c r="B7" s="29" t="s">
        <v>10</v>
      </c>
      <c r="C7" s="30">
        <v>517652</v>
      </c>
      <c r="D7" s="30">
        <v>469125</v>
      </c>
      <c r="E7" s="30">
        <v>456616</v>
      </c>
      <c r="F7" s="31">
        <v>443478</v>
      </c>
    </row>
    <row r="8" spans="2:6" ht="12.75" thickBot="1">
      <c r="B8" s="32" t="s">
        <v>2</v>
      </c>
      <c r="C8" s="33">
        <v>148821</v>
      </c>
      <c r="D8" s="33">
        <v>118914</v>
      </c>
      <c r="E8" s="33">
        <v>119139</v>
      </c>
      <c r="F8" s="34">
        <v>130621</v>
      </c>
    </row>
    <row r="9" ht="12">
      <c r="B9" s="25" t="s">
        <v>19</v>
      </c>
    </row>
    <row r="10" ht="12">
      <c r="B10" s="25"/>
    </row>
    <row r="11" ht="15">
      <c r="B11" s="1" t="s">
        <v>18</v>
      </c>
    </row>
    <row r="12" ht="13.5">
      <c r="B12" s="2" t="s">
        <v>14</v>
      </c>
    </row>
    <row r="41" ht="12">
      <c r="B41" s="25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9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5.7109375" style="2" customWidth="1"/>
    <col min="2" max="2" width="18.57421875" style="2" customWidth="1"/>
    <col min="3" max="6" width="11.421875" style="2" customWidth="1"/>
    <col min="7" max="7" width="5.7109375" style="2" customWidth="1"/>
    <col min="8" max="16384" width="11.421875" style="2" customWidth="1"/>
  </cols>
  <sheetData>
    <row r="2" ht="12.75" thickBot="1"/>
    <row r="3" spans="2:6" ht="13.5">
      <c r="B3" s="35" t="s">
        <v>13</v>
      </c>
      <c r="C3" s="36">
        <v>2013</v>
      </c>
      <c r="D3" s="36">
        <v>2014</v>
      </c>
      <c r="E3" s="36">
        <v>2015</v>
      </c>
      <c r="F3" s="37">
        <v>2016</v>
      </c>
    </row>
    <row r="4" spans="2:6" ht="12">
      <c r="B4" s="38" t="s">
        <v>6</v>
      </c>
      <c r="C4" s="30">
        <v>46963</v>
      </c>
      <c r="D4" s="30">
        <v>48406</v>
      </c>
      <c r="E4" s="30">
        <v>43111</v>
      </c>
      <c r="F4" s="31">
        <v>43832</v>
      </c>
    </row>
    <row r="5" spans="2:6" ht="12">
      <c r="B5" s="38" t="s">
        <v>7</v>
      </c>
      <c r="C5" s="30">
        <v>231183</v>
      </c>
      <c r="D5" s="30">
        <v>189813</v>
      </c>
      <c r="E5" s="30">
        <v>180370</v>
      </c>
      <c r="F5" s="31">
        <v>187399</v>
      </c>
    </row>
    <row r="6" spans="2:6" ht="12.75" thickBot="1">
      <c r="B6" s="39" t="s">
        <v>8</v>
      </c>
      <c r="C6" s="33">
        <v>413689</v>
      </c>
      <c r="D6" s="33">
        <v>374674</v>
      </c>
      <c r="E6" s="33">
        <v>373563</v>
      </c>
      <c r="F6" s="34">
        <v>364002</v>
      </c>
    </row>
    <row r="7" ht="12">
      <c r="B7" s="25" t="s">
        <v>19</v>
      </c>
    </row>
    <row r="8" ht="12.75" customHeight="1"/>
    <row r="9" ht="15">
      <c r="B9" s="45" t="s">
        <v>20</v>
      </c>
    </row>
    <row r="10" ht="13.5">
      <c r="B10" s="2" t="s">
        <v>14</v>
      </c>
    </row>
    <row r="39" ht="12">
      <c r="B39" s="25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GRENIER Virginie ASC NIV 1 OA</dc:creator>
  <cp:keywords/>
  <dc:description/>
  <cp:lastModifiedBy>CARRELET Pierre M.</cp:lastModifiedBy>
  <cp:lastPrinted>2016-10-05T12:29:44Z</cp:lastPrinted>
  <dcterms:created xsi:type="dcterms:W3CDTF">2016-03-30T09:58:15Z</dcterms:created>
  <dcterms:modified xsi:type="dcterms:W3CDTF">2017-10-05T13:45:46Z</dcterms:modified>
  <cp:category/>
  <cp:version/>
  <cp:contentType/>
  <cp:contentStatus/>
</cp:coreProperties>
</file>