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<sst xmlns="http://schemas.openxmlformats.org/spreadsheetml/2006/main" count="20" uniqueCount="20">
  <si>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</si>
  <si>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Famille de français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</si>
  <si>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Conjoints des Français </t>
    </r>
  </si>
  <si>
    <r>
      <t>b.</t>
    </r>
    <r>
      <rPr>
        <sz val="7"/>
        <color indexed="8"/>
        <rFont val="Times New Roman"/>
        <family val="1"/>
      </rPr>
      <t>    </t>
    </r>
    <r>
      <rPr>
        <sz val="11"/>
        <color indexed="8"/>
        <rFont val="Calibri"/>
        <family val="2"/>
      </rPr>
      <t> Ascendants étrangers et enfants étrangers de Français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</si>
  <si>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Parents de Français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</si>
  <si>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Membres de famille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</si>
  <si>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Regroupement familial 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</si>
  <si>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Membre de famille d’un ressortissant de l’UE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</si>
  <si>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 de famille de titulaires de titres Compétence et talents, carte bleue européenne, salarié en mission, scientifique chercheur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</si>
  <si>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Conjoint d’étranger en situation régulière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</si>
  <si>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Parents d’enfants scolarisés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</si>
  <si>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Liens personnels et familiaux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</si>
  <si>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Motifs humanitaires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</si>
  <si>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Mineur devenu majeur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</si>
  <si>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Résidant en France depuis 10 ans ou 15 ans pour les étudiants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</si>
  <si>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Talent exceptionnel/service rendu à la collectivité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</si>
  <si>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Vie privée et familiale</t>
    </r>
  </si>
  <si>
    <t>Source : DGEF-DSED, AGDREF, métropole, pays tiers</t>
  </si>
  <si>
    <t>Premiers titres délivrés pour motif familial : données détaillées</t>
  </si>
  <si>
    <t>2019 (définitif)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</si>
</sst>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7"/>
      <color indexed="8"/>
      <name val="Times New Roman"/>
      <family val="1"/>
    </font>
    <font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indent="1"/>
    </xf>
    <xf numFmtId="0" fontId="44" fillId="33" borderId="10" xfId="0" applyFont="1" applyFill="1" applyBorder="1" applyAlignment="1">
      <alignment vertical="center"/>
    </xf>
    <xf numFmtId="0" fontId="45" fillId="34" borderId="11" xfId="0" applyFont="1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left" vertical="center" wrapText="1" indent="1"/>
    </xf>
    <xf numFmtId="0" fontId="46" fillId="0" borderId="0" xfId="0" applyFont="1" applyAlignment="1">
      <alignment horizontal="left" vertical="center" indent="6"/>
    </xf>
    <xf numFmtId="0" fontId="4" fillId="0" borderId="0" xfId="0" applyFont="1" applyAlignment="1">
      <alignment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4" borderId="0" xfId="0" applyNumberFormat="1" applyFont="1" applyFill="1" applyBorder="1" applyAlignment="1">
      <alignment horizontal="center" vertical="center"/>
    </xf>
    <xf numFmtId="3" fontId="45" fillId="34" borderId="11" xfId="0" applyNumberFormat="1" applyFont="1" applyFill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4" fillId="35" borderId="16" xfId="0" applyNumberFormat="1" applyFont="1" applyFill="1" applyBorder="1" applyAlignment="1">
      <alignment horizontal="center"/>
    </xf>
    <xf numFmtId="3" fontId="45" fillId="35" borderId="17" xfId="0" applyNumberFormat="1" applyFont="1" applyFill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3" fontId="45" fillId="35" borderId="18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 indent="6"/>
    </xf>
    <xf numFmtId="0" fontId="45" fillId="0" borderId="23" xfId="0" applyFont="1" applyBorder="1" applyAlignment="1">
      <alignment horizontal="left" vertical="center" wrapText="1" indent="6"/>
    </xf>
    <xf numFmtId="0" fontId="45" fillId="0" borderId="24" xfId="0" applyFont="1" applyBorder="1" applyAlignment="1">
      <alignment horizontal="left" vertical="center" wrapText="1" indent="6"/>
    </xf>
    <xf numFmtId="3" fontId="4" fillId="0" borderId="19" xfId="0" applyNumberFormat="1" applyFont="1" applyBorder="1" applyAlignment="1">
      <alignment horizontal="center"/>
    </xf>
    <xf numFmtId="3" fontId="45" fillId="0" borderId="20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3" fontId="45" fillId="0" borderId="26" xfId="0" applyNumberFormat="1" applyFont="1" applyBorder="1" applyAlignment="1">
      <alignment horizontal="center" vertical="center"/>
    </xf>
    <xf numFmtId="3" fontId="45" fillId="0" borderId="27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3" fontId="45" fillId="0" borderId="25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19" sqref="K19"/>
    </sheetView>
  </sheetViews>
  <sheetFormatPr defaultColWidth="11.421875" defaultRowHeight="15"/>
  <cols>
    <col min="1" max="1" width="54.8515625" style="0" bestFit="1" customWidth="1"/>
    <col min="2" max="2" width="6.7109375" style="0" bestFit="1" customWidth="1"/>
    <col min="3" max="3" width="7.7109375" style="0" bestFit="1" customWidth="1"/>
    <col min="4" max="4" width="6.7109375" style="0" bestFit="1" customWidth="1"/>
    <col min="5" max="5" width="9.7109375" style="0" customWidth="1"/>
    <col min="7" max="7" width="10.7109375" style="0" customWidth="1"/>
    <col min="8" max="8" width="14.7109375" style="0" bestFit="1" customWidth="1"/>
  </cols>
  <sheetData>
    <row r="1" ht="15">
      <c r="A1" t="s">
        <v>18</v>
      </c>
    </row>
    <row r="2" ht="15.75" thickBot="1"/>
    <row r="3" spans="1:8" ht="15">
      <c r="A3" s="48"/>
      <c r="B3" s="50">
        <v>2013</v>
      </c>
      <c r="C3" s="52">
        <v>2014</v>
      </c>
      <c r="D3" s="52">
        <v>2015</v>
      </c>
      <c r="E3" s="52">
        <v>2016</v>
      </c>
      <c r="F3" s="52">
        <v>2017</v>
      </c>
      <c r="G3" s="46">
        <v>2018</v>
      </c>
      <c r="H3" s="46" t="s">
        <v>19</v>
      </c>
    </row>
    <row r="4" spans="1:8" ht="15.75" thickBot="1">
      <c r="A4" s="49"/>
      <c r="B4" s="51"/>
      <c r="C4" s="53"/>
      <c r="D4" s="53"/>
      <c r="E4" s="53"/>
      <c r="F4" s="53"/>
      <c r="G4" s="47"/>
      <c r="H4" s="47"/>
    </row>
    <row r="5" spans="1:8" ht="19.5" thickBot="1">
      <c r="A5" s="2" t="s">
        <v>0</v>
      </c>
      <c r="B5" s="7">
        <v>93714</v>
      </c>
      <c r="C5" s="8">
        <v>92326</v>
      </c>
      <c r="D5" s="8">
        <f>D6+D10+D16</f>
        <v>90113</v>
      </c>
      <c r="E5" s="8">
        <f>E6+E10+E16</f>
        <v>89124</v>
      </c>
      <c r="F5" s="8">
        <f>F6+F10+F16</f>
        <v>88737</v>
      </c>
      <c r="G5" s="8">
        <f>G6+G10+G16</f>
        <v>91017</v>
      </c>
      <c r="H5" s="8">
        <v>90502</v>
      </c>
    </row>
    <row r="6" spans="1:8" ht="15.75" thickBot="1">
      <c r="A6" s="3" t="s">
        <v>1</v>
      </c>
      <c r="B6" s="9">
        <f aca="true" t="shared" si="0" ref="B6:G6">SUM(B7:B9)</f>
        <v>50245</v>
      </c>
      <c r="C6" s="10">
        <f t="shared" si="0"/>
        <v>50920</v>
      </c>
      <c r="D6" s="10">
        <f t="shared" si="0"/>
        <v>50143</v>
      </c>
      <c r="E6" s="10">
        <f t="shared" si="0"/>
        <v>49559</v>
      </c>
      <c r="F6" s="10">
        <f t="shared" si="0"/>
        <v>50047</v>
      </c>
      <c r="G6" s="10">
        <f t="shared" si="0"/>
        <v>48747</v>
      </c>
      <c r="H6" s="10">
        <v>46941</v>
      </c>
    </row>
    <row r="7" spans="1:8" ht="15">
      <c r="A7" s="30" t="s">
        <v>2</v>
      </c>
      <c r="B7" s="27">
        <v>38831</v>
      </c>
      <c r="C7" s="27">
        <v>39308</v>
      </c>
      <c r="D7" s="27">
        <v>39639</v>
      </c>
      <c r="E7" s="11">
        <v>38946</v>
      </c>
      <c r="F7" s="18">
        <v>39098</v>
      </c>
      <c r="G7" s="43">
        <v>38313</v>
      </c>
      <c r="H7" s="43">
        <v>36891</v>
      </c>
    </row>
    <row r="8" spans="1:8" ht="30">
      <c r="A8" s="31" t="s">
        <v>3</v>
      </c>
      <c r="B8" s="28">
        <v>1427</v>
      </c>
      <c r="C8" s="28">
        <v>1426</v>
      </c>
      <c r="D8" s="28">
        <v>1257</v>
      </c>
      <c r="E8" s="12">
        <v>1252</v>
      </c>
      <c r="F8" s="19">
        <v>1350</v>
      </c>
      <c r="G8" s="42">
        <v>1316</v>
      </c>
      <c r="H8" s="42">
        <v>1541</v>
      </c>
    </row>
    <row r="9" spans="1:8" ht="15.75" thickBot="1">
      <c r="A9" s="32" t="s">
        <v>4</v>
      </c>
      <c r="B9" s="29">
        <v>9987</v>
      </c>
      <c r="C9" s="29">
        <v>10186</v>
      </c>
      <c r="D9" s="29">
        <v>9247</v>
      </c>
      <c r="E9" s="13">
        <v>9361</v>
      </c>
      <c r="F9" s="20">
        <v>9599</v>
      </c>
      <c r="G9" s="44">
        <v>9118</v>
      </c>
      <c r="H9" s="44">
        <v>8509</v>
      </c>
    </row>
    <row r="10" spans="1:10" ht="15.75" thickBot="1">
      <c r="A10" s="4" t="s">
        <v>5</v>
      </c>
      <c r="B10" s="9">
        <v>23127</v>
      </c>
      <c r="C10" s="10">
        <f>SUM(C11:C15)</f>
        <v>23099</v>
      </c>
      <c r="D10" s="10">
        <f>SUM(D11:D15)</f>
        <v>23786</v>
      </c>
      <c r="E10" s="10">
        <f>SUM(E11:E15)</f>
        <v>24152</v>
      </c>
      <c r="F10" s="10">
        <f>SUM(F11:F15)</f>
        <v>23293</v>
      </c>
      <c r="G10" s="10">
        <f>SUM(G11:G15)</f>
        <v>26543</v>
      </c>
      <c r="H10" s="10">
        <v>28709</v>
      </c>
      <c r="I10" s="45"/>
      <c r="J10" s="45"/>
    </row>
    <row r="11" spans="1:10" ht="15">
      <c r="A11" s="30" t="s">
        <v>6</v>
      </c>
      <c r="B11" s="33">
        <v>11282</v>
      </c>
      <c r="C11" s="33">
        <v>12121</v>
      </c>
      <c r="D11" s="36">
        <v>11545</v>
      </c>
      <c r="E11" s="14">
        <v>11005</v>
      </c>
      <c r="F11" s="21">
        <v>10835</v>
      </c>
      <c r="G11" s="43">
        <v>12149</v>
      </c>
      <c r="H11" s="43">
        <v>12113</v>
      </c>
      <c r="J11" s="45"/>
    </row>
    <row r="12" spans="1:8" ht="15">
      <c r="A12" s="31" t="s">
        <v>7</v>
      </c>
      <c r="B12" s="34">
        <v>2731</v>
      </c>
      <c r="C12" s="34">
        <v>4375</v>
      </c>
      <c r="D12" s="37">
        <v>5177</v>
      </c>
      <c r="E12" s="15">
        <v>5252</v>
      </c>
      <c r="F12" s="22">
        <v>5687</v>
      </c>
      <c r="G12" s="42">
        <v>6320</v>
      </c>
      <c r="H12" s="42">
        <v>6971</v>
      </c>
    </row>
    <row r="13" spans="1:8" ht="45">
      <c r="A13" s="31" t="s">
        <v>8</v>
      </c>
      <c r="B13" s="34">
        <v>2216</v>
      </c>
      <c r="C13" s="34">
        <v>1857</v>
      </c>
      <c r="D13" s="37">
        <v>2315</v>
      </c>
      <c r="E13" s="15">
        <v>2348</v>
      </c>
      <c r="F13" s="23">
        <v>2519</v>
      </c>
      <c r="G13" s="42">
        <v>3385</v>
      </c>
      <c r="H13" s="42">
        <v>4955</v>
      </c>
    </row>
    <row r="14" spans="1:8" ht="15">
      <c r="A14" s="31" t="s">
        <v>9</v>
      </c>
      <c r="B14" s="34">
        <v>1943</v>
      </c>
      <c r="C14" s="34">
        <v>1816</v>
      </c>
      <c r="D14" s="37">
        <v>1925</v>
      </c>
      <c r="E14" s="15">
        <v>2193</v>
      </c>
      <c r="F14" s="22">
        <v>1557</v>
      </c>
      <c r="G14" s="42">
        <v>1750</v>
      </c>
      <c r="H14" s="42">
        <v>1696</v>
      </c>
    </row>
    <row r="15" spans="1:8" ht="15.75" thickBot="1">
      <c r="A15" s="32" t="s">
        <v>10</v>
      </c>
      <c r="B15" s="35">
        <v>4955</v>
      </c>
      <c r="C15" s="35">
        <v>2930</v>
      </c>
      <c r="D15" s="38">
        <v>2824</v>
      </c>
      <c r="E15" s="16">
        <v>3354</v>
      </c>
      <c r="F15" s="24">
        <v>2695</v>
      </c>
      <c r="G15" s="44">
        <v>2939</v>
      </c>
      <c r="H15" s="44">
        <v>2974</v>
      </c>
    </row>
    <row r="16" spans="1:8" ht="15.75" thickBot="1">
      <c r="A16" s="4" t="s">
        <v>11</v>
      </c>
      <c r="B16" s="9">
        <v>20342</v>
      </c>
      <c r="C16" s="10">
        <f>SUM(C17:C21)</f>
        <v>18307</v>
      </c>
      <c r="D16" s="10">
        <f>SUM(D17:D21)</f>
        <v>16184</v>
      </c>
      <c r="E16" s="10">
        <f>SUM(E17:E21)</f>
        <v>15413</v>
      </c>
      <c r="F16" s="10">
        <f>SUM(F17:F21)</f>
        <v>15397</v>
      </c>
      <c r="G16" s="10">
        <f>SUM(G17:G21)</f>
        <v>15727</v>
      </c>
      <c r="H16" s="10">
        <v>14852</v>
      </c>
    </row>
    <row r="17" spans="1:8" ht="15">
      <c r="A17" s="30" t="s">
        <v>12</v>
      </c>
      <c r="B17" s="27">
        <v>6206</v>
      </c>
      <c r="C17" s="27">
        <v>5597</v>
      </c>
      <c r="D17" s="40">
        <v>4790</v>
      </c>
      <c r="E17" s="11">
        <v>4319</v>
      </c>
      <c r="F17" s="18">
        <v>3375</v>
      </c>
      <c r="G17" s="43">
        <v>3280</v>
      </c>
      <c r="H17" s="43">
        <v>3208</v>
      </c>
    </row>
    <row r="18" spans="1:8" ht="15">
      <c r="A18" s="31" t="s">
        <v>13</v>
      </c>
      <c r="B18" s="39">
        <v>573</v>
      </c>
      <c r="C18" s="39">
        <v>648</v>
      </c>
      <c r="D18" s="41">
        <v>691</v>
      </c>
      <c r="E18" s="17">
        <v>881</v>
      </c>
      <c r="F18" s="25">
        <v>687</v>
      </c>
      <c r="G18" s="42">
        <v>697</v>
      </c>
      <c r="H18" s="42">
        <v>657</v>
      </c>
    </row>
    <row r="19" spans="1:8" ht="30">
      <c r="A19" s="31" t="s">
        <v>14</v>
      </c>
      <c r="B19" s="34">
        <v>1573</v>
      </c>
      <c r="C19" s="34">
        <v>1120</v>
      </c>
      <c r="D19" s="41">
        <v>982</v>
      </c>
      <c r="E19" s="17">
        <v>929</v>
      </c>
      <c r="F19" s="25">
        <v>662</v>
      </c>
      <c r="G19" s="42">
        <v>631</v>
      </c>
      <c r="H19" s="42">
        <v>565</v>
      </c>
    </row>
    <row r="20" spans="1:8" ht="30">
      <c r="A20" s="31" t="s">
        <v>15</v>
      </c>
      <c r="B20" s="39">
        <v>12</v>
      </c>
      <c r="C20" s="39">
        <v>6</v>
      </c>
      <c r="D20" s="41">
        <v>8</v>
      </c>
      <c r="E20" s="17">
        <v>6</v>
      </c>
      <c r="F20" s="25">
        <v>2</v>
      </c>
      <c r="G20" s="42">
        <v>7</v>
      </c>
      <c r="H20" s="42">
        <v>4</v>
      </c>
    </row>
    <row r="21" spans="1:8" ht="15.75" thickBot="1">
      <c r="A21" s="32" t="s">
        <v>16</v>
      </c>
      <c r="B21" s="35">
        <v>11978</v>
      </c>
      <c r="C21" s="35">
        <v>10936</v>
      </c>
      <c r="D21" s="38">
        <v>9713</v>
      </c>
      <c r="E21" s="16">
        <v>9278</v>
      </c>
      <c r="F21" s="26">
        <v>10671</v>
      </c>
      <c r="G21" s="44">
        <v>11112</v>
      </c>
      <c r="H21" s="44">
        <v>10418</v>
      </c>
    </row>
    <row r="22" spans="1:7" ht="15">
      <c r="A22" s="5" t="s">
        <v>17</v>
      </c>
      <c r="B22" s="6"/>
      <c r="C22" s="6"/>
      <c r="D22" s="6"/>
      <c r="E22" s="1"/>
      <c r="F22" s="1"/>
      <c r="G22" s="1"/>
    </row>
    <row r="25" spans="6:7" ht="15">
      <c r="F25" s="45"/>
      <c r="G25" s="45"/>
    </row>
  </sheetData>
  <sheetProtection/>
  <mergeCells count="8">
    <mergeCell ref="H3:H4"/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HATIER Florian</cp:lastModifiedBy>
  <dcterms:created xsi:type="dcterms:W3CDTF">2017-05-23T13:36:17Z</dcterms:created>
  <dcterms:modified xsi:type="dcterms:W3CDTF">2021-01-18T18:45:52Z</dcterms:modified>
  <cp:category/>
  <cp:version/>
  <cp:contentType/>
  <cp:contentStatus/>
</cp:coreProperties>
</file>