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55" activeTab="0"/>
  </bookViews>
  <sheets>
    <sheet name="Notice" sheetId="1" r:id="rId1"/>
    <sheet name="Tab1" sheetId="2" r:id="rId2"/>
    <sheet name="Graph2" sheetId="3" r:id="rId3"/>
    <sheet name="données graph2" sheetId="4" r:id="rId4"/>
    <sheet name="Graph3" sheetId="5" r:id="rId5"/>
    <sheet name="données graph3" sheetId="6" r:id="rId6"/>
  </sheets>
  <definedNames/>
  <calcPr fullCalcOnLoad="1"/>
</workbook>
</file>

<file path=xl/sharedStrings.xml><?xml version="1.0" encoding="utf-8"?>
<sst xmlns="http://schemas.openxmlformats.org/spreadsheetml/2006/main" count="44" uniqueCount="44">
  <si>
    <t>Industrie automobile</t>
  </si>
  <si>
    <t>Construction aéronautique et spatiale</t>
  </si>
  <si>
    <t>DIRDE</t>
  </si>
  <si>
    <t>Financement public</t>
  </si>
  <si>
    <t>Grandes entreprises</t>
  </si>
  <si>
    <t>PME</t>
  </si>
  <si>
    <t>PME filiales</t>
  </si>
  <si>
    <t>PME indépendantes</t>
  </si>
  <si>
    <t xml:space="preserve">Source :MESR DGESIP-DGRI SIES. </t>
  </si>
  <si>
    <t xml:space="preserve">Etranger et organismes internationaux </t>
  </si>
  <si>
    <t xml:space="preserve">Source :  MESR DGESIP-DGRI SIES. </t>
  </si>
  <si>
    <t>plus de 0,1 ETP chercheur sont incluses dans les résultats.</t>
  </si>
  <si>
    <t>2008def</t>
  </si>
  <si>
    <t>Industrie chimique</t>
  </si>
  <si>
    <t>Industrie pharmaceutique</t>
  </si>
  <si>
    <t>Composants, cartes électroniq, ordinateurs, équipts périphériq.</t>
  </si>
  <si>
    <t>Fab. d'équipements de communication</t>
  </si>
  <si>
    <t>Fab. instrum. &amp; appar. de mesure, essai &amp; navigation, horlogerie</t>
  </si>
  <si>
    <t>Fab. de machines et équipts non compris ailleurs</t>
  </si>
  <si>
    <t>Autres branches industrielles</t>
  </si>
  <si>
    <t>Télécommunications</t>
  </si>
  <si>
    <t>Activités informatiques et services d'information</t>
  </si>
  <si>
    <t>Activités spécialisées, scientifiques et techniques</t>
  </si>
  <si>
    <t>Autres branches de services</t>
  </si>
  <si>
    <t>Entreprises exécutant des travaux de R&amp;D</t>
  </si>
  <si>
    <t>Associations</t>
  </si>
  <si>
    <t>Secteur de l'Etat</t>
  </si>
  <si>
    <t>Total de la DIRDE</t>
  </si>
  <si>
    <t>[2] Répartition selon la taille et la nature des entreprises en 2008</t>
  </si>
  <si>
    <t>Total de la DERDE</t>
  </si>
  <si>
    <t>2006 (2)</t>
  </si>
  <si>
    <t>(3) Taux d'évolution annuel moyen sur la période, en volume (PIB de mai 2011) en %.</t>
  </si>
  <si>
    <t>2008/2003 (3)</t>
  </si>
  <si>
    <t>[3] La sous-traitance de la R&amp;D des entreprises en 2008</t>
  </si>
  <si>
    <t>- Répartition par secteurs d'exécution (millions d'euros)</t>
  </si>
  <si>
    <t>Entreprises en France</t>
  </si>
  <si>
    <t>(1) NAF révision 2.  Voir "définitions ci-contre.</t>
  </si>
  <si>
    <t xml:space="preserve">(2)  Rupture de série. A partir de  2006 les entreprises employant </t>
  </si>
  <si>
    <t xml:space="preserve">Enseignement supérieur </t>
  </si>
  <si>
    <t>RERS 11.2 - Les travaux de recherche et développement menés par les entreprises</t>
  </si>
  <si>
    <t>DIRDE - Branches industrielles (1)</t>
  </si>
  <si>
    <t>DIRDE - Branches de services (1)</t>
  </si>
  <si>
    <r>
      <t xml:space="preserve">[1] Dépenses intérieures (DIRDE) et extérieures (DERDE) de recherche et développement dans les branches de recherche 2001 à 2008 </t>
    </r>
    <r>
      <rPr>
        <sz val="8"/>
        <rFont val="Arial"/>
        <family val="2"/>
      </rPr>
      <t>(millions d'euros courants)</t>
    </r>
  </si>
  <si>
    <t>http://www.education.gouv.fr/statistiques/rers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</si>
</sst>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0\ _€_-;\-* #,##0.000\ _€_-;_-* &quot;-&quot;??\ _€_-;_-@_-"/>
    <numFmt numFmtId="166" formatCode="#,##0.0"/>
    <numFmt numFmtId="167" formatCode="#,##0.000"/>
    <numFmt numFmtId="168" formatCode="#,##0.0000"/>
    <numFmt numFmtId="169" formatCode="#,##0.00000"/>
    <numFmt numFmtId="170" formatCode="0.0000"/>
    <numFmt numFmtId="171" formatCode="0.000"/>
    <numFmt numFmtId="172" formatCode="&quot;Vrai&quot;;&quot;Vrai&quot;;&quot;Faux&quot;"/>
    <numFmt numFmtId="173" formatCode="&quot;Actif&quot;;&quot;Actif&quot;;&quot;Inactif&quot;"/>
    <numFmt numFmtId="174" formatCode="#,##0.00\ &quot;F&quot;;[Red]\-#,##0.00\ &quot;F&quot;"/>
    <numFmt numFmtId="175" formatCode="0.0"/>
    <numFmt numFmtId="176" formatCode="_-* #,##0\ _€_-;\-* #,##0\ _€_-;_-* &quot;-&quot;??\ _€_-;_-@_-"/>
    <numFmt numFmtId="177" formatCode="0.0&quot; &quot;%"/>
    <numFmt numFmtId="178" formatCode="_-* #,##0.00\ _F_-;\-* #,##0.00\ _F_-;_-* &quot;-&quot;??\ _F_-;_-@_-"/>
  </numFmts>
  <fonts count="2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0"/>
      <name val="Courier"/>
      <family val="0"/>
    </font>
    <font>
      <b/>
      <sz val="12"/>
      <name val="Arial"/>
      <family val="2"/>
    </font>
    <font>
      <sz val="10"/>
      <name val="@Arial Unicode MS"/>
      <family val="2"/>
    </font>
    <font>
      <i/>
      <sz val="10"/>
      <name val="@Arial Unicode MS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9" fontId="0" fillId="0" borderId="0" xfId="24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164" fontId="1" fillId="0" borderId="0" xfId="24" applyNumberFormat="1" applyFont="1" applyAlignment="1">
      <alignment/>
    </xf>
    <xf numFmtId="0" fontId="0" fillId="0" borderId="0" xfId="0" applyNumberFormat="1" applyAlignment="1" quotePrefix="1">
      <alignment/>
    </xf>
    <xf numFmtId="3" fontId="0" fillId="0" borderId="0" xfId="0" applyNumberFormat="1" applyAlignment="1" quotePrefix="1">
      <alignment/>
    </xf>
    <xf numFmtId="0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9" fontId="0" fillId="0" borderId="0" xfId="24" applyAlignment="1" quotePrefix="1">
      <alignment/>
    </xf>
    <xf numFmtId="164" fontId="6" fillId="0" borderId="0" xfId="24" applyNumberFormat="1" applyFont="1" applyAlignment="1">
      <alignment wrapText="1"/>
    </xf>
    <xf numFmtId="0" fontId="4" fillId="0" borderId="0" xfId="0" applyFont="1" applyAlignment="1">
      <alignment horizontal="left"/>
    </xf>
    <xf numFmtId="0" fontId="9" fillId="0" borderId="0" xfId="0" applyNumberFormat="1" applyFont="1" applyAlignment="1" quotePrefix="1">
      <alignment/>
    </xf>
    <xf numFmtId="0" fontId="2" fillId="2" borderId="0" xfId="23" applyFont="1" applyFill="1" applyAlignment="1">
      <alignment horizontal="left"/>
      <protection/>
    </xf>
    <xf numFmtId="3" fontId="10" fillId="0" borderId="0" xfId="22">
      <alignment/>
      <protection/>
    </xf>
    <xf numFmtId="0" fontId="0" fillId="2" borderId="0" xfId="23" applyFill="1">
      <alignment/>
      <protection/>
    </xf>
    <xf numFmtId="3" fontId="10" fillId="0" borderId="0" xfId="22" applyFont="1">
      <alignment/>
      <protection/>
    </xf>
    <xf numFmtId="0" fontId="0" fillId="0" borderId="0" xfId="0" applyFont="1" applyAlignment="1">
      <alignment/>
    </xf>
    <xf numFmtId="0" fontId="13" fillId="2" borderId="0" xfId="23" applyFont="1" applyFill="1" applyAlignment="1">
      <alignment/>
      <protection/>
    </xf>
    <xf numFmtId="0" fontId="12" fillId="0" borderId="0" xfId="0" applyFont="1" applyAlignment="1">
      <alignment/>
    </xf>
    <xf numFmtId="3" fontId="3" fillId="2" borderId="0" xfId="23" applyNumberFormat="1" applyFont="1" applyFill="1">
      <alignment/>
      <protection/>
    </xf>
    <xf numFmtId="0" fontId="9" fillId="0" borderId="0" xfId="0" applyFont="1" applyAlignment="1">
      <alignment/>
    </xf>
    <xf numFmtId="0" fontId="1" fillId="0" borderId="0" xfId="0" applyFont="1" applyAlignment="1">
      <alignment horizontal="center" wrapText="1"/>
    </xf>
    <xf numFmtId="164" fontId="1" fillId="0" borderId="0" xfId="24" applyNumberFormat="1" applyFont="1" applyAlignment="1">
      <alignment wrapText="1"/>
    </xf>
    <xf numFmtId="9" fontId="0" fillId="0" borderId="0" xfId="24" applyNumberForma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3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9" fontId="0" fillId="0" borderId="0" xfId="24" applyNumberFormat="1" applyAlignment="1">
      <alignment horizontal="right"/>
    </xf>
    <xf numFmtId="0" fontId="15" fillId="0" borderId="0" xfId="0" applyFont="1" applyAlignment="1">
      <alignment/>
    </xf>
    <xf numFmtId="0" fontId="16" fillId="3" borderId="3" xfId="0" applyFont="1" applyFill="1" applyBorder="1" applyAlignment="1">
      <alignment/>
    </xf>
    <xf numFmtId="164" fontId="17" fillId="0" borderId="0" xfId="24" applyNumberFormat="1" applyFont="1" applyAlignment="1">
      <alignment/>
    </xf>
    <xf numFmtId="164" fontId="17" fillId="0" borderId="0" xfId="24" applyNumberFormat="1" applyFont="1" applyAlignment="1">
      <alignment wrapText="1"/>
    </xf>
    <xf numFmtId="0" fontId="17" fillId="0" borderId="0" xfId="0" applyFont="1" applyAlignment="1">
      <alignment/>
    </xf>
    <xf numFmtId="0" fontId="16" fillId="3" borderId="4" xfId="0" applyFont="1" applyFill="1" applyBorder="1" applyAlignment="1">
      <alignment/>
    </xf>
    <xf numFmtId="0" fontId="17" fillId="3" borderId="0" xfId="0" applyFont="1" applyFill="1" applyAlignment="1">
      <alignment/>
    </xf>
    <xf numFmtId="0" fontId="16" fillId="3" borderId="5" xfId="0" applyFont="1" applyFill="1" applyBorder="1" applyAlignment="1">
      <alignment/>
    </xf>
    <xf numFmtId="0" fontId="16" fillId="3" borderId="5" xfId="0" applyFont="1" applyFill="1" applyBorder="1" applyAlignment="1">
      <alignment horizontal="right" wrapText="1"/>
    </xf>
    <xf numFmtId="3" fontId="14" fillId="0" borderId="5" xfId="0" applyNumberFormat="1" applyFont="1" applyBorder="1" applyAlignment="1">
      <alignment/>
    </xf>
    <xf numFmtId="166" fontId="14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166" fontId="1" fillId="0" borderId="5" xfId="0" applyNumberFormat="1" applyFont="1" applyBorder="1" applyAlignment="1">
      <alignment horizontal="right"/>
    </xf>
    <xf numFmtId="3" fontId="16" fillId="3" borderId="6" xfId="0" applyNumberFormat="1" applyFont="1" applyFill="1" applyBorder="1" applyAlignment="1">
      <alignment/>
    </xf>
    <xf numFmtId="166" fontId="16" fillId="3" borderId="6" xfId="0" applyNumberFormat="1" applyFont="1" applyFill="1" applyBorder="1" applyAlignment="1">
      <alignment horizontal="right"/>
    </xf>
    <xf numFmtId="3" fontId="16" fillId="3" borderId="7" xfId="0" applyNumberFormat="1" applyFont="1" applyFill="1" applyBorder="1" applyAlignment="1">
      <alignment/>
    </xf>
    <xf numFmtId="166" fontId="16" fillId="3" borderId="7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7" fillId="0" borderId="0" xfId="16" applyAlignment="1">
      <alignment vertical="center" wrapText="1"/>
    </xf>
    <xf numFmtId="0" fontId="20" fillId="0" borderId="0" xfId="0" applyFont="1" applyAlignment="1">
      <alignment/>
    </xf>
    <xf numFmtId="0" fontId="0" fillId="0" borderId="0" xfId="0" applyAlignment="1">
      <alignment vertical="center" wrapText="1"/>
    </xf>
  </cellXfs>
  <cellStyles count="11">
    <cellStyle name="Normal" xfId="0"/>
    <cellStyle name="Encadr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Feuil2" xfId="22"/>
    <cellStyle name="Normal_TAB-entrep01_€_vc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[2] Répartition selon la taille et la nature des entreprises en 2008 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'données graph2'!$A$5</c:f>
              <c:strCache>
                <c:ptCount val="1"/>
                <c:pt idx="0">
                  <c:v>Grandes entreprises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 graph2'!$B$3:$D$3</c:f>
              <c:strCache>
                <c:ptCount val="3"/>
                <c:pt idx="0">
                  <c:v>Entreprises exécutant des travaux de R&amp;D</c:v>
                </c:pt>
                <c:pt idx="1">
                  <c:v>DIRDE</c:v>
                </c:pt>
                <c:pt idx="2">
                  <c:v>Financement public</c:v>
                </c:pt>
              </c:strCache>
            </c:strRef>
          </c:cat>
          <c:val>
            <c:numRef>
              <c:f>'données graph2'!$B$5:$D$5</c:f>
              <c:numCache>
                <c:ptCount val="3"/>
                <c:pt idx="0">
                  <c:v>0.06681326936124786</c:v>
                </c:pt>
                <c:pt idx="1">
                  <c:v>0.7231547602185613</c:v>
                </c:pt>
                <c:pt idx="2">
                  <c:v>0.789320386124826</c:v>
                </c:pt>
              </c:numCache>
            </c:numRef>
          </c:val>
        </c:ser>
        <c:ser>
          <c:idx val="1"/>
          <c:order val="1"/>
          <c:tx>
            <c:strRef>
              <c:f>'données graph2'!$A$6</c:f>
              <c:strCache>
                <c:ptCount val="1"/>
                <c:pt idx="0">
                  <c:v>PME filiales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 graph2'!$B$3:$D$3</c:f>
              <c:strCache>
                <c:ptCount val="3"/>
                <c:pt idx="0">
                  <c:v>Entreprises exécutant des travaux de R&amp;D</c:v>
                </c:pt>
                <c:pt idx="1">
                  <c:v>DIRDE</c:v>
                </c:pt>
                <c:pt idx="2">
                  <c:v>Financement public</c:v>
                </c:pt>
              </c:strCache>
            </c:strRef>
          </c:cat>
          <c:val>
            <c:numRef>
              <c:f>'données graph2'!$B$6:$D$6</c:f>
              <c:numCache>
                <c:ptCount val="3"/>
                <c:pt idx="0">
                  <c:v>0.5235931680028771</c:v>
                </c:pt>
                <c:pt idx="1">
                  <c:v>0.22502808493097623</c:v>
                </c:pt>
                <c:pt idx="2">
                  <c:v>0.12032542771093664</c:v>
                </c:pt>
              </c:numCache>
            </c:numRef>
          </c:val>
        </c:ser>
        <c:ser>
          <c:idx val="2"/>
          <c:order val="2"/>
          <c:tx>
            <c:strRef>
              <c:f>'données graph2'!$A$7</c:f>
              <c:strCache>
                <c:ptCount val="1"/>
                <c:pt idx="0">
                  <c:v>PME indépendantes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 graph2'!$B$3:$D$3</c:f>
              <c:strCache>
                <c:ptCount val="3"/>
                <c:pt idx="0">
                  <c:v>Entreprises exécutant des travaux de R&amp;D</c:v>
                </c:pt>
                <c:pt idx="1">
                  <c:v>DIRDE</c:v>
                </c:pt>
                <c:pt idx="2">
                  <c:v>Financement public</c:v>
                </c:pt>
              </c:strCache>
            </c:strRef>
          </c:cat>
          <c:val>
            <c:numRef>
              <c:f>'données graph2'!$B$7:$D$7</c:f>
              <c:numCache>
                <c:ptCount val="3"/>
                <c:pt idx="0">
                  <c:v>0.40959356263587504</c:v>
                </c:pt>
                <c:pt idx="1">
                  <c:v>0.051817154850462496</c:v>
                </c:pt>
                <c:pt idx="2">
                  <c:v>0.0903541861642373</c:v>
                </c:pt>
              </c:numCache>
            </c:numRef>
          </c:val>
        </c:ser>
        <c:axId val="64385147"/>
        <c:axId val="42595412"/>
      </c:barChart>
      <c:catAx>
        <c:axId val="64385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95412"/>
        <c:crosses val="autoZero"/>
        <c:auto val="1"/>
        <c:lblOffset val="100"/>
        <c:noMultiLvlLbl val="0"/>
      </c:catAx>
      <c:valAx>
        <c:axId val="4259541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85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[3] L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a sous-traitance de la R&amp;D des entreprises en 2008 :
 répartition par secteur d'exécution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(millions d'euros)</a:t>
            </a:r>
          </a:p>
        </c:rich>
      </c:tx>
      <c:layout>
        <c:manualLayout>
          <c:xMode val="factor"/>
          <c:yMode val="factor"/>
          <c:x val="-0.03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75"/>
          <c:y val="0.141"/>
          <c:w val="0.439"/>
          <c:h val="0.71525"/>
        </c:manualLayout>
      </c:layout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'données graph3'!$A$4:$A$8</c:f>
              <c:strCache>
                <c:ptCount val="5"/>
                <c:pt idx="0">
                  <c:v>Entreprises en France</c:v>
                </c:pt>
                <c:pt idx="1">
                  <c:v>Etranger et organismes internationaux </c:v>
                </c:pt>
                <c:pt idx="2">
                  <c:v>Secteur de l'Etat</c:v>
                </c:pt>
                <c:pt idx="3">
                  <c:v>Enseignement supérieur </c:v>
                </c:pt>
                <c:pt idx="4">
                  <c:v>Associations</c:v>
                </c:pt>
              </c:strCache>
            </c:strRef>
          </c:cat>
          <c:val>
            <c:numRef>
              <c:f>'données graph3'!$B$4:$B$8</c:f>
              <c:numCache>
                <c:ptCount val="5"/>
                <c:pt idx="0">
                  <c:v>4484.20752</c:v>
                </c:pt>
                <c:pt idx="1">
                  <c:v>2128.49902</c:v>
                </c:pt>
                <c:pt idx="2">
                  <c:v>249.93015</c:v>
                </c:pt>
                <c:pt idx="3">
                  <c:v>153.703734</c:v>
                </c:pt>
                <c:pt idx="4">
                  <c:v>49.34979</c:v>
                </c:pt>
              </c:numCache>
            </c:numRef>
          </c:val>
        </c:ser>
      </c:pieChart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0.80925</cdr:x>
      <cdr:y>0.96675</cdr:y>
    </cdr:from>
    <cdr:to>
      <cdr:x>0.9995</cdr:x>
      <cdr:y>0.99175</cdr:y>
    </cdr:to>
    <cdr:sp>
      <cdr:nvSpPr>
        <cdr:cNvPr id="1" name="TextBox 4"/>
        <cdr:cNvSpPr txBox="1">
          <a:spLocks noChangeArrowheads="1"/>
        </cdr:cNvSpPr>
      </cdr:nvSpPr>
      <cdr:spPr>
        <a:xfrm>
          <a:off x="7458075" y="5534025"/>
          <a:ext cx="1752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 :  MESR DGESIP-DGRI SIES.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0.63425</cdr:x>
      <cdr:y>0.89325</cdr:y>
    </cdr:from>
    <cdr:to>
      <cdr:x>0.83825</cdr:x>
      <cdr:y>0.92575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838825" y="5105400"/>
          <a:ext cx="1876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 :MESR DGESIP-DGRI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SIES.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62" customWidth="1"/>
  </cols>
  <sheetData>
    <row r="1" s="59" customFormat="1" ht="282.75" customHeight="1">
      <c r="A1" s="58"/>
    </row>
    <row r="2" s="61" customFormat="1" ht="12.75">
      <c r="A2" s="60" t="s">
        <v>43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pane xSplit="1" topLeftCell="B1" activePane="topRight" state="frozen"/>
      <selection pane="topLeft" activeCell="A3" sqref="A3:IV28"/>
      <selection pane="topRight" activeCell="A1" sqref="A1"/>
    </sheetView>
  </sheetViews>
  <sheetFormatPr defaultColWidth="11.421875" defaultRowHeight="12.75"/>
  <cols>
    <col min="1" max="1" width="48.28125" style="0" customWidth="1"/>
    <col min="2" max="2" width="7.28125" style="0" customWidth="1"/>
    <col min="3" max="3" width="7.7109375" style="0" customWidth="1"/>
    <col min="4" max="4" width="7.00390625" style="0" customWidth="1"/>
    <col min="5" max="5" width="7.140625" style="0" customWidth="1"/>
    <col min="6" max="6" width="7.00390625" style="0" customWidth="1"/>
    <col min="7" max="7" width="7.421875" style="0" customWidth="1"/>
    <col min="8" max="9" width="7.28125" style="0" customWidth="1"/>
    <col min="10" max="10" width="8.140625" style="36" customWidth="1"/>
    <col min="11" max="11" width="7.8515625" style="0" customWidth="1"/>
    <col min="12" max="12" width="6.8515625" style="0" customWidth="1"/>
    <col min="13" max="13" width="7.57421875" style="0" customWidth="1"/>
    <col min="14" max="14" width="6.140625" style="0" customWidth="1"/>
  </cols>
  <sheetData>
    <row r="1" ht="15">
      <c r="A1" s="57" t="s">
        <v>39</v>
      </c>
    </row>
    <row r="3" spans="1:10" s="4" customFormat="1" ht="11.25">
      <c r="A3" s="33" t="s">
        <v>42</v>
      </c>
      <c r="J3" s="37"/>
    </row>
    <row r="4" s="4" customFormat="1" ht="11.25">
      <c r="J4" s="37"/>
    </row>
    <row r="5" spans="1:13" s="4" customFormat="1" ht="22.5">
      <c r="A5" s="46"/>
      <c r="B5" s="47">
        <v>2001</v>
      </c>
      <c r="C5" s="47">
        <v>2002</v>
      </c>
      <c r="D5" s="47">
        <v>2003</v>
      </c>
      <c r="E5" s="47">
        <v>2004</v>
      </c>
      <c r="F5" s="47">
        <v>2005</v>
      </c>
      <c r="G5" s="47" t="s">
        <v>30</v>
      </c>
      <c r="H5" s="47">
        <v>2007</v>
      </c>
      <c r="I5" s="47" t="s">
        <v>12</v>
      </c>
      <c r="J5" s="48" t="s">
        <v>32</v>
      </c>
      <c r="K5" s="8"/>
      <c r="L5" s="8"/>
      <c r="M5" s="28"/>
    </row>
    <row r="6" spans="1:14" s="4" customFormat="1" ht="15" customHeight="1">
      <c r="A6" s="35" t="s">
        <v>40</v>
      </c>
      <c r="B6" s="49">
        <f>SUM(B7:B15)</f>
        <v>18323.0023</v>
      </c>
      <c r="C6" s="49">
        <f aca="true" t="shared" si="0" ref="C6:I6">SUM(C7:C15)</f>
        <v>19695.8663</v>
      </c>
      <c r="D6" s="49">
        <f t="shared" si="0"/>
        <v>19546.149699999998</v>
      </c>
      <c r="E6" s="49">
        <f t="shared" si="0"/>
        <v>20427.584899999998</v>
      </c>
      <c r="F6" s="49">
        <f t="shared" si="0"/>
        <v>20279.927200000002</v>
      </c>
      <c r="G6" s="49">
        <f t="shared" si="0"/>
        <v>21498.129100000002</v>
      </c>
      <c r="H6" s="49">
        <f t="shared" si="0"/>
        <v>21702.14906</v>
      </c>
      <c r="I6" s="49">
        <f t="shared" si="0"/>
        <v>22155.195749</v>
      </c>
      <c r="J6" s="50">
        <v>0.3590310640654959</v>
      </c>
      <c r="K6" s="9"/>
      <c r="L6" s="16"/>
      <c r="M6" s="29"/>
      <c r="N6" s="29"/>
    </row>
    <row r="7" spans="1:14" s="4" customFormat="1" ht="13.5" customHeight="1">
      <c r="A7" s="4" t="s">
        <v>13</v>
      </c>
      <c r="B7" s="51">
        <v>1273.4577</v>
      </c>
      <c r="C7" s="51">
        <v>1294.6131</v>
      </c>
      <c r="D7" s="51">
        <v>1327.3818</v>
      </c>
      <c r="E7" s="51">
        <v>1364.3577</v>
      </c>
      <c r="F7" s="51">
        <v>1303.0588</v>
      </c>
      <c r="G7" s="51">
        <v>1377.2432</v>
      </c>
      <c r="H7" s="51">
        <v>1446.7080139999996</v>
      </c>
      <c r="I7" s="51">
        <v>1445.003559</v>
      </c>
      <c r="J7" s="52">
        <v>-0.44841084463599357</v>
      </c>
      <c r="K7" s="9"/>
      <c r="L7" s="9"/>
      <c r="M7" s="29"/>
      <c r="N7" s="29"/>
    </row>
    <row r="8" spans="1:14" s="4" customFormat="1" ht="13.5" customHeight="1">
      <c r="A8" s="4" t="s">
        <v>14</v>
      </c>
      <c r="B8" s="51">
        <v>2607.7894</v>
      </c>
      <c r="C8" s="51">
        <v>2820.3938</v>
      </c>
      <c r="D8" s="51">
        <v>3017.8636</v>
      </c>
      <c r="E8" s="51">
        <v>3083.7079</v>
      </c>
      <c r="F8" s="51">
        <v>3101.4678</v>
      </c>
      <c r="G8" s="51">
        <v>3375.4053</v>
      </c>
      <c r="H8" s="51">
        <v>3493.1546309999985</v>
      </c>
      <c r="I8" s="51">
        <v>3490.486343</v>
      </c>
      <c r="J8" s="52">
        <v>0.7652653209581084</v>
      </c>
      <c r="K8" s="9"/>
      <c r="L8" s="9"/>
      <c r="M8" s="29"/>
      <c r="N8" s="29"/>
    </row>
    <row r="9" spans="1:14" s="4" customFormat="1" ht="13.5" customHeight="1">
      <c r="A9" s="4" t="s">
        <v>15</v>
      </c>
      <c r="B9" s="51">
        <v>1563.7664</v>
      </c>
      <c r="C9" s="51">
        <v>1789.7276</v>
      </c>
      <c r="D9" s="51">
        <v>1581.5925</v>
      </c>
      <c r="E9" s="51">
        <v>1631.5354</v>
      </c>
      <c r="F9" s="51">
        <v>1596.6327</v>
      </c>
      <c r="G9" s="51">
        <v>1611.0243</v>
      </c>
      <c r="H9" s="51">
        <v>1537.2983239999999</v>
      </c>
      <c r="I9" s="51">
        <v>1372.9112679999994</v>
      </c>
      <c r="J9" s="52">
        <v>-4.855615706510696</v>
      </c>
      <c r="K9" s="9"/>
      <c r="L9" s="9"/>
      <c r="M9" s="29"/>
      <c r="N9" s="29"/>
    </row>
    <row r="10" spans="1:14" s="4" customFormat="1" ht="13.5" customHeight="1">
      <c r="A10" s="4" t="s">
        <v>16</v>
      </c>
      <c r="B10" s="51">
        <v>1321.3033</v>
      </c>
      <c r="C10" s="51">
        <v>1579.2339</v>
      </c>
      <c r="D10" s="51">
        <v>1329.8738</v>
      </c>
      <c r="E10" s="51">
        <v>1344.4869</v>
      </c>
      <c r="F10" s="51">
        <v>1312.3387</v>
      </c>
      <c r="G10" s="51">
        <v>1277.3892</v>
      </c>
      <c r="H10" s="51">
        <v>1246.62976</v>
      </c>
      <c r="I10" s="51">
        <v>1089.3044220000002</v>
      </c>
      <c r="J10" s="52">
        <v>-5.953778227111128</v>
      </c>
      <c r="K10" s="9"/>
      <c r="L10" s="9"/>
      <c r="M10" s="29"/>
      <c r="N10" s="29"/>
    </row>
    <row r="11" spans="1:14" s="4" customFormat="1" ht="13.5" customHeight="1">
      <c r="A11" s="4" t="s">
        <v>17</v>
      </c>
      <c r="B11" s="51">
        <v>1127.5272</v>
      </c>
      <c r="C11" s="51">
        <v>1209.0929</v>
      </c>
      <c r="D11" s="51">
        <v>1172.2696</v>
      </c>
      <c r="E11" s="51">
        <v>1150.7414</v>
      </c>
      <c r="F11" s="51">
        <v>965.179</v>
      </c>
      <c r="G11" s="51">
        <v>1170.2638</v>
      </c>
      <c r="H11" s="51">
        <v>1170.9419319999997</v>
      </c>
      <c r="I11" s="51">
        <v>1256.8406650000002</v>
      </c>
      <c r="J11" s="52">
        <v>-0.7514593276253256</v>
      </c>
      <c r="K11" s="9"/>
      <c r="L11" s="9"/>
      <c r="M11" s="29"/>
      <c r="N11" s="29"/>
    </row>
    <row r="12" spans="1:14" s="4" customFormat="1" ht="13.5" customHeight="1">
      <c r="A12" s="4" t="s">
        <v>18</v>
      </c>
      <c r="B12" s="51">
        <v>610.6979</v>
      </c>
      <c r="C12" s="51">
        <v>690.9951</v>
      </c>
      <c r="D12" s="51">
        <v>692.2332</v>
      </c>
      <c r="E12" s="51">
        <v>683.5809</v>
      </c>
      <c r="F12" s="51">
        <v>788.0485</v>
      </c>
      <c r="G12" s="51">
        <v>889.5681</v>
      </c>
      <c r="H12" s="51">
        <v>847.1660720000003</v>
      </c>
      <c r="I12" s="51">
        <v>923.7103269999998</v>
      </c>
      <c r="J12" s="52">
        <v>3.6884208671888574</v>
      </c>
      <c r="K12" s="9"/>
      <c r="L12" s="9"/>
      <c r="M12" s="29"/>
      <c r="N12" s="29"/>
    </row>
    <row r="13" spans="1:14" s="4" customFormat="1" ht="13.5" customHeight="1">
      <c r="A13" s="4" t="s">
        <v>0</v>
      </c>
      <c r="B13" s="51">
        <v>3255.8082</v>
      </c>
      <c r="C13" s="51">
        <v>3385.9342</v>
      </c>
      <c r="D13" s="51">
        <v>3505.5545</v>
      </c>
      <c r="E13" s="51">
        <v>3702.6758</v>
      </c>
      <c r="F13" s="51">
        <v>3886.383</v>
      </c>
      <c r="G13" s="51">
        <v>4044.4696</v>
      </c>
      <c r="H13" s="51">
        <v>3957.0506600000003</v>
      </c>
      <c r="I13" s="51">
        <v>4360.881022999999</v>
      </c>
      <c r="J13" s="52">
        <v>2.243825027364066</v>
      </c>
      <c r="K13" s="9"/>
      <c r="L13" s="9"/>
      <c r="M13" s="29"/>
      <c r="N13" s="29"/>
    </row>
    <row r="14" spans="1:14" s="4" customFormat="1" ht="13.5" customHeight="1">
      <c r="A14" s="4" t="s">
        <v>1</v>
      </c>
      <c r="B14" s="51">
        <v>2149.2998</v>
      </c>
      <c r="C14" s="51">
        <v>2343.2375</v>
      </c>
      <c r="D14" s="51">
        <v>2261.9698</v>
      </c>
      <c r="E14" s="51">
        <v>2642.4888</v>
      </c>
      <c r="F14" s="51">
        <v>2659.9506</v>
      </c>
      <c r="G14" s="51">
        <v>2357.6287</v>
      </c>
      <c r="H14" s="51">
        <v>2548.99396</v>
      </c>
      <c r="I14" s="51">
        <v>2724.4255099999996</v>
      </c>
      <c r="J14" s="52">
        <v>1.5853807408434228</v>
      </c>
      <c r="K14" s="9"/>
      <c r="L14" s="9"/>
      <c r="M14" s="29"/>
      <c r="N14" s="29"/>
    </row>
    <row r="15" spans="1:14" s="4" customFormat="1" ht="13.5" customHeight="1">
      <c r="A15" s="4" t="s">
        <v>19</v>
      </c>
      <c r="B15" s="51">
        <v>4413.352400000001</v>
      </c>
      <c r="C15" s="51">
        <v>4582.638199999999</v>
      </c>
      <c r="D15" s="51">
        <v>4657.4109</v>
      </c>
      <c r="E15" s="51">
        <v>4824.0100999999995</v>
      </c>
      <c r="F15" s="51">
        <v>4666.868100000001</v>
      </c>
      <c r="G15" s="51">
        <v>5395.136900000001</v>
      </c>
      <c r="H15" s="51">
        <v>5454.205707000001</v>
      </c>
      <c r="I15" s="51">
        <v>5491.632632</v>
      </c>
      <c r="J15" s="52">
        <v>1.154444591993764</v>
      </c>
      <c r="K15" s="9"/>
      <c r="L15" s="9"/>
      <c r="M15" s="29"/>
      <c r="N15" s="29"/>
    </row>
    <row r="16" spans="1:14" s="4" customFormat="1" ht="13.5" customHeight="1">
      <c r="A16" s="35" t="s">
        <v>41</v>
      </c>
      <c r="B16" s="49">
        <f>SUM(B17:B20)</f>
        <v>2459.1757000000002</v>
      </c>
      <c r="C16" s="49">
        <f aca="true" t="shared" si="1" ref="C16:I16">SUM(C17:C20)</f>
        <v>2142.8048</v>
      </c>
      <c r="D16" s="49">
        <f t="shared" si="1"/>
        <v>2100.0327</v>
      </c>
      <c r="E16" s="49">
        <f t="shared" si="1"/>
        <v>2095.7978000000003</v>
      </c>
      <c r="F16" s="49">
        <f t="shared" si="1"/>
        <v>2223.2016</v>
      </c>
      <c r="G16" s="49">
        <f t="shared" si="1"/>
        <v>2412.438</v>
      </c>
      <c r="H16" s="49">
        <f t="shared" si="1"/>
        <v>3050.5664269999997</v>
      </c>
      <c r="I16" s="49">
        <f t="shared" si="1"/>
        <v>3606.014083000001</v>
      </c>
      <c r="J16" s="50">
        <v>9.05205595815637</v>
      </c>
      <c r="K16" s="9"/>
      <c r="L16" s="9"/>
      <c r="M16" s="29"/>
      <c r="N16" s="29"/>
    </row>
    <row r="17" spans="1:14" s="4" customFormat="1" ht="13.5" customHeight="1">
      <c r="A17" s="4" t="s">
        <v>20</v>
      </c>
      <c r="B17" s="51">
        <v>1233.2019</v>
      </c>
      <c r="C17" s="51">
        <v>922.2994</v>
      </c>
      <c r="D17" s="51">
        <v>824.5757</v>
      </c>
      <c r="E17" s="51">
        <v>707.7015</v>
      </c>
      <c r="F17" s="51">
        <v>759.8375</v>
      </c>
      <c r="G17" s="51">
        <v>781.8827</v>
      </c>
      <c r="H17" s="51">
        <v>802.7476399999995</v>
      </c>
      <c r="I17" s="51">
        <v>849.7440609999998</v>
      </c>
      <c r="J17" s="52">
        <v>-1.5342696242073073</v>
      </c>
      <c r="K17" s="9"/>
      <c r="L17" s="9"/>
      <c r="M17" s="29"/>
      <c r="N17" s="29"/>
    </row>
    <row r="18" spans="1:14" s="4" customFormat="1" ht="13.5" customHeight="1">
      <c r="A18" s="4" t="s">
        <v>21</v>
      </c>
      <c r="B18" s="51">
        <v>438.6373</v>
      </c>
      <c r="C18" s="51">
        <v>517.5175</v>
      </c>
      <c r="D18" s="51">
        <v>578.9113</v>
      </c>
      <c r="E18" s="51">
        <v>664.3979</v>
      </c>
      <c r="F18" s="51">
        <v>734.3967</v>
      </c>
      <c r="G18" s="51">
        <v>729.6706</v>
      </c>
      <c r="H18" s="51">
        <v>1182.9546420000004</v>
      </c>
      <c r="I18" s="51">
        <v>1210.273436000001</v>
      </c>
      <c r="J18" s="52">
        <v>13.429986493692315</v>
      </c>
      <c r="K18" s="9"/>
      <c r="L18" s="9"/>
      <c r="M18" s="29"/>
      <c r="N18" s="29"/>
    </row>
    <row r="19" spans="1:14" s="4" customFormat="1" ht="13.5" customHeight="1">
      <c r="A19" s="4" t="s">
        <v>22</v>
      </c>
      <c r="B19" s="51">
        <v>390.9974</v>
      </c>
      <c r="C19" s="51">
        <v>297.0371</v>
      </c>
      <c r="D19" s="51">
        <v>290.1895</v>
      </c>
      <c r="E19" s="51">
        <v>326.5581</v>
      </c>
      <c r="F19" s="51">
        <v>324.4909</v>
      </c>
      <c r="G19" s="51">
        <v>413.7505</v>
      </c>
      <c r="H19" s="51">
        <v>453.90436400000004</v>
      </c>
      <c r="I19" s="51">
        <v>672.7712460000004</v>
      </c>
      <c r="J19" s="52">
        <v>15.80057903224532</v>
      </c>
      <c r="K19" s="9"/>
      <c r="L19" s="9"/>
      <c r="M19" s="29"/>
      <c r="N19" s="29"/>
    </row>
    <row r="20" spans="1:14" s="4" customFormat="1" ht="13.5" customHeight="1">
      <c r="A20" s="4" t="s">
        <v>23</v>
      </c>
      <c r="B20" s="51">
        <v>396.3391</v>
      </c>
      <c r="C20" s="51">
        <v>405.95079999999996</v>
      </c>
      <c r="D20" s="51">
        <v>406.3562</v>
      </c>
      <c r="E20" s="51">
        <v>397.1403</v>
      </c>
      <c r="F20" s="51">
        <v>404.4765</v>
      </c>
      <c r="G20" s="51">
        <v>487.1342</v>
      </c>
      <c r="H20" s="51">
        <v>610.9597809999999</v>
      </c>
      <c r="I20" s="51">
        <v>873.2253399999997</v>
      </c>
      <c r="J20" s="52">
        <v>14.05582583140912</v>
      </c>
      <c r="K20" s="9"/>
      <c r="L20" s="9"/>
      <c r="M20" s="29"/>
      <c r="N20" s="29"/>
    </row>
    <row r="21" spans="1:14" s="44" customFormat="1" ht="13.5" customHeight="1">
      <c r="A21" s="41" t="s">
        <v>27</v>
      </c>
      <c r="B21" s="53">
        <v>20782.178</v>
      </c>
      <c r="C21" s="53">
        <v>21838.671100000003</v>
      </c>
      <c r="D21" s="53">
        <v>21646.182399999998</v>
      </c>
      <c r="E21" s="53">
        <v>22523.382699999995</v>
      </c>
      <c r="F21" s="53">
        <v>22503.128800000006</v>
      </c>
      <c r="G21" s="53">
        <v>23910.5671</v>
      </c>
      <c r="H21" s="53">
        <v>24752.715487</v>
      </c>
      <c r="I21" s="53">
        <v>25761.209832</v>
      </c>
      <c r="J21" s="54">
        <v>1.3422573539569216</v>
      </c>
      <c r="K21" s="42"/>
      <c r="L21" s="42"/>
      <c r="M21" s="43"/>
      <c r="N21" s="43"/>
    </row>
    <row r="22" spans="1:14" s="44" customFormat="1" ht="13.5" customHeight="1">
      <c r="A22" s="45" t="s">
        <v>29</v>
      </c>
      <c r="B22" s="55">
        <v>5509.191</v>
      </c>
      <c r="C22" s="55">
        <v>5360.339989999994</v>
      </c>
      <c r="D22" s="55">
        <v>5364.6168</v>
      </c>
      <c r="E22" s="55">
        <v>5301.30546</v>
      </c>
      <c r="F22" s="55">
        <v>5768.483640000008</v>
      </c>
      <c r="G22" s="55">
        <v>6354.421359999999</v>
      </c>
      <c r="H22" s="55">
        <v>6592.616508999999</v>
      </c>
      <c r="I22" s="55">
        <v>7065.69022</v>
      </c>
      <c r="J22" s="56">
        <v>3.418149616131161</v>
      </c>
      <c r="K22" s="42"/>
      <c r="L22" s="42"/>
      <c r="M22" s="43"/>
      <c r="N22" s="43"/>
    </row>
    <row r="23" spans="1:14" s="4" customFormat="1" ht="13.5" customHeight="1">
      <c r="A23" s="40" t="s">
        <v>36</v>
      </c>
      <c r="J23" s="37"/>
      <c r="K23" s="9"/>
      <c r="L23" s="9"/>
      <c r="M23" s="29"/>
      <c r="N23" s="29"/>
    </row>
    <row r="24" spans="1:10" s="4" customFormat="1" ht="13.5" customHeight="1">
      <c r="A24" s="40" t="s">
        <v>37</v>
      </c>
      <c r="B24" s="34"/>
      <c r="C24" s="34"/>
      <c r="D24" s="34"/>
      <c r="E24" s="34"/>
      <c r="F24" s="34"/>
      <c r="G24" s="34"/>
      <c r="H24" s="34"/>
      <c r="I24" s="34"/>
      <c r="J24" s="38"/>
    </row>
    <row r="25" spans="1:10" s="4" customFormat="1" ht="13.5" customHeight="1">
      <c r="A25" s="40" t="s">
        <v>11</v>
      </c>
      <c r="J25" s="37"/>
    </row>
    <row r="26" spans="1:10" s="4" customFormat="1" ht="13.5" customHeight="1">
      <c r="A26" s="40" t="s">
        <v>31</v>
      </c>
      <c r="J26" s="37"/>
    </row>
    <row r="27" s="4" customFormat="1" ht="11.25">
      <c r="J27" s="37"/>
    </row>
    <row r="28" spans="2:9" ht="12.75">
      <c r="B28" s="30"/>
      <c r="C28" s="30"/>
      <c r="D28" s="30"/>
      <c r="E28" s="30"/>
      <c r="F28" s="30"/>
      <c r="G28" s="30"/>
      <c r="H28" s="30"/>
      <c r="I28" s="30"/>
    </row>
    <row r="29" spans="2:11" ht="12.75">
      <c r="B29" s="30"/>
      <c r="C29" s="30"/>
      <c r="D29" s="30"/>
      <c r="E29" s="30"/>
      <c r="F29" s="30"/>
      <c r="G29" s="30"/>
      <c r="H29" s="30"/>
      <c r="I29" s="30"/>
      <c r="J29" s="39"/>
      <c r="K29" s="30"/>
    </row>
    <row r="30" spans="2:11" ht="12.75">
      <c r="B30" s="30"/>
      <c r="C30" s="30"/>
      <c r="D30" s="30"/>
      <c r="E30" s="30"/>
      <c r="F30" s="30"/>
      <c r="G30" s="30"/>
      <c r="H30" s="30"/>
      <c r="I30" s="30"/>
      <c r="J30" s="39"/>
      <c r="K30" s="30"/>
    </row>
    <row r="31" spans="2:11" ht="12.75">
      <c r="B31" s="30"/>
      <c r="C31" s="30"/>
      <c r="D31" s="30"/>
      <c r="E31" s="30"/>
      <c r="F31" s="30"/>
      <c r="G31" s="30"/>
      <c r="H31" s="30"/>
      <c r="I31" s="30"/>
      <c r="J31" s="39"/>
      <c r="K31" s="30"/>
    </row>
    <row r="32" spans="2:11" ht="12.75">
      <c r="B32" s="30"/>
      <c r="C32" s="30"/>
      <c r="D32" s="30"/>
      <c r="E32" s="30"/>
      <c r="F32" s="30"/>
      <c r="G32" s="30"/>
      <c r="H32" s="30"/>
      <c r="I32" s="30"/>
      <c r="J32" s="39"/>
      <c r="K32" s="30"/>
    </row>
    <row r="33" spans="2:11" ht="12.75">
      <c r="B33" s="30"/>
      <c r="C33" s="30"/>
      <c r="D33" s="30"/>
      <c r="E33" s="30"/>
      <c r="F33" s="30"/>
      <c r="G33" s="30"/>
      <c r="H33" s="30"/>
      <c r="I33" s="30"/>
      <c r="J33" s="39"/>
      <c r="K33" s="30"/>
    </row>
    <row r="34" spans="2:11" ht="12.75">
      <c r="B34" s="30"/>
      <c r="C34" s="30"/>
      <c r="D34" s="30"/>
      <c r="E34" s="30"/>
      <c r="F34" s="30"/>
      <c r="G34" s="30"/>
      <c r="H34" s="30"/>
      <c r="I34" s="30"/>
      <c r="J34" s="39"/>
      <c r="K34" s="30"/>
    </row>
  </sheetData>
  <printOptions/>
  <pageMargins left="0.19" right="0.17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17" sqref="D17"/>
    </sheetView>
  </sheetViews>
  <sheetFormatPr defaultColWidth="11.421875" defaultRowHeight="12.75"/>
  <cols>
    <col min="1" max="1" width="22.421875" style="0" customWidth="1"/>
  </cols>
  <sheetData>
    <row r="1" ht="12.75">
      <c r="A1" s="17" t="s">
        <v>28</v>
      </c>
    </row>
    <row r="2" ht="12.75">
      <c r="A2" s="3"/>
    </row>
    <row r="3" spans="1:7" ht="51">
      <c r="A3" s="4"/>
      <c r="B3" s="6" t="s">
        <v>24</v>
      </c>
      <c r="C3" s="7" t="s">
        <v>2</v>
      </c>
      <c r="D3" s="7" t="s">
        <v>3</v>
      </c>
      <c r="E3" s="5"/>
      <c r="F3" s="7"/>
      <c r="G3" s="7"/>
    </row>
    <row r="4" spans="1:7" ht="12.75">
      <c r="A4" t="s">
        <v>5</v>
      </c>
      <c r="B4" s="15">
        <v>0.9331867306387521</v>
      </c>
      <c r="C4" s="15">
        <v>0.27684523978143877</v>
      </c>
      <c r="D4" s="15">
        <v>0.21067961387517392</v>
      </c>
      <c r="E4" s="11"/>
      <c r="F4" s="11"/>
      <c r="G4" s="11"/>
    </row>
    <row r="5" spans="1:7" ht="12.75">
      <c r="A5" t="s">
        <v>4</v>
      </c>
      <c r="B5" s="15">
        <v>0.06681326936124786</v>
      </c>
      <c r="C5" s="15">
        <v>0.7231547602185613</v>
      </c>
      <c r="D5" s="15">
        <v>0.789320386124826</v>
      </c>
      <c r="E5" s="11"/>
      <c r="F5" s="11"/>
      <c r="G5" s="11"/>
    </row>
    <row r="6" spans="1:7" ht="12.75">
      <c r="A6" s="10" t="s">
        <v>6</v>
      </c>
      <c r="B6" s="15">
        <v>0.5235931680028771</v>
      </c>
      <c r="C6" s="15">
        <v>0.22502808493097623</v>
      </c>
      <c r="D6" s="15">
        <v>0.12032542771093664</v>
      </c>
      <c r="E6" s="11"/>
      <c r="F6" s="11"/>
      <c r="G6" s="11"/>
    </row>
    <row r="7" spans="1:9" ht="12.75">
      <c r="A7" s="10" t="s">
        <v>7</v>
      </c>
      <c r="B7" s="15">
        <v>0.40959356263587504</v>
      </c>
      <c r="C7" s="15">
        <v>0.051817154850462496</v>
      </c>
      <c r="D7" s="15">
        <v>0.0903541861642373</v>
      </c>
      <c r="E7" s="11"/>
      <c r="F7" s="11"/>
      <c r="G7" s="11"/>
      <c r="I7" s="11"/>
    </row>
    <row r="8" spans="1:9" ht="12.75">
      <c r="A8" s="18" t="s">
        <v>8</v>
      </c>
      <c r="B8" s="15"/>
      <c r="C8" s="15"/>
      <c r="D8" s="15"/>
      <c r="E8" s="11"/>
      <c r="F8" s="11"/>
      <c r="G8" s="11"/>
      <c r="I8" s="11"/>
    </row>
    <row r="9" spans="2:9" ht="12.75">
      <c r="B9" s="1"/>
      <c r="C9" s="1"/>
      <c r="D9" s="1"/>
      <c r="E9" s="2"/>
      <c r="F9" s="2"/>
      <c r="G9" s="2"/>
      <c r="I9" s="2"/>
    </row>
    <row r="10" ht="12.75">
      <c r="A10" s="3"/>
    </row>
    <row r="11" ht="12.75">
      <c r="A11" s="3"/>
    </row>
    <row r="12" ht="12.75">
      <c r="A12" s="17"/>
    </row>
    <row r="13" ht="12.75">
      <c r="A13" s="3"/>
    </row>
    <row r="14" spans="1:7" ht="12.75">
      <c r="A14" s="4"/>
      <c r="B14" s="5"/>
      <c r="C14" s="7"/>
      <c r="D14" s="7"/>
      <c r="E14" s="5"/>
      <c r="F14" s="7"/>
      <c r="G14" s="7"/>
    </row>
    <row r="15" spans="2:9" ht="12.75">
      <c r="B15" s="15"/>
      <c r="C15" s="15"/>
      <c r="D15" s="15"/>
      <c r="E15" s="11"/>
      <c r="F15" s="11"/>
      <c r="G15" s="11"/>
      <c r="I15" s="11"/>
    </row>
    <row r="16" spans="2:9" ht="12.75">
      <c r="B16" s="15"/>
      <c r="C16" s="15"/>
      <c r="D16" s="15"/>
      <c r="E16" s="11"/>
      <c r="F16" s="11"/>
      <c r="G16" s="11"/>
      <c r="I16" s="11"/>
    </row>
    <row r="17" spans="1:9" ht="12.75">
      <c r="A17" s="10"/>
      <c r="B17" s="15"/>
      <c r="C17" s="15"/>
      <c r="D17" s="15"/>
      <c r="E17" s="11"/>
      <c r="F17" s="11"/>
      <c r="G17" s="11"/>
      <c r="I17" s="11"/>
    </row>
    <row r="18" spans="1:9" ht="12.75">
      <c r="A18" s="10"/>
      <c r="B18" s="15"/>
      <c r="C18" s="15"/>
      <c r="D18" s="15"/>
      <c r="E18" s="11"/>
      <c r="F18" s="11"/>
      <c r="G18" s="11"/>
      <c r="I18" s="11"/>
    </row>
    <row r="19" spans="1:9" ht="12.75">
      <c r="A19" s="18"/>
      <c r="B19" s="15"/>
      <c r="C19" s="15"/>
      <c r="D19" s="15"/>
      <c r="E19" s="11"/>
      <c r="F19" s="11"/>
      <c r="G19" s="11"/>
      <c r="I19" s="11"/>
    </row>
    <row r="20" spans="2:9" ht="12.75">
      <c r="B20" s="1"/>
      <c r="C20" s="1"/>
      <c r="D20" s="1"/>
      <c r="E20" s="2"/>
      <c r="F20" s="2"/>
      <c r="G20" s="2"/>
      <c r="I20" s="2"/>
    </row>
    <row r="21" ht="12.75">
      <c r="A21" s="3"/>
    </row>
    <row r="22" ht="12.75">
      <c r="A22" s="3"/>
    </row>
    <row r="23" ht="11.25" customHeight="1"/>
    <row r="24" spans="1:7" ht="12.75">
      <c r="A24" s="4"/>
      <c r="B24" s="5"/>
      <c r="C24" s="7"/>
      <c r="D24" s="7"/>
      <c r="E24" s="5"/>
      <c r="F24" s="7"/>
      <c r="G24" s="7"/>
    </row>
    <row r="25" spans="2:7" ht="12.75">
      <c r="B25" s="15"/>
      <c r="C25" s="15"/>
      <c r="D25" s="15"/>
      <c r="E25" s="11"/>
      <c r="F25" s="11"/>
      <c r="G25" s="11"/>
    </row>
    <row r="26" spans="2:7" ht="12.75">
      <c r="B26" s="15"/>
      <c r="C26" s="15"/>
      <c r="D26" s="15"/>
      <c r="E26" s="11"/>
      <c r="F26" s="11"/>
      <c r="G26" s="11"/>
    </row>
    <row r="27" spans="1:7" ht="12.75">
      <c r="A27" s="10"/>
      <c r="B27" s="15"/>
      <c r="C27" s="15"/>
      <c r="D27" s="15"/>
      <c r="E27" s="11"/>
      <c r="F27" s="11"/>
      <c r="G27" s="11"/>
    </row>
    <row r="28" spans="1:7" ht="12.75">
      <c r="A28" s="10"/>
      <c r="B28" s="15"/>
      <c r="C28" s="15"/>
      <c r="D28" s="15"/>
      <c r="E28" s="11"/>
      <c r="F28" s="11"/>
      <c r="G28" s="11"/>
    </row>
    <row r="29" spans="2:7" ht="12.75">
      <c r="B29" s="15"/>
      <c r="C29" s="15"/>
      <c r="D29" s="15"/>
      <c r="E29" s="2"/>
      <c r="F29" s="2"/>
      <c r="G29" s="2"/>
    </row>
    <row r="33" spans="1:7" ht="12.75">
      <c r="A33" s="10"/>
      <c r="B33" s="5"/>
      <c r="C33" s="7"/>
      <c r="D33" s="7"/>
      <c r="E33" s="10"/>
      <c r="F33" s="10"/>
      <c r="G33" s="10"/>
    </row>
    <row r="34" spans="1:9" ht="12.75">
      <c r="A34" s="10"/>
      <c r="B34" s="15"/>
      <c r="C34" s="15"/>
      <c r="D34" s="15"/>
      <c r="E34" s="11"/>
      <c r="F34" s="11"/>
      <c r="G34" s="11"/>
      <c r="H34" s="2"/>
      <c r="I34" s="2"/>
    </row>
    <row r="35" spans="1:9" ht="12.75">
      <c r="A35" s="10"/>
      <c r="B35" s="15"/>
      <c r="C35" s="15"/>
      <c r="D35" s="15"/>
      <c r="E35" s="11"/>
      <c r="F35" s="11"/>
      <c r="G35" s="11"/>
      <c r="H35" s="2"/>
      <c r="I35" s="2"/>
    </row>
    <row r="36" spans="1:9" ht="12.75">
      <c r="A36" s="10"/>
      <c r="B36" s="15"/>
      <c r="C36" s="15"/>
      <c r="D36" s="15"/>
      <c r="E36" s="11"/>
      <c r="F36" s="11"/>
      <c r="G36" s="11"/>
      <c r="H36" s="2"/>
      <c r="I36" s="2"/>
    </row>
    <row r="37" spans="1:9" ht="12.75">
      <c r="A37" s="12"/>
      <c r="B37" s="12"/>
      <c r="C37" s="12"/>
      <c r="D37" s="12"/>
      <c r="E37" s="13"/>
      <c r="F37" s="13"/>
      <c r="G37" s="13"/>
      <c r="H37" s="2"/>
      <c r="I37" s="2"/>
    </row>
    <row r="38" spans="1:9" ht="12.75">
      <c r="A38" s="14"/>
      <c r="B38" s="15"/>
      <c r="C38" s="15"/>
      <c r="D38" s="15"/>
      <c r="E38" s="2"/>
      <c r="F38" s="2"/>
      <c r="G38" s="2"/>
      <c r="H38" s="2"/>
      <c r="I38" s="2"/>
    </row>
    <row r="39" ht="12.75">
      <c r="E39" s="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2" sqref="A2"/>
    </sheetView>
  </sheetViews>
  <sheetFormatPr defaultColWidth="11.421875" defaultRowHeight="12.75"/>
  <cols>
    <col min="1" max="1" width="33.57421875" style="0" customWidth="1"/>
  </cols>
  <sheetData>
    <row r="1" spans="1:4" s="23" customFormat="1" ht="12.75">
      <c r="A1" s="31" t="s">
        <v>33</v>
      </c>
      <c r="B1" s="19"/>
      <c r="C1" s="19"/>
      <c r="D1" s="22"/>
    </row>
    <row r="2" spans="1:4" ht="12.75">
      <c r="A2" s="32" t="s">
        <v>34</v>
      </c>
      <c r="B2" s="21"/>
      <c r="C2" s="21"/>
      <c r="D2" s="20"/>
    </row>
    <row r="3" spans="1:2" ht="15">
      <c r="A3" s="24"/>
      <c r="B3" s="26">
        <v>2008</v>
      </c>
    </row>
    <row r="4" spans="1:3" ht="15">
      <c r="A4" s="25" t="s">
        <v>35</v>
      </c>
      <c r="B4" s="2">
        <v>4484.20752</v>
      </c>
      <c r="C4" s="1"/>
    </row>
    <row r="5" spans="1:3" ht="15">
      <c r="A5" s="25" t="s">
        <v>9</v>
      </c>
      <c r="B5" s="2">
        <v>2128.49902</v>
      </c>
      <c r="C5" s="1"/>
    </row>
    <row r="6" spans="1:2" ht="15">
      <c r="A6" s="25" t="s">
        <v>26</v>
      </c>
      <c r="B6" s="2">
        <v>249.93015</v>
      </c>
    </row>
    <row r="7" spans="1:2" ht="15">
      <c r="A7" s="25" t="s">
        <v>38</v>
      </c>
      <c r="B7" s="2">
        <v>153.703734</v>
      </c>
    </row>
    <row r="8" spans="1:2" ht="15">
      <c r="A8" s="25" t="s">
        <v>25</v>
      </c>
      <c r="B8" s="2">
        <v>49.34979</v>
      </c>
    </row>
    <row r="9" spans="1:2" ht="12.75">
      <c r="A9" s="27" t="s">
        <v>10</v>
      </c>
      <c r="B9" s="2"/>
    </row>
    <row r="11" ht="12.75">
      <c r="F11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davidca</dc:creator>
  <cp:keywords/>
  <dc:description/>
  <cp:lastModifiedBy>annick vialla</cp:lastModifiedBy>
  <cp:lastPrinted>2011-09-03T08:32:54Z</cp:lastPrinted>
  <dcterms:created xsi:type="dcterms:W3CDTF">2008-06-24T14:22:07Z</dcterms:created>
  <dcterms:modified xsi:type="dcterms:W3CDTF">2011-09-06T09:22:09Z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