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0" windowWidth="10515" windowHeight="8445"/>
  </bookViews>
  <sheets>
    <sheet name="Fig. 1" sheetId="1" r:id="rId1"/>
    <sheet name="Fig. 2" sheetId="2" r:id="rId2"/>
    <sheet name="Fig. 3" sheetId="3" r:id="rId3"/>
  </sheets>
  <definedNames>
    <definedName name="_xlnm.Print_Area" localSheetId="0">'Fig. 1'!$A$2:$H$10</definedName>
    <definedName name="_xlnm.Print_Area" localSheetId="1">'Fig. 2'!$A$2:$G$10</definedName>
    <definedName name="_xlnm.Print_Area" localSheetId="2">'Fig. 3'!$A$7:$G$41</definedName>
  </definedNames>
  <calcPr calcId="145621"/>
</workbook>
</file>

<file path=xl/calcChain.xml><?xml version="1.0" encoding="utf-8"?>
<calcChain xmlns="http://schemas.openxmlformats.org/spreadsheetml/2006/main">
  <c r="F7" i="2" l="1"/>
  <c r="F8" i="2"/>
  <c r="F6" i="2"/>
  <c r="E9" i="2"/>
  <c r="D9" i="2"/>
  <c r="C9" i="2"/>
</calcChain>
</file>

<file path=xl/sharedStrings.xml><?xml version="1.0" encoding="utf-8"?>
<sst xmlns="http://schemas.openxmlformats.org/spreadsheetml/2006/main" count="27" uniqueCount="24">
  <si>
    <t>Dépenses déclarées</t>
  </si>
  <si>
    <t>CIR</t>
  </si>
  <si>
    <t>Nombre d'entreprises</t>
  </si>
  <si>
    <t>CIR moyen</t>
  </si>
  <si>
    <t>BITD</t>
  </si>
  <si>
    <t>Entreprises hors BITD</t>
  </si>
  <si>
    <t>Part de la BITD dans le total France</t>
  </si>
  <si>
    <t>Toutes entreprises France</t>
  </si>
  <si>
    <t>683*M€</t>
  </si>
  <si>
    <t>748*M€</t>
  </si>
  <si>
    <t>Total R&amp;D mission défense</t>
  </si>
  <si>
    <t>Etudes Amonts mission défense</t>
  </si>
  <si>
    <t>Moyenne 2009-2013</t>
  </si>
  <si>
    <t>Les efforts de R&amp;D de la mission défense</t>
  </si>
  <si>
    <t>En M€ courants</t>
  </si>
  <si>
    <t>Les efforts de R&amp;D des entreprises de la BITD en 2013</t>
  </si>
  <si>
    <t>En nombre d'entreprises, en M€ courants, en k€ courants</t>
  </si>
  <si>
    <t>Les efforts de R&amp;D des entreprises de la BITD sur la période 2009-2013</t>
  </si>
  <si>
    <t>*: dont CAS Fréquence : 50 M€ en 2012, 45 M€ en 2013.</t>
  </si>
  <si>
    <t>Champ : Loi de Finances initiale, crédits de paiement, mission défense.</t>
  </si>
  <si>
    <t>Sources : Rapport Annuel de Performance pour 2012 à 2015 et Présentation du projet de loi de finances de la défense pour 2016.</t>
  </si>
  <si>
    <t>Source : données MENESR-SITTAR (base GECIR).</t>
  </si>
  <si>
    <r>
      <t>Champ</t>
    </r>
    <r>
      <rPr>
        <sz val="8"/>
        <color indexed="8"/>
        <rFont val="Arial"/>
        <family val="2"/>
      </rPr>
      <t> : entreprises de la BITD ayant déclaré de la R&amp;D au titre du CIR ; périmètre BITD 2011 appliqué aux données GECIR des années 2009 à 2011, périmètre 2012 sur le CIR 2012, périmètre 2013 sur le CIR 2013.</t>
    </r>
  </si>
  <si>
    <r>
      <t>Source</t>
    </r>
    <r>
      <rPr>
        <sz val="8"/>
        <color indexed="8"/>
        <rFont val="Arial"/>
        <family val="2"/>
      </rPr>
      <t> : données MENESR-SITTAR (base GECIR).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</si>
</sst>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\M\€"/>
    <numFmt numFmtId="165" formatCode="#,##0\ \k\€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rgb="FF231F2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/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/>
    <xf numFmtId="164" fontId="7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/>
    <xf numFmtId="164" fontId="7" fillId="0" borderId="6" xfId="1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65" fontId="7" fillId="0" borderId="26" xfId="1" applyNumberFormat="1" applyFont="1" applyFill="1" applyBorder="1" applyAlignment="1">
      <alignment horizontal="center" vertical="center" wrapText="1"/>
    </xf>
    <xf numFmtId="165" fontId="7" fillId="0" borderId="13" xfId="1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3" fontId="7" fillId="0" borderId="27" xfId="1" applyNumberFormat="1" applyFont="1" applyFill="1" applyBorder="1" applyAlignment="1">
      <alignment horizontal="center" vertical="center" wrapText="1"/>
    </xf>
    <xf numFmtId="164" fontId="8" fillId="0" borderId="27" xfId="1" applyNumberFormat="1" applyFont="1" applyFill="1" applyBorder="1" applyAlignment="1">
      <alignment horizontal="center" vertical="center" wrapText="1"/>
    </xf>
    <xf numFmtId="164" fontId="7" fillId="0" borderId="27" xfId="1" applyNumberFormat="1" applyFont="1" applyFill="1" applyBorder="1" applyAlignment="1">
      <alignment horizontal="center" vertical="center" wrapText="1"/>
    </xf>
    <xf numFmtId="3" fontId="7" fillId="0" borderId="15" xfId="1" applyNumberFormat="1" applyFont="1" applyFill="1" applyBorder="1" applyAlignment="1">
      <alignment horizontal="center" vertical="center" wrapText="1"/>
    </xf>
    <xf numFmtId="164" fontId="7" fillId="0" borderId="15" xfId="1" applyNumberFormat="1" applyFont="1" applyFill="1" applyBorder="1" applyAlignment="1">
      <alignment horizontal="center" vertical="center" wrapText="1"/>
    </xf>
    <xf numFmtId="9" fontId="4" fillId="0" borderId="16" xfId="2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7" fillId="0" borderId="7" xfId="1" applyNumberFormat="1" applyFont="1" applyFill="1" applyBorder="1" applyAlignment="1">
      <alignment horizontal="center" vertical="center" wrapText="1"/>
    </xf>
    <xf numFmtId="164" fontId="7" fillId="0" borderId="9" xfId="1" applyNumberFormat="1" applyFont="1" applyFill="1" applyBorder="1" applyAlignment="1">
      <alignment horizontal="center" vertical="center" wrapText="1"/>
    </xf>
    <xf numFmtId="164" fontId="7" fillId="0" borderId="10" xfId="1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</cellXfs>
  <cellStyles count="3">
    <cellStyle name="Normal" xfId="0" builtinId="0"/>
    <cellStyle name="Normal 10" xfId="1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 3'!$B$3</c:f>
              <c:strCache>
                <c:ptCount val="1"/>
                <c:pt idx="0">
                  <c:v>Dépenses déclarées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8.3333333333333332E-3"/>
                  <c:y val="-2.31481481481481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3333333333333332E-3"/>
                  <c:y val="-1.85185185185184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77777777777779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1111111111111212E-2"/>
                  <c:y val="-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'Fig. 3'!$C$2:$H$2</c:f>
              <c:str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Moyenne 2009-2013</c:v>
                </c:pt>
              </c:strCache>
            </c:strRef>
          </c:cat>
          <c:val>
            <c:numRef>
              <c:f>'Fig. 3'!$C$3:$H$3</c:f>
              <c:numCache>
                <c:formatCode>#,##0\ \M\€</c:formatCode>
                <c:ptCount val="6"/>
                <c:pt idx="0">
                  <c:v>3716.3443219999999</c:v>
                </c:pt>
                <c:pt idx="1">
                  <c:v>3707.972323</c:v>
                </c:pt>
                <c:pt idx="2">
                  <c:v>3532.4667140000001</c:v>
                </c:pt>
                <c:pt idx="3">
                  <c:v>3963.398318</c:v>
                </c:pt>
                <c:pt idx="4">
                  <c:v>3903.1021609999998</c:v>
                </c:pt>
                <c:pt idx="5">
                  <c:v>3764.6567676</c:v>
                </c:pt>
              </c:numCache>
            </c:numRef>
          </c:val>
        </c:ser>
        <c:ser>
          <c:idx val="1"/>
          <c:order val="1"/>
          <c:tx>
            <c:strRef>
              <c:f>'Fig. 3'!$B$4</c:f>
              <c:strCache>
                <c:ptCount val="1"/>
                <c:pt idx="0">
                  <c:v>CIR</c:v>
                </c:pt>
              </c:strCache>
            </c:strRef>
          </c:tx>
          <c:spPr>
            <a:pattFill prst="dkDnDiag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dLbls>
            <c:dLbl>
              <c:idx val="0"/>
              <c:layout>
                <c:manualLayout>
                  <c:x val="3.8888888888888917E-2"/>
                  <c:y val="2.31481481481482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6111111111111163E-2"/>
                  <c:y val="1.38885243511228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3333333333333333E-2"/>
                  <c:y val="9.25925925925925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888888888888889E-2"/>
                  <c:y val="4.62962962962962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88888888888888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666666666666666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'Fig. 3'!$C$2:$H$2</c:f>
              <c:str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Moyenne 2009-2013</c:v>
                </c:pt>
              </c:strCache>
            </c:strRef>
          </c:cat>
          <c:val>
            <c:numRef>
              <c:f>'Fig. 3'!$C$4:$H$4</c:f>
              <c:numCache>
                <c:formatCode>#,##0\ \M\€</c:formatCode>
                <c:ptCount val="6"/>
                <c:pt idx="0">
                  <c:v>1046.4633562500005</c:v>
                </c:pt>
                <c:pt idx="1">
                  <c:v>1049.4649580999996</c:v>
                </c:pt>
                <c:pt idx="2">
                  <c:v>1004.8100963999999</c:v>
                </c:pt>
                <c:pt idx="3">
                  <c:v>1105.0097935000013</c:v>
                </c:pt>
                <c:pt idx="4">
                  <c:v>1068.1936553999999</c:v>
                </c:pt>
                <c:pt idx="5">
                  <c:v>1054.7883719300003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13632"/>
        <c:axId val="202227712"/>
      </c:barChart>
      <c:catAx>
        <c:axId val="20221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2227712"/>
        <c:crosses val="autoZero"/>
        <c:auto val="1"/>
        <c:lblAlgn val="ctr"/>
        <c:lblOffset val="100"/>
        <c:noMultiLvlLbl val="0"/>
      </c:catAx>
      <c:valAx>
        <c:axId val="2022277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\ \M\€" sourceLinked="1"/>
        <c:majorTickMark val="out"/>
        <c:minorTickMark val="none"/>
        <c:tickLblPos val="nextTo"/>
        <c:crossAx val="202213632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8</xdr:row>
      <xdr:rowOff>57149</xdr:rowOff>
    </xdr:from>
    <xdr:to>
      <xdr:col>6</xdr:col>
      <xdr:colOff>123824</xdr:colOff>
      <xdr:row>38</xdr:row>
      <xdr:rowOff>123824</xdr:rowOff>
    </xdr:to>
    <xdr:graphicFrame macro="">
      <xdr:nvGraphicFramePr>
        <xdr:cNvPr id="104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0"/>
  <sheetViews>
    <sheetView tabSelected="1" workbookViewId="0">
      <selection activeCell="G28" sqref="G28"/>
    </sheetView>
  </sheetViews>
  <sheetFormatPr baseColWidth="10" defaultColWidth="17.7109375" defaultRowHeight="12" x14ac:dyDescent="0.2"/>
  <cols>
    <col min="1" max="1" width="5.7109375" style="2" customWidth="1"/>
    <col min="2" max="2" width="26.85546875" style="2" customWidth="1"/>
    <col min="3" max="7" width="8.140625" style="2" bestFit="1" customWidth="1"/>
    <col min="8" max="8" width="5.7109375" style="2" customWidth="1"/>
    <col min="9" max="16384" width="17.7109375" style="2"/>
  </cols>
  <sheetData>
    <row r="2" spans="2:7" ht="15" x14ac:dyDescent="0.2">
      <c r="B2" s="1" t="s">
        <v>13</v>
      </c>
    </row>
    <row r="3" spans="2:7" x14ac:dyDescent="0.2">
      <c r="B3" s="4" t="s">
        <v>14</v>
      </c>
    </row>
    <row r="4" spans="2:7" ht="12.75" thickBot="1" x14ac:dyDescent="0.25"/>
    <row r="5" spans="2:7" ht="18" customHeight="1" x14ac:dyDescent="0.2">
      <c r="B5" s="5"/>
      <c r="C5" s="6">
        <v>2012</v>
      </c>
      <c r="D5" s="6">
        <v>2013</v>
      </c>
      <c r="E5" s="6">
        <v>2014</v>
      </c>
      <c r="F5" s="6">
        <v>2015</v>
      </c>
      <c r="G5" s="7">
        <v>2016</v>
      </c>
    </row>
    <row r="6" spans="2:7" ht="24" x14ac:dyDescent="0.2">
      <c r="B6" s="12" t="s">
        <v>11</v>
      </c>
      <c r="C6" s="10" t="s">
        <v>8</v>
      </c>
      <c r="D6" s="10" t="s">
        <v>9</v>
      </c>
      <c r="E6" s="10">
        <v>745</v>
      </c>
      <c r="F6" s="10">
        <v>738.9</v>
      </c>
      <c r="G6" s="11">
        <v>706.5</v>
      </c>
    </row>
    <row r="7" spans="2:7" ht="12.75" thickBot="1" x14ac:dyDescent="0.25">
      <c r="B7" s="13" t="s">
        <v>10</v>
      </c>
      <c r="C7" s="8">
        <v>3490.5</v>
      </c>
      <c r="D7" s="8">
        <v>3282.9</v>
      </c>
      <c r="E7" s="8">
        <v>3561.5</v>
      </c>
      <c r="F7" s="8">
        <v>3639</v>
      </c>
      <c r="G7" s="9">
        <v>3784.7</v>
      </c>
    </row>
    <row r="8" spans="2:7" x14ac:dyDescent="0.2">
      <c r="B8" s="15" t="s">
        <v>18</v>
      </c>
    </row>
    <row r="9" spans="2:7" x14ac:dyDescent="0.2">
      <c r="B9" s="15" t="s">
        <v>19</v>
      </c>
    </row>
    <row r="10" spans="2:7" ht="25.5" customHeight="1" x14ac:dyDescent="0.2">
      <c r="B10" s="16" t="s">
        <v>20</v>
      </c>
      <c r="C10" s="16"/>
      <c r="D10" s="16"/>
      <c r="E10" s="16"/>
      <c r="F10" s="16"/>
      <c r="G10" s="16"/>
    </row>
  </sheetData>
  <mergeCells count="1">
    <mergeCell ref="B10:G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11"/>
  <sheetViews>
    <sheetView workbookViewId="0">
      <selection activeCell="K25" sqref="K25"/>
    </sheetView>
  </sheetViews>
  <sheetFormatPr baseColWidth="10" defaultRowHeight="12" x14ac:dyDescent="0.2"/>
  <cols>
    <col min="1" max="1" width="5.7109375" style="2" customWidth="1"/>
    <col min="2" max="2" width="36.85546875" style="2" customWidth="1"/>
    <col min="3" max="3" width="13.42578125" style="2" customWidth="1"/>
    <col min="4" max="6" width="10.85546875" style="2" customWidth="1"/>
    <col min="7" max="7" width="5.7109375" style="2" customWidth="1"/>
    <col min="8" max="16384" width="11.42578125" style="2"/>
  </cols>
  <sheetData>
    <row r="2" spans="2:17" ht="15" x14ac:dyDescent="0.2">
      <c r="B2" s="1" t="s">
        <v>15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2:17" x14ac:dyDescent="0.2">
      <c r="B3" s="4" t="s">
        <v>16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2:17" ht="12.75" thickBot="1" x14ac:dyDescent="0.25">
      <c r="B4" s="17"/>
    </row>
    <row r="5" spans="2:17" ht="24" x14ac:dyDescent="0.2">
      <c r="B5" s="21"/>
      <c r="C5" s="26" t="s">
        <v>2</v>
      </c>
      <c r="D5" s="26" t="s">
        <v>0</v>
      </c>
      <c r="E5" s="26" t="s">
        <v>1</v>
      </c>
      <c r="F5" s="22" t="s">
        <v>3</v>
      </c>
    </row>
    <row r="6" spans="2:17" x14ac:dyDescent="0.2">
      <c r="B6" s="33" t="s">
        <v>4</v>
      </c>
      <c r="C6" s="27">
        <v>888</v>
      </c>
      <c r="D6" s="28">
        <v>3903</v>
      </c>
      <c r="E6" s="29">
        <v>1068</v>
      </c>
      <c r="F6" s="23">
        <f>E6/C6*1000</f>
        <v>1202.7027027027027</v>
      </c>
    </row>
    <row r="7" spans="2:17" x14ac:dyDescent="0.2">
      <c r="B7" s="34" t="s">
        <v>7</v>
      </c>
      <c r="C7" s="30">
        <v>21494</v>
      </c>
      <c r="D7" s="31">
        <v>20484</v>
      </c>
      <c r="E7" s="31">
        <v>5631</v>
      </c>
      <c r="F7" s="24">
        <f>E7/C7*1000</f>
        <v>261.98008746626965</v>
      </c>
    </row>
    <row r="8" spans="2:17" x14ac:dyDescent="0.2">
      <c r="B8" s="34" t="s">
        <v>5</v>
      </c>
      <c r="C8" s="30">
        <v>20606</v>
      </c>
      <c r="D8" s="31">
        <v>16581</v>
      </c>
      <c r="E8" s="31">
        <v>4563</v>
      </c>
      <c r="F8" s="24">
        <f>E8/C8*1000</f>
        <v>221.44035717752112</v>
      </c>
    </row>
    <row r="9" spans="2:17" ht="12.75" thickBot="1" x14ac:dyDescent="0.25">
      <c r="B9" s="35" t="s">
        <v>6</v>
      </c>
      <c r="C9" s="32">
        <f>C6/C7</f>
        <v>4.1313855029310502E-2</v>
      </c>
      <c r="D9" s="32">
        <f>D6/D7</f>
        <v>0.19053895723491507</v>
      </c>
      <c r="E9" s="32">
        <f>E6/E7</f>
        <v>0.18966435801811402</v>
      </c>
      <c r="F9" s="25"/>
    </row>
    <row r="10" spans="2:17" x14ac:dyDescent="0.2">
      <c r="B10" s="15" t="s">
        <v>21</v>
      </c>
    </row>
    <row r="11" spans="2:17" x14ac:dyDescent="0.2">
      <c r="B11" s="14"/>
    </row>
  </sheetData>
  <pageMargins left="0.7" right="0.7" top="0.75" bottom="0.75" header="0.3" footer="0.3"/>
  <pageSetup paperSize="9" scale="9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1"/>
  <sheetViews>
    <sheetView topLeftCell="A6" workbookViewId="0">
      <selection activeCell="A7" sqref="A7:G41"/>
    </sheetView>
  </sheetViews>
  <sheetFormatPr baseColWidth="10" defaultRowHeight="12" x14ac:dyDescent="0.25"/>
  <cols>
    <col min="1" max="1" width="5.7109375" style="36" customWidth="1"/>
    <col min="2" max="2" width="21.42578125" style="36" customWidth="1"/>
    <col min="3" max="6" width="12.7109375" style="36" customWidth="1"/>
    <col min="7" max="7" width="7.140625" style="36" customWidth="1"/>
    <col min="8" max="16384" width="11.42578125" style="36"/>
  </cols>
  <sheetData>
    <row r="1" spans="2:8" ht="12.75" thickBot="1" x14ac:dyDescent="0.3"/>
    <row r="2" spans="2:8" ht="24" x14ac:dyDescent="0.25">
      <c r="B2" s="37"/>
      <c r="C2" s="41">
        <v>2009</v>
      </c>
      <c r="D2" s="41">
        <v>2010</v>
      </c>
      <c r="E2" s="41">
        <v>2011</v>
      </c>
      <c r="F2" s="41">
        <v>2012</v>
      </c>
      <c r="G2" s="41">
        <v>2013</v>
      </c>
      <c r="H2" s="42" t="s">
        <v>12</v>
      </c>
    </row>
    <row r="3" spans="2:8" x14ac:dyDescent="0.25">
      <c r="B3" s="43" t="s">
        <v>0</v>
      </c>
      <c r="C3" s="20">
        <v>3716.3443219999999</v>
      </c>
      <c r="D3" s="20">
        <v>3707.972323</v>
      </c>
      <c r="E3" s="20">
        <v>3532.4667140000001</v>
      </c>
      <c r="F3" s="20">
        <v>3963.398318</v>
      </c>
      <c r="G3" s="20">
        <v>3903.1021609999998</v>
      </c>
      <c r="H3" s="38">
        <v>3764.6567676</v>
      </c>
    </row>
    <row r="4" spans="2:8" ht="12.75" thickBot="1" x14ac:dyDescent="0.3">
      <c r="B4" s="44" t="s">
        <v>1</v>
      </c>
      <c r="C4" s="39">
        <v>1046.4633562500005</v>
      </c>
      <c r="D4" s="39">
        <v>1049.4649580999996</v>
      </c>
      <c r="E4" s="39">
        <v>1004.8100963999999</v>
      </c>
      <c r="F4" s="39">
        <v>1105.0097935000013</v>
      </c>
      <c r="G4" s="39">
        <v>1068.1936553999999</v>
      </c>
      <c r="H4" s="40">
        <v>1054.7883719300003</v>
      </c>
    </row>
    <row r="5" spans="2:8" x14ac:dyDescent="0.25">
      <c r="B5" s="3"/>
      <c r="C5" s="18"/>
      <c r="D5" s="18"/>
      <c r="E5" s="18"/>
      <c r="F5" s="18"/>
      <c r="G5" s="18"/>
      <c r="H5" s="18"/>
    </row>
    <row r="6" spans="2:8" x14ac:dyDescent="0.25">
      <c r="B6" s="3"/>
      <c r="C6" s="18"/>
      <c r="D6" s="18"/>
      <c r="E6" s="18"/>
      <c r="F6" s="18"/>
      <c r="G6" s="18"/>
      <c r="H6" s="18"/>
    </row>
    <row r="7" spans="2:8" ht="15" x14ac:dyDescent="0.25">
      <c r="B7" s="1" t="s">
        <v>17</v>
      </c>
      <c r="C7" s="18"/>
      <c r="D7" s="18"/>
      <c r="E7" s="18"/>
      <c r="F7" s="18"/>
      <c r="G7" s="18"/>
      <c r="H7" s="18"/>
    </row>
    <row r="8" spans="2:8" x14ac:dyDescent="0.25">
      <c r="B8" s="4" t="s">
        <v>14</v>
      </c>
      <c r="C8" s="18"/>
      <c r="D8" s="18"/>
      <c r="E8" s="18"/>
      <c r="F8" s="18"/>
      <c r="G8" s="18"/>
      <c r="H8" s="18"/>
    </row>
    <row r="9" spans="2:8" x14ac:dyDescent="0.25">
      <c r="B9" s="3"/>
      <c r="C9" s="18"/>
      <c r="D9" s="18"/>
      <c r="E9" s="18"/>
      <c r="F9" s="18"/>
      <c r="G9" s="18"/>
      <c r="H9" s="18"/>
    </row>
    <row r="10" spans="2:8" x14ac:dyDescent="0.25">
      <c r="B10" s="3"/>
      <c r="C10" s="18"/>
      <c r="D10" s="18"/>
      <c r="E10" s="18"/>
      <c r="F10" s="18"/>
      <c r="G10" s="18"/>
      <c r="H10" s="18"/>
    </row>
    <row r="11" spans="2:8" x14ac:dyDescent="0.25">
      <c r="B11" s="3"/>
      <c r="C11" s="18"/>
      <c r="D11" s="18"/>
      <c r="E11" s="18"/>
      <c r="F11" s="18"/>
      <c r="G11" s="18"/>
      <c r="H11" s="18"/>
    </row>
    <row r="40" spans="2:7" ht="28.5" customHeight="1" x14ac:dyDescent="0.25">
      <c r="B40" s="16" t="s">
        <v>22</v>
      </c>
      <c r="C40" s="16"/>
      <c r="D40" s="16"/>
      <c r="E40" s="16"/>
      <c r="F40" s="16"/>
      <c r="G40" s="16"/>
    </row>
    <row r="41" spans="2:7" x14ac:dyDescent="0.25">
      <c r="B41" s="15" t="s">
        <v>23</v>
      </c>
    </row>
  </sheetData>
  <mergeCells count="1">
    <mergeCell ref="B40:G4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Fig. 1</vt:lpstr>
      <vt:lpstr>Fig. 2</vt:lpstr>
      <vt:lpstr>Fig. 3</vt:lpstr>
      <vt:lpstr>'Fig. 1'!Zone_d_impression</vt:lpstr>
      <vt:lpstr>'Fig. 2'!Zone_d_impression</vt:lpstr>
      <vt:lpstr>'Fig. 3'!Zone_d_impression</vt:lpstr>
    </vt:vector>
  </TitlesOfParts>
  <Company>MINISTERE DE LA DEFENSE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OUDOT Jean-Michel</dc:creator>
  <cp:lastModifiedBy>CALZADA Christian M.</cp:lastModifiedBy>
  <cp:lastPrinted>2016-10-06T08:50:52Z</cp:lastPrinted>
  <dcterms:created xsi:type="dcterms:W3CDTF">2016-03-01T16:30:13Z</dcterms:created>
  <dcterms:modified xsi:type="dcterms:W3CDTF">2016-10-06T08:50:58Z</dcterms:modified>
</cp:coreProperties>
</file>