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440" windowHeight="12585"/>
  </bookViews>
  <sheets>
    <sheet name="Puteaux (92)" sheetId="2" r:id="rId1"/>
    <sheet name="Asnières sur Seine (92)" sheetId="4" r:id="rId2"/>
    <sheet name="Clichy la Garenne (92)" sheetId="6" r:id="rId3"/>
    <sheet name="Pontault Combault (77)" sheetId="7" r:id="rId4"/>
    <sheet name="Thionville (57)" sheetId="8" r:id="rId5"/>
  </sheets>
  <calcPr calcId="125725"/>
</workbook>
</file>

<file path=xl/calcChain.xml><?xml version="1.0" encoding="utf-8"?>
<calcChain xmlns="http://schemas.openxmlformats.org/spreadsheetml/2006/main">
  <c r="C36" i="8"/>
  <c r="D35"/>
  <c r="D34"/>
  <c r="D36" s="1"/>
  <c r="C23"/>
  <c r="D22"/>
  <c r="D21"/>
  <c r="D20"/>
  <c r="D19"/>
  <c r="D18"/>
  <c r="D23" s="1"/>
  <c r="C38" i="7" l="1"/>
  <c r="D37"/>
  <c r="D36"/>
  <c r="D35"/>
  <c r="D34"/>
  <c r="D38" s="1"/>
  <c r="C23"/>
  <c r="D22"/>
  <c r="D21"/>
  <c r="D20"/>
  <c r="D19"/>
  <c r="D18"/>
  <c r="D23" s="1"/>
  <c r="C37" i="6" l="1"/>
  <c r="D36"/>
  <c r="D35"/>
  <c r="C24"/>
  <c r="D23"/>
  <c r="D22"/>
  <c r="D21"/>
  <c r="D20"/>
  <c r="D19"/>
  <c r="D18"/>
  <c r="D24" l="1"/>
  <c r="D37"/>
  <c r="D18" i="4"/>
  <c r="D19"/>
  <c r="D20"/>
  <c r="D21"/>
  <c r="D22"/>
  <c r="D23"/>
  <c r="C24"/>
  <c r="D24"/>
  <c r="D35"/>
  <c r="D36"/>
  <c r="C37"/>
  <c r="D37"/>
  <c r="D21" i="2" l="1"/>
  <c r="D22"/>
  <c r="D20"/>
  <c r="D18" l="1"/>
  <c r="D19"/>
  <c r="C23"/>
  <c r="D23" l="1"/>
</calcChain>
</file>

<file path=xl/sharedStrings.xml><?xml version="1.0" encoding="utf-8"?>
<sst xmlns="http://schemas.openxmlformats.org/spreadsheetml/2006/main" count="209" uniqueCount="70">
  <si>
    <t>Nombre</t>
  </si>
  <si>
    <t>Inscrits</t>
  </si>
  <si>
    <t>Votants</t>
  </si>
  <si>
    <t>Exprimés</t>
  </si>
  <si>
    <t xml:space="preserve">Tour 1 </t>
  </si>
  <si>
    <t xml:space="preserve">Elu sortant </t>
  </si>
  <si>
    <t xml:space="preserve">Motif de la vacance </t>
  </si>
  <si>
    <t>Nuance</t>
  </si>
  <si>
    <t>Candidats</t>
  </si>
  <si>
    <t xml:space="preserve">Taux Participation </t>
  </si>
  <si>
    <t xml:space="preserve">Population </t>
  </si>
  <si>
    <t xml:space="preserve">% exprimés </t>
  </si>
  <si>
    <t xml:space="preserve">ELECTION MUNICIPALE PARTIELLE </t>
  </si>
  <si>
    <t xml:space="preserve">annulation de l'élection par le Conseil d'Etat </t>
  </si>
  <si>
    <t>LUD</t>
  </si>
  <si>
    <t>LDIV</t>
  </si>
  <si>
    <t>LFN</t>
  </si>
  <si>
    <t>PUTEAUX (Hauts-de-Seine)</t>
  </si>
  <si>
    <t xml:space="preserve">44 514 habitants </t>
  </si>
  <si>
    <t>Joëlle CECCALDI-RAYNAUD (UMP)</t>
  </si>
  <si>
    <t>LDVD</t>
  </si>
  <si>
    <t>Christophe GREBERT</t>
  </si>
  <si>
    <t>Marie-Sophie MOZZICONACCI</t>
  </si>
  <si>
    <t>Christophe HAUTBOURG</t>
  </si>
  <si>
    <t>Joëlle CECCALDI-RAYNAUD</t>
  </si>
  <si>
    <t>Gérard BRAZON</t>
  </si>
  <si>
    <t>14  juin 2015</t>
  </si>
  <si>
    <t>Manuel AESCHLIMANN</t>
  </si>
  <si>
    <t>Sébastien PIETRASANTA</t>
  </si>
  <si>
    <t>LSOC</t>
  </si>
  <si>
    <t>Tour 2</t>
  </si>
  <si>
    <t>Cyrille DECHENOIX</t>
  </si>
  <si>
    <t>Blanche MUHLMANN</t>
  </si>
  <si>
    <t>Nino SCHILLACI</t>
  </si>
  <si>
    <t>LFG</t>
  </si>
  <si>
    <t>Henri MASSOL</t>
  </si>
  <si>
    <t>LEXD</t>
  </si>
  <si>
    <t>Manuel AESCHLIMANN (UMP)</t>
  </si>
  <si>
    <t xml:space="preserve">83 845 habitants </t>
  </si>
  <si>
    <t>ASNIERES-SUR-SEINE (Hauts-de-Seine)</t>
  </si>
  <si>
    <t>14 et 21 juin 2015</t>
  </si>
  <si>
    <t>CLICHY-LA-GARENNE (Hauts-de-Seine)</t>
  </si>
  <si>
    <t xml:space="preserve">59 240 habitants </t>
  </si>
  <si>
    <t>Gilles CATOIRE (SOC)</t>
  </si>
  <si>
    <t>LEXG</t>
  </si>
  <si>
    <t>Mireille LAMBERT</t>
  </si>
  <si>
    <t>LVEC</t>
  </si>
  <si>
    <t>Marie-Claude FOURNIER</t>
  </si>
  <si>
    <t>LUG</t>
  </si>
  <si>
    <t>Julien PEREZ</t>
  </si>
  <si>
    <t>Mireille GITTON</t>
  </si>
  <si>
    <t>Rémi MUZEAU</t>
  </si>
  <si>
    <t>Rémi CARILLON</t>
  </si>
  <si>
    <t>PONTAULT-COMBAULT (Seine-et-Marne)</t>
  </si>
  <si>
    <t xml:space="preserve">37 631 habitants </t>
  </si>
  <si>
    <t>Monique DELESSARD (SOC)</t>
  </si>
  <si>
    <t>LDVG</t>
  </si>
  <si>
    <t>Cédric POMMOT</t>
  </si>
  <si>
    <t>Monique DELESSARD</t>
  </si>
  <si>
    <t>Jean-Nicolas CITTI</t>
  </si>
  <si>
    <t>Stéphane FINANCE</t>
  </si>
  <si>
    <t>Jean-Pierre MARTIN</t>
  </si>
  <si>
    <t>THIONVILLE (Moselle)</t>
  </si>
  <si>
    <t xml:space="preserve">41 325 habitants </t>
  </si>
  <si>
    <t>ANNE GROMMERCH (UMP)</t>
  </si>
  <si>
    <t>Guy MAURHOFER</t>
  </si>
  <si>
    <t>Bertrand TOMASINI</t>
  </si>
  <si>
    <t>Bertrand MERTZ</t>
  </si>
  <si>
    <t>Anne GROMMERCH</t>
  </si>
  <si>
    <t>Hervé HOFF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</si>
</sst>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1" applyNumberFormat="1" applyBorder="1"/>
    <xf numFmtId="0" fontId="0" fillId="0" borderId="6" xfId="0" applyBorder="1"/>
    <xf numFmtId="0" fontId="0" fillId="0" borderId="0" xfId="0" applyBorder="1"/>
    <xf numFmtId="3" fontId="3" fillId="0" borderId="0" xfId="1" applyNumberFormat="1" applyFont="1" applyBorder="1"/>
    <xf numFmtId="1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3" fillId="0" borderId="4" xfId="1" applyNumberFormat="1" applyFont="1" applyBorder="1" applyAlignment="1"/>
    <xf numFmtId="3" fontId="3" fillId="0" borderId="7" xfId="1" applyNumberFormat="1" applyFont="1" applyBorder="1" applyAlignment="1"/>
    <xf numFmtId="3" fontId="3" fillId="0" borderId="13" xfId="1" applyNumberFormat="1" applyFont="1" applyBorder="1" applyAlignment="1"/>
    <xf numFmtId="3" fontId="2" fillId="0" borderId="14" xfId="1" applyNumberFormat="1" applyBorder="1" applyAlignment="1"/>
    <xf numFmtId="3" fontId="2" fillId="0" borderId="9" xfId="1" applyNumberFormat="1" applyBorder="1" applyAlignment="1"/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0" fontId="0" fillId="0" borderId="15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8" fillId="0" borderId="0" xfId="0" applyNumberFormat="1" applyFont="1" applyBorder="1"/>
    <xf numFmtId="0" fontId="8" fillId="0" borderId="0" xfId="0" applyFont="1" applyBorder="1"/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2" fillId="0" borderId="0" xfId="1" applyNumberFormat="1" applyBorder="1"/>
    <xf numFmtId="1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6" xfId="0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3" fontId="0" fillId="0" borderId="1" xfId="0" applyNumberFormat="1" applyBorder="1"/>
    <xf numFmtId="1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3" fillId="0" borderId="0" xfId="2" applyNumberFormat="1" applyBorder="1"/>
    <xf numFmtId="3" fontId="3" fillId="0" borderId="0" xfId="2" applyNumberFormat="1" applyFont="1" applyBorder="1"/>
    <xf numFmtId="3" fontId="6" fillId="0" borderId="8" xfId="2" applyNumberFormat="1" applyFont="1" applyBorder="1" applyAlignment="1">
      <alignment horizontal="right"/>
    </xf>
    <xf numFmtId="3" fontId="3" fillId="0" borderId="9" xfId="2" applyNumberFormat="1" applyBorder="1" applyAlignment="1"/>
    <xf numFmtId="3" fontId="3" fillId="0" borderId="7" xfId="2" applyNumberFormat="1" applyFont="1" applyBorder="1" applyAlignment="1"/>
    <xf numFmtId="3" fontId="6" fillId="0" borderId="0" xfId="2" applyNumberFormat="1" applyFont="1" applyBorder="1" applyAlignment="1">
      <alignment horizontal="right"/>
    </xf>
    <xf numFmtId="3" fontId="3" fillId="0" borderId="14" xfId="2" applyNumberFormat="1" applyBorder="1" applyAlignment="1"/>
    <xf numFmtId="3" fontId="3" fillId="0" borderId="13" xfId="2" applyNumberFormat="1" applyFont="1" applyBorder="1" applyAlignment="1"/>
    <xf numFmtId="3" fontId="3" fillId="0" borderId="4" xfId="2" applyNumberFormat="1" applyFont="1" applyBorder="1" applyAlignment="1"/>
    <xf numFmtId="10" fontId="8" fillId="0" borderId="0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E24" sqref="E24"/>
    </sheetView>
  </sheetViews>
  <sheetFormatPr baseColWidth="10" defaultRowHeight="15"/>
  <cols>
    <col min="1" max="1" width="17" customWidth="1"/>
    <col min="2" max="2" width="27.7109375" bestFit="1" customWidth="1"/>
    <col min="4" max="4" width="28.85546875" customWidth="1"/>
    <col min="5" max="5" width="18.140625" customWidth="1"/>
    <col min="6" max="6" width="31.140625" customWidth="1"/>
    <col min="7" max="7" width="10.7109375" customWidth="1"/>
  </cols>
  <sheetData>
    <row r="1" spans="1:9">
      <c r="A1" s="28" t="s">
        <v>12</v>
      </c>
      <c r="B1" s="29"/>
      <c r="C1" s="29"/>
      <c r="D1" s="30"/>
    </row>
    <row r="2" spans="1:9">
      <c r="A2" s="40" t="s">
        <v>26</v>
      </c>
      <c r="B2" s="41"/>
      <c r="C2" s="41"/>
      <c r="D2" s="42"/>
    </row>
    <row r="3" spans="1:9" ht="15.75" thickBot="1">
      <c r="A3" s="31" t="s">
        <v>17</v>
      </c>
      <c r="B3" s="32"/>
      <c r="C3" s="32"/>
      <c r="D3" s="33"/>
    </row>
    <row r="4" spans="1:9" ht="16.5" customHeight="1"/>
    <row r="5" spans="1:9" ht="16.5" customHeight="1" thickBot="1"/>
    <row r="6" spans="1:9" ht="16.5" customHeight="1">
      <c r="A6" s="10" t="s">
        <v>10</v>
      </c>
      <c r="B6" s="5"/>
      <c r="C6" s="43" t="s">
        <v>18</v>
      </c>
      <c r="D6" s="44"/>
    </row>
    <row r="7" spans="1:9">
      <c r="A7" s="12" t="s">
        <v>5</v>
      </c>
      <c r="B7" s="13"/>
      <c r="C7" s="45" t="s">
        <v>19</v>
      </c>
      <c r="D7" s="46"/>
    </row>
    <row r="8" spans="1:9" ht="15.75" thickBot="1">
      <c r="A8" s="11" t="s">
        <v>6</v>
      </c>
      <c r="B8" s="14"/>
      <c r="C8" s="47" t="s">
        <v>13</v>
      </c>
      <c r="D8" s="48"/>
    </row>
    <row r="9" spans="1:9" ht="10.5" customHeight="1" thickBot="1">
      <c r="A9" s="7"/>
      <c r="B9" s="4"/>
      <c r="C9" s="7"/>
      <c r="D9" s="4"/>
    </row>
    <row r="10" spans="1:9" ht="15.75" thickBot="1">
      <c r="A10" s="37" t="s">
        <v>4</v>
      </c>
      <c r="B10" s="38"/>
      <c r="C10" s="38"/>
      <c r="D10" s="39"/>
      <c r="E10" s="6"/>
      <c r="F10" s="6"/>
      <c r="G10" s="6"/>
      <c r="H10" s="6"/>
    </row>
    <row r="11" spans="1:9" ht="11.25" customHeight="1">
      <c r="E11" s="6"/>
      <c r="F11" s="6"/>
      <c r="G11" s="6"/>
      <c r="H11" s="6"/>
    </row>
    <row r="12" spans="1:9">
      <c r="A12" s="1"/>
      <c r="B12" s="1"/>
      <c r="C12" s="2" t="s">
        <v>0</v>
      </c>
      <c r="D12" s="9" t="s">
        <v>9</v>
      </c>
      <c r="E12" s="6"/>
      <c r="F12" s="6"/>
      <c r="G12" s="6"/>
      <c r="H12" s="6"/>
      <c r="I12" s="6"/>
    </row>
    <row r="13" spans="1:9">
      <c r="A13" s="1" t="s">
        <v>1</v>
      </c>
      <c r="B13" s="1"/>
      <c r="C13" s="17">
        <v>31005</v>
      </c>
      <c r="D13" s="35">
        <v>0.48370000000000002</v>
      </c>
      <c r="E13" s="34"/>
      <c r="F13" s="34"/>
      <c r="G13" s="6"/>
      <c r="H13" s="6"/>
      <c r="I13" s="6"/>
    </row>
    <row r="14" spans="1:9">
      <c r="A14" s="1" t="s">
        <v>2</v>
      </c>
      <c r="B14" s="1"/>
      <c r="C14" s="17">
        <v>14997</v>
      </c>
      <c r="D14" s="36"/>
      <c r="E14" s="6"/>
      <c r="F14" s="6"/>
      <c r="G14" s="6"/>
      <c r="H14" s="6"/>
      <c r="I14" s="6"/>
    </row>
    <row r="15" spans="1:9">
      <c r="A15" s="1" t="s">
        <v>3</v>
      </c>
      <c r="B15" s="1"/>
      <c r="C15" s="17">
        <v>14595</v>
      </c>
      <c r="D15" s="8"/>
      <c r="E15" s="6"/>
      <c r="F15" s="6"/>
      <c r="G15" s="6"/>
      <c r="H15" s="6"/>
      <c r="I15" s="6"/>
    </row>
    <row r="16" spans="1:9" ht="10.5" customHeight="1">
      <c r="C16" s="3"/>
      <c r="D16" s="3"/>
      <c r="E16" s="24"/>
      <c r="F16" s="25"/>
      <c r="G16" s="26"/>
      <c r="H16" s="27"/>
      <c r="I16" s="6"/>
    </row>
    <row r="17" spans="1:9" ht="15.75">
      <c r="A17" s="2" t="s">
        <v>7</v>
      </c>
      <c r="B17" s="2" t="s">
        <v>8</v>
      </c>
      <c r="C17" s="2" t="s">
        <v>0</v>
      </c>
      <c r="D17" s="22" t="s">
        <v>11</v>
      </c>
      <c r="E17" s="24"/>
      <c r="F17" s="27"/>
      <c r="G17" s="27"/>
      <c r="H17" s="27"/>
      <c r="I17" s="6"/>
    </row>
    <row r="18" spans="1:9" ht="15.75">
      <c r="A18" s="21" t="s">
        <v>15</v>
      </c>
      <c r="B18" s="21" t="s">
        <v>21</v>
      </c>
      <c r="C18" s="16">
        <v>3404</v>
      </c>
      <c r="D18" s="18">
        <f>C18/$C$15</f>
        <v>0.23323055841041451</v>
      </c>
      <c r="E18" s="24"/>
      <c r="F18" s="27"/>
      <c r="G18" s="27"/>
      <c r="H18" s="27"/>
      <c r="I18" s="6"/>
    </row>
    <row r="19" spans="1:9" ht="15.75">
      <c r="A19" s="21" t="s">
        <v>15</v>
      </c>
      <c r="B19" s="21" t="s">
        <v>22</v>
      </c>
      <c r="C19" s="20">
        <v>532</v>
      </c>
      <c r="D19" s="18">
        <f t="shared" ref="D19:D22" si="0">C19/$C$15</f>
        <v>3.6450839328537168E-2</v>
      </c>
      <c r="E19" s="24"/>
      <c r="F19" s="27"/>
      <c r="G19" s="27"/>
      <c r="H19" s="27"/>
      <c r="I19" s="6"/>
    </row>
    <row r="20" spans="1:9" s="23" customFormat="1" ht="15.75">
      <c r="A20" s="21" t="s">
        <v>20</v>
      </c>
      <c r="B20" s="21" t="s">
        <v>23</v>
      </c>
      <c r="C20" s="20">
        <v>1082</v>
      </c>
      <c r="D20" s="18">
        <f t="shared" si="0"/>
        <v>7.4134977732100038E-2</v>
      </c>
      <c r="E20" s="24"/>
      <c r="F20" s="27"/>
      <c r="G20" s="27"/>
      <c r="H20" s="27"/>
      <c r="I20" s="6"/>
    </row>
    <row r="21" spans="1:9" s="23" customFormat="1" ht="15.75">
      <c r="A21" s="21" t="s">
        <v>14</v>
      </c>
      <c r="B21" s="21" t="s">
        <v>24</v>
      </c>
      <c r="C21" s="20">
        <v>8870</v>
      </c>
      <c r="D21" s="18">
        <f t="shared" si="0"/>
        <v>0.60774237752655014</v>
      </c>
      <c r="E21" s="24"/>
      <c r="F21" s="27"/>
      <c r="G21" s="27"/>
      <c r="H21" s="27"/>
      <c r="I21" s="6"/>
    </row>
    <row r="22" spans="1:9" s="23" customFormat="1" ht="15.75">
      <c r="A22" s="21" t="s">
        <v>16</v>
      </c>
      <c r="B22" s="21" t="s">
        <v>25</v>
      </c>
      <c r="C22" s="20">
        <v>707</v>
      </c>
      <c r="D22" s="18">
        <f t="shared" si="0"/>
        <v>4.8441247002398082E-2</v>
      </c>
      <c r="E22" s="24"/>
      <c r="F22" s="27"/>
      <c r="G22" s="27"/>
      <c r="H22" s="27"/>
      <c r="I22" s="6"/>
    </row>
    <row r="23" spans="1:9">
      <c r="A23" s="6"/>
      <c r="B23" s="6"/>
      <c r="C23" s="15">
        <f>SUM(C18:C22)</f>
        <v>14595</v>
      </c>
      <c r="D23" s="19">
        <f>SUM(D18:D22)</f>
        <v>0.99999999999999989</v>
      </c>
      <c r="E23" s="6"/>
      <c r="F23" s="6"/>
      <c r="G23" s="6"/>
      <c r="H23" s="6"/>
      <c r="I23" s="6"/>
    </row>
  </sheetData>
  <mergeCells count="9">
    <mergeCell ref="A1:D1"/>
    <mergeCell ref="A3:D3"/>
    <mergeCell ref="E13:F13"/>
    <mergeCell ref="D13:D14"/>
    <mergeCell ref="A10:D10"/>
    <mergeCell ref="A2:D2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Normal="100" workbookViewId="0">
      <selection activeCell="H36" sqref="H36"/>
    </sheetView>
  </sheetViews>
  <sheetFormatPr baseColWidth="10" defaultRowHeight="15"/>
  <cols>
    <col min="1" max="1" width="17" style="23" customWidth="1"/>
    <col min="2" max="2" width="22.5703125" style="23" bestFit="1" customWidth="1"/>
    <col min="3" max="3" width="11.42578125" style="23"/>
    <col min="4" max="4" width="29.5703125" style="23" customWidth="1"/>
    <col min="5" max="16384" width="11.42578125" style="23"/>
  </cols>
  <sheetData>
    <row r="1" spans="1:6">
      <c r="A1" s="28" t="s">
        <v>12</v>
      </c>
      <c r="B1" s="29"/>
      <c r="C1" s="29"/>
      <c r="D1" s="30"/>
    </row>
    <row r="2" spans="1:6">
      <c r="A2" s="40" t="s">
        <v>40</v>
      </c>
      <c r="B2" s="41"/>
      <c r="C2" s="41"/>
      <c r="D2" s="42"/>
    </row>
    <row r="3" spans="1:6" ht="15.75" thickBot="1">
      <c r="A3" s="31" t="s">
        <v>39</v>
      </c>
      <c r="B3" s="32"/>
      <c r="C3" s="32"/>
      <c r="D3" s="33"/>
    </row>
    <row r="4" spans="1:6" ht="16.5" customHeight="1"/>
    <row r="5" spans="1:6" ht="16.5" customHeight="1" thickBot="1"/>
    <row r="6" spans="1:6" ht="16.5" customHeight="1">
      <c r="A6" s="60" t="s">
        <v>10</v>
      </c>
      <c r="B6" s="5"/>
      <c r="C6" s="43" t="s">
        <v>38</v>
      </c>
      <c r="D6" s="44"/>
    </row>
    <row r="7" spans="1:6">
      <c r="A7" s="59" t="s">
        <v>5</v>
      </c>
      <c r="B7" s="58"/>
      <c r="C7" s="57" t="s">
        <v>37</v>
      </c>
      <c r="D7" s="46"/>
    </row>
    <row r="8" spans="1:6" ht="15.75" thickBot="1">
      <c r="A8" s="56" t="s">
        <v>6</v>
      </c>
      <c r="B8" s="55"/>
      <c r="C8" s="54" t="s">
        <v>13</v>
      </c>
      <c r="D8" s="48"/>
    </row>
    <row r="9" spans="1:6" ht="10.5" customHeight="1" thickBot="1">
      <c r="A9" s="53"/>
      <c r="B9" s="52"/>
      <c r="C9" s="53"/>
      <c r="D9" s="52"/>
    </row>
    <row r="10" spans="1:6" ht="15.75" thickBot="1">
      <c r="A10" s="37" t="s">
        <v>4</v>
      </c>
      <c r="B10" s="38"/>
      <c r="C10" s="38"/>
      <c r="D10" s="39"/>
      <c r="E10" s="6"/>
    </row>
    <row r="11" spans="1:6" ht="11.25" customHeight="1">
      <c r="E11" s="6"/>
    </row>
    <row r="12" spans="1:6">
      <c r="A12" s="21"/>
      <c r="B12" s="21"/>
      <c r="C12" s="22" t="s">
        <v>0</v>
      </c>
      <c r="D12" s="9" t="s">
        <v>9</v>
      </c>
      <c r="E12" s="6"/>
      <c r="F12" s="6"/>
    </row>
    <row r="13" spans="1:6">
      <c r="A13" s="21" t="s">
        <v>1</v>
      </c>
      <c r="B13" s="21"/>
      <c r="C13" s="17">
        <v>46832</v>
      </c>
      <c r="D13" s="35">
        <v>0.43719999999999998</v>
      </c>
      <c r="E13" s="6"/>
      <c r="F13" s="6"/>
    </row>
    <row r="14" spans="1:6">
      <c r="A14" s="21" t="s">
        <v>2</v>
      </c>
      <c r="B14" s="21"/>
      <c r="C14" s="17">
        <v>20476</v>
      </c>
      <c r="D14" s="36"/>
      <c r="E14" s="6"/>
      <c r="F14" s="6"/>
    </row>
    <row r="15" spans="1:6">
      <c r="A15" s="21" t="s">
        <v>3</v>
      </c>
      <c r="B15" s="21"/>
      <c r="C15" s="17">
        <v>19984</v>
      </c>
      <c r="D15" s="8"/>
      <c r="E15" s="6"/>
      <c r="F15" s="6"/>
    </row>
    <row r="16" spans="1:6" ht="10.5" customHeight="1">
      <c r="C16" s="3"/>
      <c r="D16" s="3"/>
      <c r="E16" s="27"/>
      <c r="F16" s="6"/>
    </row>
    <row r="17" spans="1:6" ht="15.75">
      <c r="A17" s="22" t="s">
        <v>7</v>
      </c>
      <c r="B17" s="22" t="s">
        <v>8</v>
      </c>
      <c r="C17" s="22" t="s">
        <v>0</v>
      </c>
      <c r="D17" s="22" t="s">
        <v>11</v>
      </c>
      <c r="E17" s="27"/>
      <c r="F17" s="6"/>
    </row>
    <row r="18" spans="1:6" ht="15.75">
      <c r="A18" s="21" t="s">
        <v>36</v>
      </c>
      <c r="B18" s="21" t="s">
        <v>35</v>
      </c>
      <c r="C18" s="16">
        <v>651</v>
      </c>
      <c r="D18" s="18">
        <f>C18/$C$15</f>
        <v>3.2576060848678944E-2</v>
      </c>
      <c r="E18" s="27"/>
      <c r="F18" s="6"/>
    </row>
    <row r="19" spans="1:6" ht="15.75">
      <c r="A19" s="21" t="s">
        <v>34</v>
      </c>
      <c r="B19" s="21" t="s">
        <v>33</v>
      </c>
      <c r="C19" s="20">
        <v>620</v>
      </c>
      <c r="D19" s="18">
        <f>C19/$C$15</f>
        <v>3.1024819855884709E-2</v>
      </c>
      <c r="E19" s="27"/>
      <c r="F19" s="6"/>
    </row>
    <row r="20" spans="1:6" ht="15.75">
      <c r="A20" s="21" t="s">
        <v>29</v>
      </c>
      <c r="B20" s="21" t="s">
        <v>28</v>
      </c>
      <c r="C20" s="20">
        <v>7255</v>
      </c>
      <c r="D20" s="18">
        <f>C20/$C$15</f>
        <v>0.36304043234587668</v>
      </c>
      <c r="E20" s="27"/>
      <c r="F20" s="6"/>
    </row>
    <row r="21" spans="1:6" ht="15.75">
      <c r="A21" s="21" t="s">
        <v>14</v>
      </c>
      <c r="B21" s="21" t="s">
        <v>27</v>
      </c>
      <c r="C21" s="20">
        <v>9477</v>
      </c>
      <c r="D21" s="18">
        <f>C21/$C$15</f>
        <v>0.47422938350680544</v>
      </c>
      <c r="E21" s="27"/>
      <c r="F21" s="6"/>
    </row>
    <row r="22" spans="1:6" ht="15.75">
      <c r="A22" s="21" t="s">
        <v>20</v>
      </c>
      <c r="B22" s="21" t="s">
        <v>32</v>
      </c>
      <c r="C22" s="20">
        <v>1178</v>
      </c>
      <c r="D22" s="18">
        <f>C22/$C$15</f>
        <v>5.8947157726180942E-2</v>
      </c>
      <c r="E22" s="27"/>
      <c r="F22" s="6"/>
    </row>
    <row r="23" spans="1:6" ht="15.75">
      <c r="A23" s="21" t="s">
        <v>20</v>
      </c>
      <c r="B23" s="21" t="s">
        <v>31</v>
      </c>
      <c r="C23" s="20">
        <v>803</v>
      </c>
      <c r="D23" s="18">
        <f>C23/$C$15</f>
        <v>4.0182145716573262E-2</v>
      </c>
      <c r="E23" s="27"/>
      <c r="F23" s="6"/>
    </row>
    <row r="24" spans="1:6">
      <c r="A24" s="6"/>
      <c r="B24" s="6"/>
      <c r="C24" s="15">
        <f>SUM(C18:C23)</f>
        <v>19984</v>
      </c>
      <c r="D24" s="19">
        <f>SUM(D18:D23)</f>
        <v>1</v>
      </c>
      <c r="E24" s="6"/>
      <c r="F24" s="6"/>
    </row>
    <row r="25" spans="1:6">
      <c r="A25" s="6"/>
      <c r="B25" s="6"/>
      <c r="C25" s="51"/>
      <c r="D25" s="50"/>
      <c r="E25" s="6"/>
      <c r="F25" s="6"/>
    </row>
    <row r="26" spans="1:6" ht="15.75" thickBot="1">
      <c r="A26" s="6"/>
      <c r="B26" s="6"/>
      <c r="C26" s="51"/>
      <c r="D26" s="50"/>
      <c r="E26" s="6"/>
      <c r="F26" s="6"/>
    </row>
    <row r="27" spans="1:6" ht="15.75" thickBot="1">
      <c r="A27" s="37" t="s">
        <v>30</v>
      </c>
      <c r="B27" s="38"/>
      <c r="C27" s="38"/>
      <c r="D27" s="39"/>
      <c r="E27" s="6"/>
      <c r="F27" s="6"/>
    </row>
    <row r="28" spans="1:6">
      <c r="A28" s="6"/>
      <c r="B28" s="6"/>
      <c r="C28" s="51"/>
      <c r="D28" s="50"/>
      <c r="E28" s="6"/>
      <c r="F28" s="6"/>
    </row>
    <row r="29" spans="1:6" ht="17.25" customHeight="1">
      <c r="A29" s="21"/>
      <c r="B29" s="21"/>
      <c r="C29" s="22" t="s">
        <v>0</v>
      </c>
      <c r="D29" s="9" t="s">
        <v>9</v>
      </c>
      <c r="E29" s="6"/>
      <c r="F29" s="6"/>
    </row>
    <row r="30" spans="1:6">
      <c r="A30" s="21" t="s">
        <v>1</v>
      </c>
      <c r="B30" s="21"/>
      <c r="C30" s="17">
        <v>46830</v>
      </c>
      <c r="D30" s="35">
        <v>0.45839999999999997</v>
      </c>
      <c r="E30" s="6"/>
      <c r="F30" s="6"/>
    </row>
    <row r="31" spans="1:6">
      <c r="A31" s="21" t="s">
        <v>2</v>
      </c>
      <c r="B31" s="21"/>
      <c r="C31" s="17">
        <v>21467</v>
      </c>
      <c r="D31" s="36"/>
      <c r="E31" s="6"/>
      <c r="F31" s="6"/>
    </row>
    <row r="32" spans="1:6">
      <c r="A32" s="21" t="s">
        <v>3</v>
      </c>
      <c r="B32" s="21"/>
      <c r="C32" s="17">
        <v>20651</v>
      </c>
      <c r="D32" s="8"/>
      <c r="E32" s="6"/>
      <c r="F32" s="6"/>
    </row>
    <row r="34" spans="1:4">
      <c r="A34" s="22" t="s">
        <v>7</v>
      </c>
      <c r="B34" s="22" t="s">
        <v>8</v>
      </c>
      <c r="C34" s="22" t="s">
        <v>0</v>
      </c>
      <c r="D34" s="22" t="s">
        <v>11</v>
      </c>
    </row>
    <row r="35" spans="1:4">
      <c r="A35" s="21" t="s">
        <v>29</v>
      </c>
      <c r="B35" s="21" t="s">
        <v>28</v>
      </c>
      <c r="C35" s="20">
        <v>9065</v>
      </c>
      <c r="D35" s="18">
        <f>C35/$C$32</f>
        <v>0.43896179361774246</v>
      </c>
    </row>
    <row r="36" spans="1:4">
      <c r="A36" s="21" t="s">
        <v>14</v>
      </c>
      <c r="B36" s="21" t="s">
        <v>27</v>
      </c>
      <c r="C36" s="20">
        <v>11586</v>
      </c>
      <c r="D36" s="18">
        <f>C36/$C$32</f>
        <v>0.56103820638225754</v>
      </c>
    </row>
    <row r="37" spans="1:4">
      <c r="C37" s="49">
        <f>SUM(C35:C36)</f>
        <v>20651</v>
      </c>
      <c r="D37" s="19">
        <f>SUM(D35:D36)</f>
        <v>1</v>
      </c>
    </row>
  </sheetData>
  <mergeCells count="10">
    <mergeCell ref="A1:D1"/>
    <mergeCell ref="A3:D3"/>
    <mergeCell ref="D13:D14"/>
    <mergeCell ref="D30:D31"/>
    <mergeCell ref="A10:D10"/>
    <mergeCell ref="A2:D2"/>
    <mergeCell ref="C6:D6"/>
    <mergeCell ref="C7:D7"/>
    <mergeCell ref="C8:D8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sqref="A1:XFD1"/>
    </sheetView>
  </sheetViews>
  <sheetFormatPr baseColWidth="10" defaultRowHeight="15"/>
  <cols>
    <col min="1" max="1" width="17" style="23" customWidth="1"/>
    <col min="2" max="2" width="22.7109375" style="23" bestFit="1" customWidth="1"/>
    <col min="3" max="3" width="11.42578125" style="23"/>
    <col min="4" max="4" width="36.28515625" style="23" customWidth="1"/>
    <col min="5" max="5" width="10.7109375" style="23" customWidth="1"/>
    <col min="6" max="16384" width="11.42578125" style="23"/>
  </cols>
  <sheetData>
    <row r="1" spans="1:7">
      <c r="A1" s="28" t="s">
        <v>12</v>
      </c>
      <c r="B1" s="29"/>
      <c r="C1" s="29"/>
      <c r="D1" s="30"/>
    </row>
    <row r="2" spans="1:7">
      <c r="A2" s="40" t="s">
        <v>40</v>
      </c>
      <c r="B2" s="41"/>
      <c r="C2" s="41"/>
      <c r="D2" s="42"/>
    </row>
    <row r="3" spans="1:7" ht="15.75" thickBot="1">
      <c r="A3" s="31" t="s">
        <v>41</v>
      </c>
      <c r="B3" s="32"/>
      <c r="C3" s="32"/>
      <c r="D3" s="33"/>
    </row>
    <row r="4" spans="1:7" ht="16.5" customHeight="1"/>
    <row r="5" spans="1:7" ht="16.5" customHeight="1" thickBot="1"/>
    <row r="6" spans="1:7" ht="16.5" customHeight="1">
      <c r="A6" s="60" t="s">
        <v>10</v>
      </c>
      <c r="B6" s="5"/>
      <c r="C6" s="43" t="s">
        <v>42</v>
      </c>
      <c r="D6" s="44"/>
    </row>
    <row r="7" spans="1:7">
      <c r="A7" s="59" t="s">
        <v>5</v>
      </c>
      <c r="B7" s="58"/>
      <c r="C7" s="57" t="s">
        <v>43</v>
      </c>
      <c r="D7" s="46"/>
    </row>
    <row r="8" spans="1:7" ht="15.75" thickBot="1">
      <c r="A8" s="56" t="s">
        <v>6</v>
      </c>
      <c r="B8" s="55"/>
      <c r="C8" s="54" t="s">
        <v>13</v>
      </c>
      <c r="D8" s="48"/>
    </row>
    <row r="9" spans="1:7" ht="10.5" customHeight="1" thickBot="1">
      <c r="A9" s="53"/>
      <c r="B9" s="52"/>
      <c r="C9" s="53"/>
      <c r="D9" s="52"/>
    </row>
    <row r="10" spans="1:7" ht="15.75" thickBot="1">
      <c r="A10" s="37" t="s">
        <v>4</v>
      </c>
      <c r="B10" s="38"/>
      <c r="C10" s="38"/>
      <c r="D10" s="39"/>
      <c r="E10" s="6"/>
      <c r="F10" s="6"/>
    </row>
    <row r="11" spans="1:7" ht="11.25" customHeight="1">
      <c r="E11" s="6"/>
      <c r="F11" s="6"/>
    </row>
    <row r="12" spans="1:7">
      <c r="A12" s="21"/>
      <c r="B12" s="21"/>
      <c r="C12" s="22" t="s">
        <v>0</v>
      </c>
      <c r="D12" s="9" t="s">
        <v>9</v>
      </c>
      <c r="E12" s="6"/>
      <c r="F12" s="6"/>
      <c r="G12" s="6"/>
    </row>
    <row r="13" spans="1:7">
      <c r="A13" s="21" t="s">
        <v>1</v>
      </c>
      <c r="B13" s="21"/>
      <c r="C13" s="17">
        <v>31737</v>
      </c>
      <c r="D13" s="35">
        <v>0.40820000000000001</v>
      </c>
      <c r="E13" s="6"/>
      <c r="F13" s="6"/>
      <c r="G13" s="6"/>
    </row>
    <row r="14" spans="1:7">
      <c r="A14" s="21" t="s">
        <v>2</v>
      </c>
      <c r="B14" s="21"/>
      <c r="C14" s="17">
        <v>12956</v>
      </c>
      <c r="D14" s="36"/>
      <c r="E14" s="6"/>
      <c r="F14" s="6"/>
      <c r="G14" s="6"/>
    </row>
    <row r="15" spans="1:7">
      <c r="A15" s="21" t="s">
        <v>3</v>
      </c>
      <c r="B15" s="21"/>
      <c r="C15" s="17">
        <v>12648</v>
      </c>
      <c r="D15" s="8"/>
      <c r="E15" s="6"/>
      <c r="F15" s="6"/>
      <c r="G15" s="6"/>
    </row>
    <row r="16" spans="1:7" ht="10.5" customHeight="1">
      <c r="C16" s="3"/>
      <c r="D16" s="3"/>
      <c r="E16" s="26"/>
      <c r="F16" s="27"/>
      <c r="G16" s="6"/>
    </row>
    <row r="17" spans="1:7" ht="15.75">
      <c r="A17" s="22" t="s">
        <v>7</v>
      </c>
      <c r="B17" s="22" t="s">
        <v>8</v>
      </c>
      <c r="C17" s="22" t="s">
        <v>0</v>
      </c>
      <c r="D17" s="22" t="s">
        <v>11</v>
      </c>
      <c r="E17" s="27"/>
      <c r="F17" s="27"/>
      <c r="G17" s="6"/>
    </row>
    <row r="18" spans="1:7" ht="15.75">
      <c r="A18" s="21" t="s">
        <v>44</v>
      </c>
      <c r="B18" s="21" t="s">
        <v>45</v>
      </c>
      <c r="C18" s="16">
        <v>180</v>
      </c>
      <c r="D18" s="18">
        <f>C18/$C$15</f>
        <v>1.4231499051233396E-2</v>
      </c>
      <c r="E18" s="27"/>
      <c r="F18" s="27"/>
      <c r="G18" s="6"/>
    </row>
    <row r="19" spans="1:7" ht="15.75">
      <c r="A19" s="21" t="s">
        <v>46</v>
      </c>
      <c r="B19" s="21" t="s">
        <v>47</v>
      </c>
      <c r="C19" s="20">
        <v>1439</v>
      </c>
      <c r="D19" s="18">
        <f t="shared" ref="D19:D23" si="0">C19/$C$15</f>
        <v>0.11377292852624921</v>
      </c>
      <c r="E19" s="27"/>
      <c r="F19" s="27"/>
      <c r="G19" s="6"/>
    </row>
    <row r="20" spans="1:7" ht="15.75">
      <c r="A20" s="21" t="s">
        <v>48</v>
      </c>
      <c r="B20" s="21" t="s">
        <v>49</v>
      </c>
      <c r="C20" s="20">
        <v>3858</v>
      </c>
      <c r="D20" s="18">
        <f t="shared" si="0"/>
        <v>0.30502846299810249</v>
      </c>
      <c r="E20" s="27"/>
      <c r="F20" s="27"/>
      <c r="G20" s="6"/>
    </row>
    <row r="21" spans="1:7" ht="15.75">
      <c r="A21" s="21" t="s">
        <v>15</v>
      </c>
      <c r="B21" s="21" t="s">
        <v>50</v>
      </c>
      <c r="C21" s="20">
        <v>425</v>
      </c>
      <c r="D21" s="18">
        <f t="shared" si="0"/>
        <v>3.3602150537634407E-2</v>
      </c>
      <c r="E21" s="27"/>
      <c r="F21" s="27"/>
      <c r="G21" s="6"/>
    </row>
    <row r="22" spans="1:7" ht="15.75">
      <c r="A22" s="21" t="s">
        <v>14</v>
      </c>
      <c r="B22" s="21" t="s">
        <v>51</v>
      </c>
      <c r="C22" s="20">
        <v>6176</v>
      </c>
      <c r="D22" s="18">
        <f t="shared" si="0"/>
        <v>0.48829854522454141</v>
      </c>
      <c r="E22" s="27"/>
      <c r="F22" s="27"/>
      <c r="G22" s="6"/>
    </row>
    <row r="23" spans="1:7" ht="15.75">
      <c r="A23" s="21" t="s">
        <v>16</v>
      </c>
      <c r="B23" s="21" t="s">
        <v>52</v>
      </c>
      <c r="C23" s="20">
        <v>570</v>
      </c>
      <c r="D23" s="18">
        <f t="shared" si="0"/>
        <v>4.506641366223909E-2</v>
      </c>
      <c r="E23" s="27"/>
      <c r="F23" s="27"/>
      <c r="G23" s="6"/>
    </row>
    <row r="24" spans="1:7">
      <c r="A24" s="6"/>
      <c r="B24" s="6"/>
      <c r="C24" s="15">
        <f>SUM(C18:C23)</f>
        <v>12648</v>
      </c>
      <c r="D24" s="19">
        <f>SUM(D18:D23)</f>
        <v>1</v>
      </c>
      <c r="E24" s="6"/>
      <c r="F24" s="6"/>
      <c r="G24" s="6"/>
    </row>
    <row r="25" spans="1:7">
      <c r="A25" s="6"/>
      <c r="B25" s="6"/>
      <c r="C25" s="51"/>
      <c r="D25" s="50"/>
      <c r="E25" s="6"/>
      <c r="F25" s="6"/>
      <c r="G25" s="6"/>
    </row>
    <row r="26" spans="1:7" ht="15.75" thickBot="1">
      <c r="A26" s="6"/>
      <c r="B26" s="6"/>
      <c r="C26" s="51"/>
      <c r="D26" s="50"/>
      <c r="E26" s="6"/>
      <c r="F26" s="6"/>
      <c r="G26" s="6"/>
    </row>
    <row r="27" spans="1:7" ht="15.75" thickBot="1">
      <c r="A27" s="37" t="s">
        <v>30</v>
      </c>
      <c r="B27" s="38"/>
      <c r="C27" s="38"/>
      <c r="D27" s="39"/>
      <c r="E27" s="6"/>
      <c r="F27" s="6"/>
      <c r="G27" s="6"/>
    </row>
    <row r="28" spans="1:7" ht="15.75">
      <c r="A28" s="6"/>
      <c r="B28" s="6"/>
      <c r="C28" s="51"/>
      <c r="D28" s="50"/>
      <c r="E28" s="27"/>
      <c r="F28" s="6"/>
      <c r="G28" s="6"/>
    </row>
    <row r="29" spans="1:7" ht="17.25" customHeight="1">
      <c r="A29" s="21"/>
      <c r="B29" s="21"/>
      <c r="C29" s="22" t="s">
        <v>0</v>
      </c>
      <c r="D29" s="9" t="s">
        <v>9</v>
      </c>
      <c r="E29" s="6"/>
      <c r="F29" s="6"/>
      <c r="G29" s="6"/>
    </row>
    <row r="30" spans="1:7">
      <c r="A30" s="21" t="s">
        <v>1</v>
      </c>
      <c r="B30" s="21"/>
      <c r="C30" s="17">
        <v>31737</v>
      </c>
      <c r="D30" s="35">
        <v>0.4345</v>
      </c>
      <c r="E30" s="6"/>
      <c r="F30" s="6"/>
      <c r="G30" s="6"/>
    </row>
    <row r="31" spans="1:7">
      <c r="A31" s="21" t="s">
        <v>2</v>
      </c>
      <c r="B31" s="21"/>
      <c r="C31" s="17">
        <v>13791</v>
      </c>
      <c r="D31" s="36"/>
      <c r="E31" s="6"/>
      <c r="F31" s="6"/>
      <c r="G31" s="6"/>
    </row>
    <row r="32" spans="1:7">
      <c r="A32" s="21" t="s">
        <v>3</v>
      </c>
      <c r="B32" s="21"/>
      <c r="C32" s="17">
        <v>13211</v>
      </c>
      <c r="D32" s="8"/>
      <c r="E32" s="6"/>
      <c r="F32" s="6"/>
      <c r="G32" s="6"/>
    </row>
    <row r="34" spans="1:4">
      <c r="A34" s="22" t="s">
        <v>7</v>
      </c>
      <c r="B34" s="22" t="s">
        <v>8</v>
      </c>
      <c r="C34" s="22" t="s">
        <v>0</v>
      </c>
      <c r="D34" s="22" t="s">
        <v>11</v>
      </c>
    </row>
    <row r="35" spans="1:4">
      <c r="A35" s="21" t="s">
        <v>48</v>
      </c>
      <c r="B35" s="21" t="s">
        <v>49</v>
      </c>
      <c r="C35" s="20">
        <v>5573</v>
      </c>
      <c r="D35" s="18">
        <f>C35/$C$32</f>
        <v>0.42184543183710543</v>
      </c>
    </row>
    <row r="36" spans="1:4">
      <c r="A36" s="21" t="s">
        <v>14</v>
      </c>
      <c r="B36" s="21" t="s">
        <v>51</v>
      </c>
      <c r="C36" s="20">
        <v>7638</v>
      </c>
      <c r="D36" s="18">
        <f t="shared" ref="D36" si="1">C36/$C$32</f>
        <v>0.57815456816289457</v>
      </c>
    </row>
    <row r="37" spans="1:4">
      <c r="C37" s="49">
        <f>SUM(C35:C36)</f>
        <v>13211</v>
      </c>
      <c r="D37" s="19">
        <f>SUM(D35:D36)</f>
        <v>1</v>
      </c>
    </row>
  </sheetData>
  <mergeCells count="10">
    <mergeCell ref="A10:D10"/>
    <mergeCell ref="D13:D14"/>
    <mergeCell ref="A27:D27"/>
    <mergeCell ref="D30:D31"/>
    <mergeCell ref="A1:D1"/>
    <mergeCell ref="A2:D2"/>
    <mergeCell ref="A3:D3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C40" sqref="C40"/>
    </sheetView>
  </sheetViews>
  <sheetFormatPr baseColWidth="10" defaultRowHeight="15"/>
  <cols>
    <col min="1" max="1" width="17" style="23" customWidth="1"/>
    <col min="2" max="2" width="19.42578125" style="23" bestFit="1" customWidth="1"/>
    <col min="3" max="3" width="11.42578125" style="23"/>
    <col min="4" max="4" width="29.5703125" style="23" customWidth="1"/>
    <col min="5" max="16384" width="11.42578125" style="23"/>
  </cols>
  <sheetData>
    <row r="1" spans="1:4">
      <c r="A1" s="28" t="s">
        <v>12</v>
      </c>
      <c r="B1" s="29"/>
      <c r="C1" s="29"/>
      <c r="D1" s="30"/>
    </row>
    <row r="2" spans="1:4">
      <c r="A2" s="40" t="s">
        <v>40</v>
      </c>
      <c r="B2" s="41"/>
      <c r="C2" s="41"/>
      <c r="D2" s="42"/>
    </row>
    <row r="3" spans="1:4" ht="15.75" thickBot="1">
      <c r="A3" s="31" t="s">
        <v>53</v>
      </c>
      <c r="B3" s="32"/>
      <c r="C3" s="32"/>
      <c r="D3" s="33"/>
    </row>
    <row r="4" spans="1:4" ht="16.5" customHeight="1"/>
    <row r="5" spans="1:4" ht="16.5" customHeight="1" thickBot="1"/>
    <row r="6" spans="1:4" ht="16.5" customHeight="1">
      <c r="A6" s="60" t="s">
        <v>10</v>
      </c>
      <c r="B6" s="5"/>
      <c r="C6" s="43" t="s">
        <v>54</v>
      </c>
      <c r="D6" s="44"/>
    </row>
    <row r="7" spans="1:4">
      <c r="A7" s="59" t="s">
        <v>5</v>
      </c>
      <c r="B7" s="58"/>
      <c r="C7" s="57" t="s">
        <v>55</v>
      </c>
      <c r="D7" s="46"/>
    </row>
    <row r="8" spans="1:4" ht="15.75" thickBot="1">
      <c r="A8" s="56" t="s">
        <v>6</v>
      </c>
      <c r="B8" s="55"/>
      <c r="C8" s="54" t="s">
        <v>13</v>
      </c>
      <c r="D8" s="48"/>
    </row>
    <row r="9" spans="1:4" ht="10.5" customHeight="1" thickBot="1">
      <c r="A9" s="53"/>
      <c r="B9" s="52"/>
      <c r="C9" s="53"/>
      <c r="D9" s="52"/>
    </row>
    <row r="10" spans="1:4" ht="15.75" thickBot="1">
      <c r="A10" s="37" t="s">
        <v>4</v>
      </c>
      <c r="B10" s="38"/>
      <c r="C10" s="38"/>
      <c r="D10" s="39"/>
    </row>
    <row r="11" spans="1:4" ht="11.25" customHeight="1"/>
    <row r="12" spans="1:4">
      <c r="A12" s="21"/>
      <c r="B12" s="21"/>
      <c r="C12" s="22" t="s">
        <v>0</v>
      </c>
      <c r="D12" s="9" t="s">
        <v>9</v>
      </c>
    </row>
    <row r="13" spans="1:4">
      <c r="A13" s="21" t="s">
        <v>1</v>
      </c>
      <c r="B13" s="21"/>
      <c r="C13" s="17">
        <v>22347</v>
      </c>
      <c r="D13" s="35">
        <v>0.36199999999999999</v>
      </c>
    </row>
    <row r="14" spans="1:4">
      <c r="A14" s="21" t="s">
        <v>2</v>
      </c>
      <c r="B14" s="21"/>
      <c r="C14" s="17">
        <v>8080</v>
      </c>
      <c r="D14" s="36"/>
    </row>
    <row r="15" spans="1:4">
      <c r="A15" s="21" t="s">
        <v>3</v>
      </c>
      <c r="B15" s="21"/>
      <c r="C15" s="17">
        <v>7963</v>
      </c>
      <c r="D15" s="8"/>
    </row>
    <row r="16" spans="1:4" ht="10.5" customHeight="1">
      <c r="C16" s="3"/>
      <c r="D16" s="3"/>
    </row>
    <row r="17" spans="1:4">
      <c r="A17" s="22" t="s">
        <v>7</v>
      </c>
      <c r="B17" s="22" t="s">
        <v>8</v>
      </c>
      <c r="C17" s="22" t="s">
        <v>0</v>
      </c>
      <c r="D17" s="22" t="s">
        <v>11</v>
      </c>
    </row>
    <row r="18" spans="1:4">
      <c r="A18" s="21" t="s">
        <v>56</v>
      </c>
      <c r="B18" s="23" t="s">
        <v>57</v>
      </c>
      <c r="C18" s="16">
        <v>1820</v>
      </c>
      <c r="D18" s="18">
        <f>C18/$C$15</f>
        <v>0.22855707647871407</v>
      </c>
    </row>
    <row r="19" spans="1:4">
      <c r="A19" s="21" t="s">
        <v>48</v>
      </c>
      <c r="B19" s="21" t="s">
        <v>58</v>
      </c>
      <c r="C19" s="20">
        <v>2555</v>
      </c>
      <c r="D19" s="18">
        <f t="shared" ref="D19:D22" si="0">C19/$C$15</f>
        <v>0.32085897274896397</v>
      </c>
    </row>
    <row r="20" spans="1:4">
      <c r="A20" s="21" t="s">
        <v>15</v>
      </c>
      <c r="B20" s="21" t="s">
        <v>59</v>
      </c>
      <c r="C20" s="20">
        <v>677</v>
      </c>
      <c r="D20" s="18">
        <f t="shared" si="0"/>
        <v>8.5018209217631549E-2</v>
      </c>
    </row>
    <row r="21" spans="1:4">
      <c r="A21" s="21" t="s">
        <v>14</v>
      </c>
      <c r="B21" s="21" t="s">
        <v>60</v>
      </c>
      <c r="C21" s="20">
        <v>1571</v>
      </c>
      <c r="D21" s="18">
        <f t="shared" si="0"/>
        <v>0.19728745447695592</v>
      </c>
    </row>
    <row r="22" spans="1:4">
      <c r="A22" s="21" t="s">
        <v>16</v>
      </c>
      <c r="B22" s="21" t="s">
        <v>61</v>
      </c>
      <c r="C22" s="20">
        <v>1340</v>
      </c>
      <c r="D22" s="18">
        <f t="shared" si="0"/>
        <v>0.16827828707773451</v>
      </c>
    </row>
    <row r="23" spans="1:4">
      <c r="A23" s="6"/>
      <c r="B23" s="6"/>
      <c r="C23" s="15">
        <f>SUM(C18:C22)</f>
        <v>7963</v>
      </c>
      <c r="D23" s="19">
        <f>SUM(D18:D22)</f>
        <v>1</v>
      </c>
    </row>
    <row r="24" spans="1:4">
      <c r="A24" s="6"/>
      <c r="B24" s="6"/>
      <c r="C24" s="51"/>
      <c r="D24" s="50"/>
    </row>
    <row r="25" spans="1:4" ht="15.75" thickBot="1">
      <c r="A25" s="6"/>
      <c r="B25" s="6"/>
      <c r="C25" s="51"/>
      <c r="D25" s="50"/>
    </row>
    <row r="26" spans="1:4" ht="15.75" thickBot="1">
      <c r="A26" s="37" t="s">
        <v>30</v>
      </c>
      <c r="B26" s="38"/>
      <c r="C26" s="38"/>
      <c r="D26" s="39"/>
    </row>
    <row r="27" spans="1:4">
      <c r="A27" s="6"/>
      <c r="B27" s="6"/>
      <c r="C27" s="51"/>
      <c r="D27" s="50"/>
    </row>
    <row r="28" spans="1:4" ht="17.25" customHeight="1">
      <c r="A28" s="21"/>
      <c r="B28" s="21"/>
      <c r="C28" s="22" t="s">
        <v>0</v>
      </c>
      <c r="D28" s="9" t="s">
        <v>9</v>
      </c>
    </row>
    <row r="29" spans="1:4">
      <c r="A29" s="21" t="s">
        <v>1</v>
      </c>
      <c r="B29" s="21"/>
      <c r="C29" s="17">
        <v>22347</v>
      </c>
      <c r="D29" s="35">
        <v>0.36320000000000002</v>
      </c>
    </row>
    <row r="30" spans="1:4">
      <c r="A30" s="21" t="s">
        <v>2</v>
      </c>
      <c r="B30" s="21"/>
      <c r="C30" s="17">
        <v>8117</v>
      </c>
      <c r="D30" s="36"/>
    </row>
    <row r="31" spans="1:4">
      <c r="A31" s="21" t="s">
        <v>3</v>
      </c>
      <c r="B31" s="21"/>
      <c r="C31" s="17">
        <v>7984</v>
      </c>
      <c r="D31" s="8"/>
    </row>
    <row r="33" spans="1:4">
      <c r="A33" s="22" t="s">
        <v>7</v>
      </c>
      <c r="B33" s="22" t="s">
        <v>8</v>
      </c>
      <c r="C33" s="22" t="s">
        <v>0</v>
      </c>
      <c r="D33" s="22" t="s">
        <v>11</v>
      </c>
    </row>
    <row r="34" spans="1:4">
      <c r="A34" s="21" t="s">
        <v>56</v>
      </c>
      <c r="B34" s="23" t="s">
        <v>57</v>
      </c>
      <c r="C34" s="20">
        <v>2224</v>
      </c>
      <c r="D34" s="18">
        <f t="shared" ref="D34:D35" si="1">C34/$C$31</f>
        <v>0.27855711422845691</v>
      </c>
    </row>
    <row r="35" spans="1:4">
      <c r="A35" s="21" t="s">
        <v>48</v>
      </c>
      <c r="B35" s="21" t="s">
        <v>58</v>
      </c>
      <c r="C35" s="20">
        <v>2935</v>
      </c>
      <c r="D35" s="18">
        <f t="shared" si="1"/>
        <v>0.36761022044088176</v>
      </c>
    </row>
    <row r="36" spans="1:4">
      <c r="A36" s="21" t="s">
        <v>14</v>
      </c>
      <c r="B36" s="21" t="s">
        <v>60</v>
      </c>
      <c r="C36" s="20">
        <v>1698</v>
      </c>
      <c r="D36" s="18">
        <f>C36/$C$31</f>
        <v>0.21267535070140281</v>
      </c>
    </row>
    <row r="37" spans="1:4">
      <c r="A37" s="21" t="s">
        <v>16</v>
      </c>
      <c r="B37" s="21" t="s">
        <v>61</v>
      </c>
      <c r="C37" s="20">
        <v>1127</v>
      </c>
      <c r="D37" s="18">
        <f t="shared" ref="D37" si="2">C37/$C$31</f>
        <v>0.14115731462925851</v>
      </c>
    </row>
    <row r="38" spans="1:4">
      <c r="C38" s="49">
        <f>SUM(C34:C37)</f>
        <v>7984</v>
      </c>
      <c r="D38" s="19">
        <f>SUM(D34:D37)</f>
        <v>0.99999999999999989</v>
      </c>
    </row>
  </sheetData>
  <mergeCells count="10">
    <mergeCell ref="A10:D10"/>
    <mergeCell ref="D13:D14"/>
    <mergeCell ref="A26:D26"/>
    <mergeCell ref="D29:D30"/>
    <mergeCell ref="A1:D1"/>
    <mergeCell ref="A2:D2"/>
    <mergeCell ref="A3:D3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E36" sqref="E36"/>
    </sheetView>
  </sheetViews>
  <sheetFormatPr baseColWidth="10" defaultRowHeight="15"/>
  <cols>
    <col min="1" max="1" width="17" style="23" customWidth="1"/>
    <col min="2" max="2" width="18.28515625" style="23" bestFit="1" customWidth="1"/>
    <col min="3" max="3" width="11.42578125" style="23"/>
    <col min="4" max="4" width="28.85546875" style="23" customWidth="1"/>
    <col min="5" max="5" width="31.140625" style="23" customWidth="1"/>
    <col min="6" max="6" width="10.7109375" style="23" customWidth="1"/>
    <col min="7" max="16384" width="11.42578125" style="23"/>
  </cols>
  <sheetData>
    <row r="1" spans="1:8">
      <c r="A1" s="28" t="s">
        <v>12</v>
      </c>
      <c r="B1" s="29"/>
      <c r="C1" s="29"/>
      <c r="D1" s="30"/>
    </row>
    <row r="2" spans="1:8">
      <c r="A2" s="40" t="s">
        <v>40</v>
      </c>
      <c r="B2" s="41"/>
      <c r="C2" s="41"/>
      <c r="D2" s="42"/>
    </row>
    <row r="3" spans="1:8" ht="15.75" thickBot="1">
      <c r="A3" s="31" t="s">
        <v>62</v>
      </c>
      <c r="B3" s="32"/>
      <c r="C3" s="32"/>
      <c r="D3" s="33"/>
    </row>
    <row r="4" spans="1:8" ht="16.5" customHeight="1"/>
    <row r="5" spans="1:8" ht="16.5" customHeight="1" thickBot="1"/>
    <row r="6" spans="1:8" ht="16.5" customHeight="1">
      <c r="A6" s="60" t="s">
        <v>10</v>
      </c>
      <c r="B6" s="5"/>
      <c r="C6" s="43" t="s">
        <v>63</v>
      </c>
      <c r="D6" s="44"/>
    </row>
    <row r="7" spans="1:8">
      <c r="A7" s="59" t="s">
        <v>5</v>
      </c>
      <c r="B7" s="58"/>
      <c r="C7" s="57" t="s">
        <v>64</v>
      </c>
      <c r="D7" s="46"/>
    </row>
    <row r="8" spans="1:8" ht="15.75" thickBot="1">
      <c r="A8" s="56" t="s">
        <v>6</v>
      </c>
      <c r="B8" s="55"/>
      <c r="C8" s="54" t="s">
        <v>13</v>
      </c>
      <c r="D8" s="48"/>
    </row>
    <row r="9" spans="1:8" ht="10.5" customHeight="1" thickBot="1">
      <c r="A9" s="53"/>
      <c r="B9" s="52"/>
      <c r="C9" s="53"/>
      <c r="D9" s="52"/>
    </row>
    <row r="10" spans="1:8" ht="15.75" thickBot="1">
      <c r="A10" s="37" t="s">
        <v>4</v>
      </c>
      <c r="B10" s="38"/>
      <c r="C10" s="38"/>
      <c r="D10" s="39"/>
      <c r="E10" s="6"/>
      <c r="F10" s="6"/>
      <c r="G10" s="6"/>
    </row>
    <row r="11" spans="1:8" ht="11.25" customHeight="1">
      <c r="E11" s="6"/>
      <c r="F11" s="6"/>
      <c r="G11" s="6"/>
    </row>
    <row r="12" spans="1:8">
      <c r="A12" s="21"/>
      <c r="B12" s="21"/>
      <c r="C12" s="22" t="s">
        <v>0</v>
      </c>
      <c r="D12" s="9" t="s">
        <v>9</v>
      </c>
      <c r="E12" s="6"/>
      <c r="F12" s="6"/>
      <c r="G12" s="6"/>
      <c r="H12" s="6"/>
    </row>
    <row r="13" spans="1:8">
      <c r="A13" s="21" t="s">
        <v>1</v>
      </c>
      <c r="B13" s="21"/>
      <c r="C13" s="17">
        <v>26294</v>
      </c>
      <c r="D13" s="35">
        <v>0.50019999999999998</v>
      </c>
      <c r="E13" s="52"/>
      <c r="F13" s="6"/>
      <c r="G13" s="6"/>
      <c r="H13" s="6"/>
    </row>
    <row r="14" spans="1:8">
      <c r="A14" s="21" t="s">
        <v>2</v>
      </c>
      <c r="B14" s="21"/>
      <c r="C14" s="17">
        <v>13151</v>
      </c>
      <c r="D14" s="36"/>
      <c r="E14" s="6"/>
      <c r="F14" s="6"/>
      <c r="G14" s="6"/>
      <c r="H14" s="6"/>
    </row>
    <row r="15" spans="1:8">
      <c r="A15" s="21" t="s">
        <v>3</v>
      </c>
      <c r="B15" s="21"/>
      <c r="C15" s="17">
        <v>12944</v>
      </c>
      <c r="D15" s="8"/>
      <c r="E15" s="6"/>
      <c r="F15" s="6"/>
      <c r="G15" s="6"/>
      <c r="H15" s="6"/>
    </row>
    <row r="16" spans="1:8" ht="10.5" customHeight="1">
      <c r="C16" s="3"/>
      <c r="D16" s="3"/>
      <c r="E16" s="25"/>
      <c r="F16" s="26"/>
      <c r="G16" s="27"/>
      <c r="H16" s="6"/>
    </row>
    <row r="17" spans="1:8" ht="15.75">
      <c r="A17" s="22" t="s">
        <v>7</v>
      </c>
      <c r="B17" s="22" t="s">
        <v>8</v>
      </c>
      <c r="C17" s="22" t="s">
        <v>0</v>
      </c>
      <c r="D17" s="22" t="s">
        <v>11</v>
      </c>
      <c r="E17" s="27"/>
      <c r="F17" s="27"/>
      <c r="G17" s="27"/>
      <c r="H17" s="6"/>
    </row>
    <row r="18" spans="1:8" ht="15.75">
      <c r="A18" s="21" t="s">
        <v>44</v>
      </c>
      <c r="B18" s="23" t="s">
        <v>65</v>
      </c>
      <c r="C18" s="16">
        <v>157</v>
      </c>
      <c r="D18" s="18">
        <f>C18/$C$15</f>
        <v>1.2129171817058096E-2</v>
      </c>
      <c r="E18" s="27"/>
      <c r="F18" s="27"/>
      <c r="G18" s="27"/>
      <c r="H18" s="6"/>
    </row>
    <row r="19" spans="1:8" ht="15.75">
      <c r="A19" s="21" t="s">
        <v>34</v>
      </c>
      <c r="B19" s="21" t="s">
        <v>66</v>
      </c>
      <c r="C19" s="20">
        <v>302</v>
      </c>
      <c r="D19" s="18">
        <f t="shared" ref="D19:D22" si="0">C19/$C$15</f>
        <v>2.3331273176761435E-2</v>
      </c>
      <c r="E19" s="27"/>
      <c r="F19" s="27"/>
      <c r="G19" s="27"/>
      <c r="H19" s="6"/>
    </row>
    <row r="20" spans="1:8" ht="15.75">
      <c r="A20" s="21" t="s">
        <v>48</v>
      </c>
      <c r="B20" s="21" t="s">
        <v>67</v>
      </c>
      <c r="C20" s="20">
        <v>5303</v>
      </c>
      <c r="D20" s="18">
        <f t="shared" si="0"/>
        <v>0.40968788627935721</v>
      </c>
      <c r="E20" s="27"/>
      <c r="F20" s="27"/>
      <c r="G20" s="27"/>
      <c r="H20" s="6"/>
    </row>
    <row r="21" spans="1:8" ht="15.75">
      <c r="A21" s="21" t="s">
        <v>14</v>
      </c>
      <c r="B21" s="21" t="s">
        <v>68</v>
      </c>
      <c r="C21" s="20">
        <v>6054</v>
      </c>
      <c r="D21" s="18">
        <f t="shared" si="0"/>
        <v>0.46770704573547589</v>
      </c>
      <c r="E21" s="27"/>
      <c r="F21" s="27"/>
      <c r="G21" s="27"/>
      <c r="H21" s="6"/>
    </row>
    <row r="22" spans="1:8" ht="15.75">
      <c r="A22" s="21" t="s">
        <v>16</v>
      </c>
      <c r="B22" s="21" t="s">
        <v>69</v>
      </c>
      <c r="C22" s="20">
        <v>1128</v>
      </c>
      <c r="D22" s="18">
        <f t="shared" si="0"/>
        <v>8.7144622991347342E-2</v>
      </c>
      <c r="E22" s="27"/>
      <c r="F22" s="27"/>
      <c r="G22" s="27"/>
      <c r="H22" s="6"/>
    </row>
    <row r="23" spans="1:8">
      <c r="A23" s="6"/>
      <c r="B23" s="6"/>
      <c r="C23" s="15">
        <f>SUM(C18:C22)</f>
        <v>12944</v>
      </c>
      <c r="D23" s="19">
        <f>SUM(D18:D22)</f>
        <v>1</v>
      </c>
      <c r="E23" s="6"/>
      <c r="F23" s="6"/>
      <c r="G23" s="6"/>
      <c r="H23" s="6"/>
    </row>
    <row r="24" spans="1:8" ht="15.75">
      <c r="A24" s="6"/>
      <c r="B24" s="6"/>
      <c r="C24" s="51"/>
      <c r="D24" s="50"/>
      <c r="E24" s="25"/>
      <c r="F24" s="6"/>
      <c r="G24" s="6"/>
      <c r="H24" s="6"/>
    </row>
    <row r="25" spans="1:8" ht="16.5" thickBot="1">
      <c r="A25" s="6"/>
      <c r="B25" s="6"/>
      <c r="C25" s="51"/>
      <c r="D25" s="50"/>
      <c r="E25" s="61"/>
      <c r="F25" s="6"/>
      <c r="G25" s="6"/>
      <c r="H25" s="6"/>
    </row>
    <row r="26" spans="1:8" ht="16.5" thickBot="1">
      <c r="A26" s="37" t="s">
        <v>30</v>
      </c>
      <c r="B26" s="38"/>
      <c r="C26" s="38"/>
      <c r="D26" s="39"/>
      <c r="E26" s="61"/>
      <c r="F26" s="6"/>
      <c r="G26" s="6"/>
      <c r="H26" s="6"/>
    </row>
    <row r="27" spans="1:8" ht="15.75">
      <c r="A27" s="6"/>
      <c r="B27" s="6"/>
      <c r="C27" s="51"/>
      <c r="D27" s="50"/>
      <c r="E27" s="27"/>
      <c r="F27" s="27"/>
      <c r="G27" s="6"/>
      <c r="H27" s="6"/>
    </row>
    <row r="28" spans="1:8" ht="17.25" customHeight="1">
      <c r="A28" s="21"/>
      <c r="B28" s="21"/>
      <c r="C28" s="22" t="s">
        <v>0</v>
      </c>
      <c r="D28" s="9" t="s">
        <v>9</v>
      </c>
      <c r="E28" s="6"/>
      <c r="F28" s="6"/>
      <c r="G28" s="6"/>
      <c r="H28" s="6"/>
    </row>
    <row r="29" spans="1:8">
      <c r="A29" s="21" t="s">
        <v>1</v>
      </c>
      <c r="B29" s="21"/>
      <c r="C29" s="17">
        <v>26294</v>
      </c>
      <c r="D29" s="35">
        <v>0.5141</v>
      </c>
      <c r="E29" s="6"/>
      <c r="F29" s="6"/>
      <c r="G29" s="6"/>
      <c r="H29" s="6"/>
    </row>
    <row r="30" spans="1:8">
      <c r="A30" s="21" t="s">
        <v>2</v>
      </c>
      <c r="B30" s="21"/>
      <c r="C30" s="17">
        <v>13518</v>
      </c>
      <c r="D30" s="36"/>
      <c r="E30" s="6"/>
      <c r="F30" s="6"/>
      <c r="G30" s="6"/>
      <c r="H30" s="6"/>
    </row>
    <row r="31" spans="1:8">
      <c r="A31" s="21" t="s">
        <v>3</v>
      </c>
      <c r="B31" s="21"/>
      <c r="C31" s="17">
        <v>13154</v>
      </c>
      <c r="D31" s="8"/>
      <c r="E31" s="6"/>
      <c r="F31" s="6"/>
      <c r="G31" s="6"/>
      <c r="H31" s="6"/>
    </row>
    <row r="33" spans="1:4">
      <c r="A33" s="22" t="s">
        <v>7</v>
      </c>
      <c r="B33" s="22" t="s">
        <v>8</v>
      </c>
      <c r="C33" s="22" t="s">
        <v>0</v>
      </c>
      <c r="D33" s="22" t="s">
        <v>11</v>
      </c>
    </row>
    <row r="34" spans="1:4">
      <c r="A34" s="21" t="s">
        <v>48</v>
      </c>
      <c r="B34" s="21" t="s">
        <v>67</v>
      </c>
      <c r="C34" s="20">
        <v>6085</v>
      </c>
      <c r="D34" s="18">
        <f>C34/$C$31</f>
        <v>0.46259692869089253</v>
      </c>
    </row>
    <row r="35" spans="1:4">
      <c r="A35" s="21" t="s">
        <v>14</v>
      </c>
      <c r="B35" s="21" t="s">
        <v>68</v>
      </c>
      <c r="C35" s="20">
        <v>7069</v>
      </c>
      <c r="D35" s="18">
        <f t="shared" ref="D35" si="1">C35/$C$31</f>
        <v>0.53740307130910747</v>
      </c>
    </row>
    <row r="36" spans="1:4">
      <c r="C36" s="49">
        <f>SUM(C34:C35)</f>
        <v>13154</v>
      </c>
      <c r="D36" s="19">
        <f>SUM(D34:D35)</f>
        <v>1</v>
      </c>
    </row>
  </sheetData>
  <mergeCells count="10">
    <mergeCell ref="A10:D10"/>
    <mergeCell ref="D13:D14"/>
    <mergeCell ref="A26:D26"/>
    <mergeCell ref="D29:D30"/>
    <mergeCell ref="A1:D1"/>
    <mergeCell ref="A2:D2"/>
    <mergeCell ref="A3:D3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Puteaux (92)</vt:lpstr>
      <vt:lpstr>Asnières sur Seine (92)</vt:lpstr>
      <vt:lpstr>Clichy la Garenne (92)</vt:lpstr>
      <vt:lpstr>Pontault Combault (77)</vt:lpstr>
      <vt:lpstr>Thionville (57)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RAMOSCL</dc:creator>
  <cp:lastModifiedBy>HAZARTBR</cp:lastModifiedBy>
  <cp:lastPrinted>2015-06-22T12:12:06Z</cp:lastPrinted>
  <dcterms:created xsi:type="dcterms:W3CDTF">2015-01-15T14:02:13Z</dcterms:created>
  <dcterms:modified xsi:type="dcterms:W3CDTF">2015-06-22T13:17:29Z</dcterms:modified>
</cp:coreProperties>
</file>