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0" windowWidth="23385" windowHeight="11595" activeTab="1"/>
  </bookViews>
  <sheets>
    <sheet name="Dépôts et déposants" sheetId="19" r:id="rId1"/>
    <sheet name="Thématique" sheetId="20" r:id="rId2"/>
    <sheet name="Répartition typologique" sheetId="21" r:id="rId3"/>
  </sheets>
  <definedNames>
    <definedName name="_ftn1" localSheetId="0">'Dépôts et déposants'!$I$165</definedName>
    <definedName name="_ftnref1" localSheetId="0">'Dépôts et déposants'!$G$153</definedName>
    <definedName name="Excel_BuiltIn__FilterDatabase_2">#REF!</definedName>
    <definedName name="Excel_BuiltIn_Print_Area_1">#REF!</definedName>
  </definedNames>
  <calcPr calcId="145621"/>
</workbook>
</file>

<file path=xl/calcChain.xml><?xml version="1.0" encoding="utf-8"?>
<calcChain xmlns="http://schemas.openxmlformats.org/spreadsheetml/2006/main">
  <c r="H139" i="19" l="1"/>
  <c r="G139" i="19"/>
  <c r="K146" i="19" l="1"/>
  <c r="J146" i="19"/>
  <c r="K139" i="19"/>
  <c r="J139" i="19"/>
  <c r="L139" i="19" l="1"/>
  <c r="L146" i="19"/>
  <c r="H163" i="19"/>
  <c r="I28" i="19" l="1"/>
  <c r="H28" i="19"/>
  <c r="J28" i="19"/>
  <c r="C52" i="21" l="1"/>
  <c r="B52" i="21"/>
  <c r="D34" i="20"/>
  <c r="D25" i="20"/>
  <c r="E163" i="19"/>
  <c r="B163" i="19"/>
  <c r="I146" i="19"/>
  <c r="F146" i="19"/>
  <c r="E146" i="19"/>
  <c r="D146" i="19"/>
  <c r="D147" i="19" s="1"/>
  <c r="I139" i="19"/>
  <c r="F139" i="19"/>
  <c r="F147" i="19" s="1"/>
  <c r="E139" i="19"/>
  <c r="E147" i="19" s="1"/>
  <c r="D139" i="19"/>
  <c r="D28" i="19"/>
  <c r="C28" i="19"/>
  <c r="B28" i="19"/>
</calcChain>
</file>

<file path=xl/sharedStrings.xml><?xml version="1.0" encoding="utf-8"?>
<sst xmlns="http://schemas.openxmlformats.org/spreadsheetml/2006/main" count="220" uniqueCount="148">
  <si>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</si>
  <si>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</si>
  <si>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</si>
  <si>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</si>
  <si>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</si>
  <si>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</si>
  <si>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</si>
  <si>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</si>
  <si>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</si>
  <si>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</si>
  <si>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</si>
  <si>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</si>
  <si>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</si>
  <si>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</si>
  <si>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</si>
  <si>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</si>
  <si>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</si>
  <si>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</si>
  <si>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</si>
  <si>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</si>
  <si>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</si>
  <si>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</si>
  <si>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</si>
  <si>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</si>
  <si>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</si>
  <si>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Bretagne</t>
  </si>
  <si>
    <t>Corse</t>
  </si>
  <si>
    <t>Ile-de-France</t>
  </si>
  <si>
    <t>Outre-mer</t>
  </si>
  <si>
    <t>Pays de la Loire</t>
  </si>
  <si>
    <t>Total France</t>
  </si>
  <si>
    <t>Régie autonome des transports parisiens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</si>
  <si>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</si>
  <si>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</si>
  <si>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</si>
  <si>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</si>
  <si>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</si>
  <si>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</si>
  <si>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</si>
  <si>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</si>
  <si>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</si>
  <si>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</si>
  <si>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</si>
  <si>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</si>
  <si>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</si>
  <si>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</si>
  <si>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</si>
  <si>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</si>
  <si>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</si>
  <si>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</si>
  <si>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</si>
  <si>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</si>
  <si>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</si>
  <si>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</si>
  <si>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</si>
  <si>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</si>
  <si>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</si>
  <si>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</si>
  <si>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</si>
  <si>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</si>
  <si>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</si>
  <si>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</si>
  <si>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</si>
  <si>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</si>
  <si>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</si>
  <si>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</si>
  <si>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</si>
  <si>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</si>
  <si>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</si>
  <si>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</si>
  <si>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</si>
  <si>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</si>
  <si>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</si>
  <si>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</si>
  <si>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</si>
  <si>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</si>
  <si>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</si>
  <si>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</si>
  <si>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</si>
  <si>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</si>
  <si>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</si>
  <si>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</si>
  <si>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</si>
  <si>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</si>
  <si>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</si>
  <si>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</si>
  <si>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</si>
  <si>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</si>
  <si>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</si>
  <si>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</si>
  <si>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</si>
  <si>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</si>
  <si>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</si>
  <si>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</si>
  <si>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</si>
  <si>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</si>
  <si>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</si>
  <si>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</si>
  <si>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</si>
  <si>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</si>
  <si>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</si>
  <si>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</si>
  <si>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</si>
  <si>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</si>
  <si>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</si>
  <si>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</si>
  <si>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</si>
  <si>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</si>
  <si>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</si>
  <si>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</si>
  <si>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</si>
  <si>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</si>
  <si>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</si>
  <si>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</si>
  <si>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</si>
  <si>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</si>
  <si>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</si>
  <si>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</si>
  <si>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Institut national de l'information géographique et forestière</t>
  </si>
  <si>
    <t>Ligue d'Aquitaine de Course d'Orientation (FFCO)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</si>
  <si>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</si>
  <si>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</si>
  <si>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</si>
  <si>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</si>
  <si>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</si>
  <si>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</si>
  <si>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</si>
  <si>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</si>
  <si>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</si>
  <si>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</si>
  <si>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</si>
  <si>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</si>
  <si>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</si>
  <si>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</si>
  <si>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</si>
  <si>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</si>
  <si>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</si>
  <si>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</si>
  <si>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</si>
  <si>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</si>
  <si>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</si>
  <si>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</si>
  <si>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Diffuseur</t>
  </si>
  <si>
    <t>Royaume-Uni</t>
  </si>
  <si>
    <t>Chamina édition</t>
  </si>
  <si>
    <t>Résomédia</t>
  </si>
  <si>
    <t>panorama</t>
  </si>
  <si>
    <t>Cartothèque -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</si>
</sst>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u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5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>
      <alignment vertical="top"/>
    </xf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3" fillId="2" borderId="6" xfId="1" applyFont="1" applyFill="1" applyBorder="1"/>
    <xf numFmtId="0" fontId="10" fillId="0" borderId="1" xfId="1" applyNumberFormat="1" applyFont="1" applyBorder="1" applyAlignment="1">
      <alignment horizontal="right" vertical="top"/>
    </xf>
    <xf numFmtId="0" fontId="10" fillId="0" borderId="2" xfId="1" applyNumberFormat="1" applyFont="1" applyBorder="1" applyAlignment="1">
      <alignment horizontal="right" vertical="top"/>
    </xf>
    <xf numFmtId="0" fontId="10" fillId="0" borderId="7" xfId="1" applyFont="1" applyBorder="1"/>
    <xf numFmtId="0" fontId="10" fillId="0" borderId="8" xfId="1" applyNumberFormat="1" applyFont="1" applyBorder="1" applyAlignment="1">
      <alignment horizontal="right" vertical="top"/>
    </xf>
    <xf numFmtId="0" fontId="10" fillId="0" borderId="0" xfId="1" applyNumberFormat="1" applyFont="1" applyAlignment="1">
      <alignment horizontal="right" vertical="top"/>
    </xf>
    <xf numFmtId="0" fontId="14" fillId="2" borderId="5" xfId="1" applyFont="1" applyFill="1" applyBorder="1"/>
    <xf numFmtId="0" fontId="5" fillId="0" borderId="0" xfId="0" applyFont="1" applyBorder="1">
      <alignment vertical="top"/>
    </xf>
    <xf numFmtId="0" fontId="3" fillId="0" borderId="0" xfId="1" applyFont="1"/>
    <xf numFmtId="0" fontId="10" fillId="0" borderId="0" xfId="1" applyFont="1" applyAlignment="1"/>
    <xf numFmtId="0" fontId="16" fillId="0" borderId="0" xfId="1" applyFont="1"/>
    <xf numFmtId="0" fontId="6" fillId="0" borderId="0" xfId="2" applyFont="1" applyFill="1"/>
    <xf numFmtId="49" fontId="16" fillId="0" borderId="9" xfId="2" applyNumberFormat="1" applyFont="1" applyFill="1" applyBorder="1" applyAlignment="1">
      <alignment horizontal="left" wrapText="1"/>
    </xf>
    <xf numFmtId="0" fontId="3" fillId="0" borderId="10" xfId="2" applyFont="1" applyBorder="1"/>
    <xf numFmtId="0" fontId="3" fillId="0" borderId="0" xfId="2" applyFont="1" applyFill="1" applyAlignment="1">
      <alignment horizontal="left" wrapText="1"/>
    </xf>
    <xf numFmtId="3" fontId="16" fillId="0" borderId="10" xfId="2" applyNumberFormat="1" applyFont="1" applyBorder="1" applyAlignment="1"/>
    <xf numFmtId="3" fontId="3" fillId="0" borderId="11" xfId="2" applyNumberFormat="1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left" vertical="top" wrapText="1"/>
    </xf>
    <xf numFmtId="0" fontId="5" fillId="0" borderId="0" xfId="0" applyFont="1">
      <alignment vertical="top"/>
    </xf>
    <xf numFmtId="0" fontId="15" fillId="0" borderId="0" xfId="1" applyFont="1"/>
    <xf numFmtId="3" fontId="10" fillId="0" borderId="16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5" fillId="0" borderId="0" xfId="1" applyFont="1"/>
    <xf numFmtId="3" fontId="10" fillId="0" borderId="14" xfId="1" applyNumberFormat="1" applyFont="1" applyBorder="1" applyAlignment="1">
      <alignment horizontal="right" vertical="top"/>
    </xf>
    <xf numFmtId="0" fontId="10" fillId="0" borderId="15" xfId="1" applyNumberFormat="1" applyFont="1" applyBorder="1" applyAlignment="1">
      <alignment horizontal="right" vertical="top"/>
    </xf>
    <xf numFmtId="0" fontId="14" fillId="0" borderId="11" xfId="1" applyFont="1" applyBorder="1"/>
    <xf numFmtId="0" fontId="14" fillId="2" borderId="20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" fillId="3" borderId="3" xfId="0" applyFont="1" applyFill="1" applyBorder="1">
      <alignment vertical="top"/>
    </xf>
    <xf numFmtId="0" fontId="14" fillId="0" borderId="12" xfId="0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0" fontId="12" fillId="2" borderId="2" xfId="0" applyFont="1" applyFill="1" applyBorder="1" applyAlignment="1">
      <alignment horizontal="right" vertical="top"/>
    </xf>
    <xf numFmtId="0" fontId="18" fillId="0" borderId="0" xfId="3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0" fillId="0" borderId="2" xfId="1" applyNumberFormat="1" applyFont="1" applyFill="1" applyBorder="1" applyAlignment="1">
      <alignment horizontal="right" vertical="top"/>
    </xf>
    <xf numFmtId="0" fontId="10" fillId="0" borderId="0" xfId="1" applyNumberFormat="1" applyFont="1" applyFill="1" applyBorder="1" applyAlignment="1">
      <alignment horizontal="right" vertical="top"/>
    </xf>
    <xf numFmtId="0" fontId="20" fillId="0" borderId="22" xfId="0" applyFont="1" applyBorder="1" applyAlignment="1">
      <alignment horizontal="left" vertical="top"/>
    </xf>
    <xf numFmtId="0" fontId="21" fillId="4" borderId="22" xfId="0" applyFont="1" applyFill="1" applyBorder="1" applyAlignment="1">
      <alignment vertical="top" wrapText="1"/>
    </xf>
    <xf numFmtId="0" fontId="14" fillId="2" borderId="8" xfId="1" applyFont="1" applyFill="1" applyBorder="1"/>
    <xf numFmtId="0" fontId="10" fillId="0" borderId="14" xfId="1" applyFont="1" applyBorder="1"/>
    <xf numFmtId="0" fontId="10" fillId="0" borderId="26" xfId="1" applyFont="1" applyBorder="1"/>
    <xf numFmtId="0" fontId="10" fillId="0" borderId="0" xfId="1" applyFont="1" applyBorder="1"/>
    <xf numFmtId="0" fontId="10" fillId="0" borderId="16" xfId="1" applyNumberFormat="1" applyFont="1" applyFill="1" applyBorder="1" applyAlignment="1">
      <alignment horizontal="right" vertical="top"/>
    </xf>
    <xf numFmtId="0" fontId="10" fillId="0" borderId="14" xfId="1" applyNumberFormat="1" applyFont="1" applyFill="1" applyBorder="1" applyAlignment="1">
      <alignment horizontal="right" vertical="top"/>
    </xf>
    <xf numFmtId="3" fontId="4" fillId="3" borderId="27" xfId="0" applyNumberFormat="1" applyFont="1" applyFill="1" applyBorder="1" applyAlignment="1">
      <alignment horizontal="right" vertical="top"/>
    </xf>
    <xf numFmtId="0" fontId="22" fillId="0" borderId="0" xfId="0" applyNumberFormat="1" applyFont="1">
      <alignment vertical="top"/>
    </xf>
    <xf numFmtId="0" fontId="10" fillId="0" borderId="28" xfId="1" applyNumberFormat="1" applyFont="1" applyBorder="1" applyAlignment="1">
      <alignment horizontal="right" vertical="top"/>
    </xf>
    <xf numFmtId="0" fontId="10" fillId="0" borderId="21" xfId="1" applyNumberFormat="1" applyFont="1" applyBorder="1" applyAlignment="1">
      <alignment horizontal="right" vertical="top"/>
    </xf>
    <xf numFmtId="3" fontId="10" fillId="0" borderId="9" xfId="1" applyNumberFormat="1" applyFont="1" applyBorder="1" applyAlignment="1">
      <alignment horizontal="right" vertical="top"/>
    </xf>
    <xf numFmtId="0" fontId="10" fillId="0" borderId="15" xfId="1" applyFont="1" applyBorder="1"/>
    <xf numFmtId="0" fontId="10" fillId="0" borderId="24" xfId="1" applyNumberFormat="1" applyFont="1" applyBorder="1" applyAlignment="1">
      <alignment horizontal="right" vertical="top"/>
    </xf>
    <xf numFmtId="0" fontId="10" fillId="0" borderId="30" xfId="1" applyNumberFormat="1" applyFont="1" applyBorder="1" applyAlignment="1">
      <alignment horizontal="right" vertical="top"/>
    </xf>
    <xf numFmtId="3" fontId="10" fillId="0" borderId="31" xfId="1" applyNumberFormat="1" applyFont="1" applyBorder="1" applyAlignment="1">
      <alignment horizontal="right" vertical="top"/>
    </xf>
    <xf numFmtId="0" fontId="20" fillId="0" borderId="29" xfId="0" applyFont="1" applyBorder="1" applyAlignment="1">
      <alignment horizontal="left" vertical="top"/>
    </xf>
    <xf numFmtId="0" fontId="10" fillId="0" borderId="32" xfId="1" applyNumberFormat="1" applyFont="1" applyBorder="1" applyAlignment="1">
      <alignment horizontal="right" vertical="top"/>
    </xf>
    <xf numFmtId="0" fontId="10" fillId="0" borderId="20" xfId="1" applyNumberFormat="1" applyFont="1" applyBorder="1" applyAlignment="1">
      <alignment horizontal="right" vertical="top"/>
    </xf>
    <xf numFmtId="3" fontId="10" fillId="0" borderId="17" xfId="1" applyNumberFormat="1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/>
    </xf>
    <xf numFmtId="0" fontId="14" fillId="0" borderId="20" xfId="0" applyFont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vertical="top" wrapText="1"/>
    </xf>
    <xf numFmtId="3" fontId="16" fillId="0" borderId="10" xfId="2" applyNumberFormat="1" applyFont="1" applyBorder="1" applyAlignment="1">
      <alignment horizontal="right"/>
    </xf>
    <xf numFmtId="3" fontId="16" fillId="0" borderId="11" xfId="2" applyNumberFormat="1" applyFont="1" applyBorder="1" applyAlignment="1">
      <alignment horizontal="right"/>
    </xf>
    <xf numFmtId="3" fontId="3" fillId="0" borderId="11" xfId="2" applyNumberFormat="1" applyFont="1" applyBorder="1" applyAlignment="1">
      <alignment horizontal="right" vertical="top" wrapText="1"/>
    </xf>
    <xf numFmtId="49" fontId="16" fillId="0" borderId="21" xfId="2" applyNumberFormat="1" applyFont="1" applyFill="1" applyBorder="1" applyAlignment="1">
      <alignment horizontal="left" wrapText="1"/>
    </xf>
    <xf numFmtId="0" fontId="3" fillId="0" borderId="11" xfId="2" applyFont="1" applyFill="1" applyBorder="1" applyAlignment="1">
      <alignment horizontal="left" wrapText="1"/>
    </xf>
    <xf numFmtId="0" fontId="3" fillId="0" borderId="23" xfId="2" applyFont="1" applyFill="1" applyBorder="1" applyAlignment="1">
      <alignment horizontal="left" wrapText="1"/>
    </xf>
    <xf numFmtId="0" fontId="3" fillId="0" borderId="33" xfId="0" applyFont="1" applyBorder="1" applyAlignment="1">
      <alignment horizontal="right" vertical="top"/>
    </xf>
    <xf numFmtId="3" fontId="3" fillId="0" borderId="33" xfId="0" applyNumberFormat="1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3" fontId="3" fillId="0" borderId="34" xfId="0" applyNumberFormat="1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3" fontId="3" fillId="0" borderId="35" xfId="0" applyNumberFormat="1" applyFont="1" applyBorder="1" applyAlignment="1">
      <alignment horizontal="right" vertical="top"/>
    </xf>
    <xf numFmtId="0" fontId="17" fillId="2" borderId="36" xfId="0" applyFont="1" applyFill="1" applyBorder="1" applyAlignment="1">
      <alignment vertical="top"/>
    </xf>
    <xf numFmtId="0" fontId="13" fillId="5" borderId="37" xfId="0" applyFont="1" applyFill="1" applyBorder="1" applyAlignment="1">
      <alignment vertical="top" wrapText="1"/>
    </xf>
    <xf numFmtId="0" fontId="11" fillId="0" borderId="2" xfId="0" applyFont="1" applyBorder="1">
      <alignment vertical="top"/>
    </xf>
    <xf numFmtId="0" fontId="4" fillId="3" borderId="4" xfId="0" applyFont="1" applyFill="1" applyBorder="1">
      <alignment vertical="top"/>
    </xf>
    <xf numFmtId="0" fontId="15" fillId="0" borderId="0" xfId="0" applyFont="1" applyBorder="1">
      <alignment vertical="top"/>
    </xf>
    <xf numFmtId="0" fontId="14" fillId="0" borderId="1" xfId="1" applyFont="1" applyBorder="1" applyAlignment="1">
      <alignment horizontal="right" vertical="top" wrapText="1"/>
    </xf>
    <xf numFmtId="0" fontId="14" fillId="0" borderId="2" xfId="1" applyFont="1" applyBorder="1" applyAlignment="1">
      <alignment horizontal="right" vertical="top" wrapText="1"/>
    </xf>
    <xf numFmtId="0" fontId="14" fillId="0" borderId="16" xfId="1" applyFont="1" applyBorder="1" applyAlignment="1">
      <alignment horizontal="right" vertical="top" wrapText="1"/>
    </xf>
    <xf numFmtId="0" fontId="10" fillId="0" borderId="0" xfId="1" applyFont="1" applyAlignment="1">
      <alignment wrapText="1"/>
    </xf>
    <xf numFmtId="0" fontId="11" fillId="0" borderId="1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164" fontId="12" fillId="6" borderId="21" xfId="0" applyNumberFormat="1" applyFont="1" applyFill="1" applyBorder="1" applyAlignment="1">
      <alignment horizontal="right" vertical="top"/>
    </xf>
    <xf numFmtId="0" fontId="13" fillId="2" borderId="38" xfId="1" applyFont="1" applyFill="1" applyBorder="1"/>
    <xf numFmtId="0" fontId="14" fillId="0" borderId="10" xfId="1" applyFont="1" applyBorder="1"/>
    <xf numFmtId="0" fontId="14" fillId="0" borderId="23" xfId="1" applyFont="1" applyBorder="1"/>
    <xf numFmtId="164" fontId="12" fillId="6" borderId="43" xfId="0" applyNumberFormat="1" applyFont="1" applyFill="1" applyBorder="1" applyAlignment="1">
      <alignment horizontal="right" vertical="top"/>
    </xf>
    <xf numFmtId="0" fontId="14" fillId="0" borderId="45" xfId="1" applyFont="1" applyBorder="1"/>
    <xf numFmtId="0" fontId="10" fillId="0" borderId="46" xfId="1" applyFont="1" applyBorder="1"/>
    <xf numFmtId="0" fontId="13" fillId="2" borderId="47" xfId="1" applyFont="1" applyFill="1" applyBorder="1"/>
    <xf numFmtId="0" fontId="10" fillId="0" borderId="0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3" fontId="3" fillId="0" borderId="48" xfId="0" applyNumberFormat="1" applyFont="1" applyFill="1" applyBorder="1" applyAlignment="1">
      <alignment horizontal="right" vertical="top"/>
    </xf>
    <xf numFmtId="0" fontId="14" fillId="2" borderId="5" xfId="1" applyFont="1" applyFill="1" applyBorder="1" applyAlignment="1">
      <alignment wrapText="1"/>
    </xf>
    <xf numFmtId="0" fontId="3" fillId="0" borderId="18" xfId="1" applyFont="1" applyBorder="1" applyAlignment="1">
      <alignment vertical="top" wrapText="1"/>
    </xf>
    <xf numFmtId="0" fontId="3" fillId="0" borderId="15" xfId="1" applyFont="1" applyBorder="1" applyAlignment="1">
      <alignment vertical="top" wrapText="1"/>
    </xf>
    <xf numFmtId="0" fontId="13" fillId="2" borderId="38" xfId="1" applyFont="1" applyFill="1" applyBorder="1" applyAlignment="1">
      <alignment wrapText="1"/>
    </xf>
    <xf numFmtId="0" fontId="12" fillId="5" borderId="9" xfId="0" applyFont="1" applyFill="1" applyBorder="1" applyAlignment="1">
      <alignment horizontal="right" vertical="top"/>
    </xf>
    <xf numFmtId="0" fontId="22" fillId="0" borderId="22" xfId="0" applyFont="1" applyBorder="1" applyAlignment="1">
      <alignment horizontal="right" vertical="top" wrapText="1"/>
    </xf>
    <xf numFmtId="0" fontId="22" fillId="0" borderId="22" xfId="0" applyNumberFormat="1" applyFont="1" applyBorder="1">
      <alignment vertical="top"/>
    </xf>
    <xf numFmtId="0" fontId="10" fillId="0" borderId="9" xfId="1" applyFont="1" applyBorder="1"/>
    <xf numFmtId="3" fontId="14" fillId="2" borderId="42" xfId="1" applyNumberFormat="1" applyFont="1" applyFill="1" applyBorder="1" applyAlignment="1">
      <alignment horizontal="right" vertical="top"/>
    </xf>
    <xf numFmtId="3" fontId="14" fillId="2" borderId="40" xfId="1" applyNumberFormat="1" applyFont="1" applyFill="1" applyBorder="1" applyAlignment="1">
      <alignment horizontal="right" vertical="top"/>
    </xf>
    <xf numFmtId="3" fontId="14" fillId="2" borderId="49" xfId="1" applyNumberFormat="1" applyFont="1" applyFill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15" xfId="1" applyFont="1" applyBorder="1" applyAlignment="1">
      <alignment horizontal="right" vertical="top"/>
    </xf>
    <xf numFmtId="0" fontId="10" fillId="0" borderId="50" xfId="1" applyFont="1" applyBorder="1" applyAlignment="1">
      <alignment horizontal="right" vertical="top"/>
    </xf>
    <xf numFmtId="0" fontId="10" fillId="0" borderId="51" xfId="1" applyNumberFormat="1" applyFont="1" applyFill="1" applyBorder="1" applyAlignment="1">
      <alignment horizontal="right" vertical="top"/>
    </xf>
    <xf numFmtId="0" fontId="14" fillId="2" borderId="52" xfId="1" applyFont="1" applyFill="1" applyBorder="1"/>
    <xf numFmtId="3" fontId="14" fillId="0" borderId="22" xfId="0" applyNumberFormat="1" applyFont="1" applyFill="1" applyBorder="1" applyAlignment="1">
      <alignment horizontal="right" vertical="top"/>
    </xf>
    <xf numFmtId="0" fontId="13" fillId="2" borderId="1" xfId="1" applyFont="1" applyFill="1" applyBorder="1"/>
    <xf numFmtId="49" fontId="23" fillId="0" borderId="22" xfId="4" applyNumberFormat="1" applyFont="1" applyBorder="1" applyAlignment="1">
      <alignment vertical="top" wrapText="1"/>
    </xf>
    <xf numFmtId="0" fontId="25" fillId="2" borderId="44" xfId="1" applyFont="1" applyFill="1" applyBorder="1"/>
    <xf numFmtId="0" fontId="25" fillId="3" borderId="3" xfId="0" applyFont="1" applyFill="1" applyBorder="1">
      <alignment vertical="top"/>
    </xf>
    <xf numFmtId="0" fontId="12" fillId="2" borderId="36" xfId="0" applyFont="1" applyFill="1" applyBorder="1" applyAlignment="1">
      <alignment vertical="top"/>
    </xf>
    <xf numFmtId="3" fontId="14" fillId="0" borderId="10" xfId="2" applyNumberFormat="1" applyFont="1" applyBorder="1" applyAlignment="1"/>
    <xf numFmtId="3" fontId="14" fillId="0" borderId="11" xfId="2" applyNumberFormat="1" applyFont="1" applyBorder="1" applyAlignment="1"/>
    <xf numFmtId="0" fontId="0" fillId="0" borderId="0" xfId="0" applyAlignment="1"/>
    <xf numFmtId="3" fontId="26" fillId="0" borderId="34" xfId="0" applyNumberFormat="1" applyFont="1" applyBorder="1" applyAlignment="1">
      <alignment horizontal="right" vertical="top"/>
    </xf>
    <xf numFmtId="0" fontId="24" fillId="0" borderId="0" xfId="0" applyFont="1" applyAlignment="1"/>
    <xf numFmtId="0" fontId="27" fillId="0" borderId="0" xfId="1" applyFo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7" fillId="0" borderId="34" xfId="1" applyFont="1" applyBorder="1"/>
    <xf numFmtId="0" fontId="2" fillId="0" borderId="0" xfId="0" applyFont="1" applyAlignment="1"/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top"/>
    </xf>
    <xf numFmtId="0" fontId="3" fillId="0" borderId="53" xfId="1" applyFont="1" applyBorder="1"/>
    <xf numFmtId="3" fontId="3" fillId="0" borderId="0" xfId="2" applyNumberFormat="1" applyFont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 wrapText="1"/>
    </xf>
    <xf numFmtId="0" fontId="3" fillId="0" borderId="11" xfId="1" applyFont="1" applyBorder="1"/>
    <xf numFmtId="0" fontId="30" fillId="7" borderId="14" xfId="1" applyFont="1" applyFill="1" applyBorder="1"/>
    <xf numFmtId="0" fontId="21" fillId="4" borderId="10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0" fontId="21" fillId="4" borderId="23" xfId="0" applyFont="1" applyFill="1" applyBorder="1" applyAlignment="1">
      <alignment horizontal="left" vertical="top" wrapText="1"/>
    </xf>
    <xf numFmtId="0" fontId="3" fillId="0" borderId="29" xfId="1" applyFont="1" applyBorder="1" applyAlignment="1">
      <alignment horizontal="left" wrapText="1"/>
    </xf>
    <xf numFmtId="0" fontId="3" fillId="0" borderId="43" xfId="1" applyFont="1" applyBorder="1" applyAlignment="1">
      <alignment horizontal="left" wrapText="1"/>
    </xf>
    <xf numFmtId="0" fontId="10" fillId="0" borderId="25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21" fillId="4" borderId="54" xfId="0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/>
    </xf>
    <xf numFmtId="0" fontId="22" fillId="0" borderId="0" xfId="0" applyNumberFormat="1" applyFont="1" applyBorder="1">
      <alignment vertical="top"/>
    </xf>
    <xf numFmtId="3" fontId="31" fillId="0" borderId="0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3" fontId="31" fillId="0" borderId="15" xfId="0" applyNumberFormat="1" applyFont="1" applyBorder="1" applyAlignment="1">
      <alignment horizontal="right" vertical="top"/>
    </xf>
    <xf numFmtId="3" fontId="31" fillId="0" borderId="14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3" fontId="3" fillId="0" borderId="31" xfId="0" applyNumberFormat="1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0" fontId="14" fillId="0" borderId="21" xfId="0" applyFont="1" applyBorder="1" applyAlignment="1">
      <alignment horizontal="right" vertical="top" wrapText="1"/>
    </xf>
    <xf numFmtId="0" fontId="14" fillId="0" borderId="9" xfId="0" applyFont="1" applyBorder="1" applyAlignment="1">
      <alignment horizontal="right" vertical="top"/>
    </xf>
    <xf numFmtId="0" fontId="22" fillId="0" borderId="28" xfId="0" applyNumberFormat="1" applyFont="1" applyBorder="1">
      <alignment vertical="top"/>
    </xf>
    <xf numFmtId="0" fontId="22" fillId="0" borderId="21" xfId="0" applyNumberFormat="1" applyFont="1" applyBorder="1">
      <alignment vertical="top"/>
    </xf>
    <xf numFmtId="0" fontId="22" fillId="0" borderId="9" xfId="0" applyNumberFormat="1" applyFont="1" applyBorder="1">
      <alignment vertical="top"/>
    </xf>
    <xf numFmtId="0" fontId="23" fillId="0" borderId="22" xfId="0" applyFont="1" applyBorder="1">
      <alignment vertical="top"/>
    </xf>
    <xf numFmtId="0" fontId="3" fillId="0" borderId="34" xfId="1" applyFont="1" applyBorder="1"/>
    <xf numFmtId="164" fontId="12" fillId="2" borderId="40" xfId="1" applyNumberFormat="1" applyFont="1" applyFill="1" applyBorder="1" applyAlignment="1">
      <alignment horizontal="center"/>
    </xf>
    <xf numFmtId="164" fontId="12" fillId="2" borderId="42" xfId="1" applyNumberFormat="1" applyFont="1" applyFill="1" applyBorder="1" applyAlignment="1">
      <alignment horizontal="center"/>
    </xf>
    <xf numFmtId="164" fontId="12" fillId="2" borderId="49" xfId="1" applyNumberFormat="1" applyFont="1" applyFill="1" applyBorder="1" applyAlignment="1">
      <alignment horizontal="center"/>
    </xf>
    <xf numFmtId="0" fontId="9" fillId="0" borderId="34" xfId="1" applyFont="1" applyBorder="1"/>
    <xf numFmtId="3" fontId="14" fillId="3" borderId="4" xfId="0" applyNumberFormat="1" applyFont="1" applyFill="1" applyBorder="1" applyAlignment="1">
      <alignment horizontal="right" vertical="top"/>
    </xf>
    <xf numFmtId="0" fontId="22" fillId="0" borderId="22" xfId="0" applyFont="1" applyBorder="1" applyAlignment="1">
      <alignment horizontal="left" vertical="top" wrapText="1"/>
    </xf>
    <xf numFmtId="164" fontId="12" fillId="2" borderId="40" xfId="1" applyNumberFormat="1" applyFont="1" applyFill="1" applyBorder="1" applyAlignment="1">
      <alignment horizontal="center"/>
    </xf>
    <xf numFmtId="164" fontId="12" fillId="2" borderId="42" xfId="1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top"/>
    </xf>
    <xf numFmtId="164" fontId="12" fillId="2" borderId="2" xfId="0" applyNumberFormat="1" applyFont="1" applyFill="1" applyBorder="1" applyAlignment="1">
      <alignment horizontal="center" vertical="top"/>
    </xf>
    <xf numFmtId="164" fontId="12" fillId="2" borderId="12" xfId="0" applyNumberFormat="1" applyFont="1" applyFill="1" applyBorder="1" applyAlignment="1">
      <alignment horizontal="center" vertical="top"/>
    </xf>
    <xf numFmtId="164" fontId="12" fillId="2" borderId="39" xfId="0" applyNumberFormat="1" applyFont="1" applyFill="1" applyBorder="1" applyAlignment="1">
      <alignment horizontal="center" vertical="top"/>
    </xf>
    <xf numFmtId="164" fontId="12" fillId="2" borderId="40" xfId="0" applyNumberFormat="1" applyFont="1" applyFill="1" applyBorder="1" applyAlignment="1">
      <alignment horizontal="center" vertical="top"/>
    </xf>
    <xf numFmtId="164" fontId="12" fillId="2" borderId="41" xfId="0" applyNumberFormat="1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</cellXfs>
  <cellStyles count="5">
    <cellStyle name="Lien hypertexte" xfId="3" builtinId="8"/>
    <cellStyle name="Normal" xfId="0" builtinId="0"/>
    <cellStyle name="Normal 2" xfId="4"/>
    <cellStyle name="Normal_BnF-ADM-2012-042099-01 (p2)" xfId="1"/>
    <cellStyle name="Normal_Dépliant bibliographie livres 2009-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topLeftCell="A139" zoomScale="80" zoomScaleNormal="80" workbookViewId="0">
      <selection activeCell="F3" sqref="F3"/>
    </sheetView>
  </sheetViews>
  <sheetFormatPr baseColWidth="10" defaultRowHeight="12" x14ac:dyDescent="0.2"/>
  <cols>
    <col min="1" max="10" width="16.7109375" style="3" customWidth="1"/>
    <col min="11" max="11" width="15.5703125" style="3" customWidth="1"/>
    <col min="12" max="12" width="13.5703125" style="93" customWidth="1"/>
    <col min="13" max="16" width="10.7109375" style="3" customWidth="1"/>
    <col min="17" max="16384" width="11.42578125" style="3"/>
  </cols>
  <sheetData>
    <row r="2" spans="1:10" ht="18" x14ac:dyDescent="0.2">
      <c r="A2" s="89" t="s">
        <v>94</v>
      </c>
    </row>
    <row r="3" spans="1:10" ht="12.75" thickBot="1" x14ac:dyDescent="0.25">
      <c r="A3" s="4" t="s">
        <v>1</v>
      </c>
      <c r="B3" s="96">
        <v>2017</v>
      </c>
      <c r="C3" s="100">
        <v>2018</v>
      </c>
      <c r="D3" s="100">
        <v>2019</v>
      </c>
    </row>
    <row r="4" spans="1:10" ht="12.75" thickTop="1" x14ac:dyDescent="0.2">
      <c r="A4" s="106"/>
      <c r="B4" s="123">
        <v>2263</v>
      </c>
      <c r="C4" s="123">
        <v>1878</v>
      </c>
      <c r="D4" s="123">
        <v>2298</v>
      </c>
    </row>
    <row r="5" spans="1:10" x14ac:dyDescent="0.2">
      <c r="A5" s="34"/>
      <c r="B5" s="34"/>
      <c r="C5" s="34"/>
      <c r="D5" s="34"/>
    </row>
    <row r="6" spans="1:10" x14ac:dyDescent="0.2">
      <c r="A6" s="11" t="s">
        <v>93</v>
      </c>
    </row>
    <row r="8" spans="1:10" ht="18" x14ac:dyDescent="0.2">
      <c r="A8" s="89" t="s">
        <v>95</v>
      </c>
    </row>
    <row r="9" spans="1:10" ht="13.5" thickBot="1" x14ac:dyDescent="0.25">
      <c r="A9" s="4" t="s">
        <v>1</v>
      </c>
      <c r="B9" s="186">
        <v>2017</v>
      </c>
      <c r="C9" s="189"/>
      <c r="D9" s="190"/>
      <c r="E9" s="186">
        <v>2018</v>
      </c>
      <c r="F9" s="187"/>
      <c r="G9" s="188"/>
      <c r="H9" s="183">
        <v>2019</v>
      </c>
      <c r="I9" s="184"/>
      <c r="J9" s="185"/>
    </row>
    <row r="10" spans="1:10" ht="24.75" thickTop="1" x14ac:dyDescent="0.2">
      <c r="A10" s="87" t="s">
        <v>2</v>
      </c>
      <c r="B10" s="70" t="s">
        <v>3</v>
      </c>
      <c r="C10" s="71" t="s">
        <v>4</v>
      </c>
      <c r="D10" s="40" t="s">
        <v>5</v>
      </c>
      <c r="E10" s="70" t="s">
        <v>3</v>
      </c>
      <c r="F10" s="71" t="s">
        <v>4</v>
      </c>
      <c r="G10" s="159" t="s">
        <v>5</v>
      </c>
      <c r="H10" s="167" t="s">
        <v>3</v>
      </c>
      <c r="I10" s="168" t="s">
        <v>4</v>
      </c>
      <c r="J10" s="169" t="s">
        <v>5</v>
      </c>
    </row>
    <row r="11" spans="1:10" ht="24" x14ac:dyDescent="0.2">
      <c r="A11" s="37" t="s">
        <v>6</v>
      </c>
      <c r="B11" s="58">
        <v>2</v>
      </c>
      <c r="C11" s="58">
        <v>1</v>
      </c>
      <c r="D11" s="41">
        <v>2</v>
      </c>
      <c r="E11" s="58"/>
      <c r="F11" s="58"/>
      <c r="G11" s="156"/>
      <c r="H11" s="170">
        <v>2</v>
      </c>
      <c r="I11" s="171">
        <v>1</v>
      </c>
      <c r="J11" s="172">
        <v>2</v>
      </c>
    </row>
    <row r="12" spans="1:10" ht="24" x14ac:dyDescent="0.2">
      <c r="A12" s="38" t="s">
        <v>7</v>
      </c>
      <c r="B12" s="58">
        <v>8</v>
      </c>
      <c r="C12" s="58">
        <v>3</v>
      </c>
      <c r="D12" s="42">
        <v>734</v>
      </c>
      <c r="E12" s="58">
        <v>16</v>
      </c>
      <c r="F12" s="58">
        <v>10</v>
      </c>
      <c r="G12" s="141">
        <v>638</v>
      </c>
      <c r="H12" s="160">
        <v>12</v>
      </c>
      <c r="I12" s="158">
        <v>5</v>
      </c>
      <c r="J12" s="161">
        <v>767</v>
      </c>
    </row>
    <row r="13" spans="1:10" ht="12.75" x14ac:dyDescent="0.2">
      <c r="A13" s="38" t="s">
        <v>8</v>
      </c>
      <c r="B13" s="58">
        <v>2</v>
      </c>
      <c r="C13" s="58">
        <v>0</v>
      </c>
      <c r="D13" s="42">
        <v>2</v>
      </c>
      <c r="E13" s="58">
        <v>4</v>
      </c>
      <c r="F13" s="58">
        <v>1</v>
      </c>
      <c r="G13" s="141">
        <v>11</v>
      </c>
      <c r="H13" s="160">
        <v>2</v>
      </c>
      <c r="I13" s="158"/>
      <c r="J13" s="161">
        <v>2</v>
      </c>
    </row>
    <row r="14" spans="1:10" ht="12.75" x14ac:dyDescent="0.2">
      <c r="A14" s="38" t="s">
        <v>9</v>
      </c>
      <c r="B14" s="58">
        <v>2</v>
      </c>
      <c r="C14" s="58">
        <v>0</v>
      </c>
      <c r="D14" s="42">
        <v>5</v>
      </c>
      <c r="E14" s="58"/>
      <c r="F14" s="58"/>
      <c r="G14" s="141">
        <v>4</v>
      </c>
      <c r="H14" s="160">
        <v>1</v>
      </c>
      <c r="I14" s="157"/>
      <c r="J14" s="161">
        <v>1</v>
      </c>
    </row>
    <row r="15" spans="1:10" ht="12.75" x14ac:dyDescent="0.2">
      <c r="A15" s="38" t="s">
        <v>10</v>
      </c>
      <c r="B15" s="58">
        <v>38</v>
      </c>
      <c r="C15" s="58">
        <v>26</v>
      </c>
      <c r="D15" s="42">
        <v>102</v>
      </c>
      <c r="E15" s="58">
        <v>32</v>
      </c>
      <c r="F15" s="58">
        <v>17</v>
      </c>
      <c r="G15" s="141">
        <v>73</v>
      </c>
      <c r="H15" s="160">
        <v>38</v>
      </c>
      <c r="I15" s="158">
        <v>24</v>
      </c>
      <c r="J15" s="161">
        <v>83</v>
      </c>
    </row>
    <row r="16" spans="1:10" ht="24" x14ac:dyDescent="0.2">
      <c r="A16" s="38" t="s">
        <v>11</v>
      </c>
      <c r="B16" s="58">
        <v>23</v>
      </c>
      <c r="C16" s="58">
        <v>8</v>
      </c>
      <c r="D16" s="42">
        <v>854</v>
      </c>
      <c r="E16" s="58">
        <v>15</v>
      </c>
      <c r="F16" s="58">
        <v>6</v>
      </c>
      <c r="G16" s="141">
        <v>591</v>
      </c>
      <c r="H16" s="160">
        <v>17</v>
      </c>
      <c r="I16" s="158">
        <v>6</v>
      </c>
      <c r="J16" s="161">
        <v>571</v>
      </c>
    </row>
    <row r="17" spans="1:12" x14ac:dyDescent="0.2">
      <c r="A17" s="104" t="s">
        <v>12</v>
      </c>
      <c r="B17" s="35"/>
      <c r="C17" s="36"/>
      <c r="D17" s="42"/>
      <c r="E17" s="35"/>
      <c r="F17" s="36"/>
      <c r="G17" s="141"/>
      <c r="H17" s="162"/>
      <c r="I17" s="141"/>
      <c r="J17" s="163"/>
    </row>
    <row r="18" spans="1:12" ht="12.75" x14ac:dyDescent="0.2">
      <c r="A18" s="104" t="s">
        <v>13</v>
      </c>
      <c r="B18" s="35">
        <v>2</v>
      </c>
      <c r="C18" s="58">
        <v>0</v>
      </c>
      <c r="D18" s="42">
        <v>49</v>
      </c>
      <c r="E18" s="35">
        <v>1</v>
      </c>
      <c r="F18" s="58"/>
      <c r="G18" s="141">
        <v>43</v>
      </c>
      <c r="H18" s="160">
        <v>5</v>
      </c>
      <c r="I18" s="157">
        <v>3</v>
      </c>
      <c r="J18" s="161">
        <v>266</v>
      </c>
    </row>
    <row r="19" spans="1:12" ht="24" x14ac:dyDescent="0.2">
      <c r="A19" s="104" t="s">
        <v>14</v>
      </c>
      <c r="B19" s="35">
        <v>106</v>
      </c>
      <c r="C19" s="58">
        <v>29</v>
      </c>
      <c r="D19" s="42">
        <v>441</v>
      </c>
      <c r="E19" s="35">
        <v>95</v>
      </c>
      <c r="F19" s="58">
        <v>24</v>
      </c>
      <c r="G19" s="141">
        <v>446</v>
      </c>
      <c r="H19" s="160">
        <v>111</v>
      </c>
      <c r="I19" s="158">
        <v>21</v>
      </c>
      <c r="J19" s="161">
        <v>501</v>
      </c>
    </row>
    <row r="20" spans="1:12" ht="12.75" x14ac:dyDescent="0.2">
      <c r="A20" s="105" t="s">
        <v>142</v>
      </c>
      <c r="B20" s="35"/>
      <c r="C20" s="58"/>
      <c r="D20" s="42"/>
      <c r="E20" s="35">
        <v>1</v>
      </c>
      <c r="F20" s="58">
        <v>1</v>
      </c>
      <c r="G20" s="141">
        <v>7</v>
      </c>
      <c r="H20" s="160">
        <v>1</v>
      </c>
      <c r="I20" s="158"/>
      <c r="J20" s="161">
        <v>4</v>
      </c>
    </row>
    <row r="21" spans="1:12" ht="12.75" x14ac:dyDescent="0.2">
      <c r="A21" s="104" t="s">
        <v>15</v>
      </c>
      <c r="B21" s="35"/>
      <c r="C21" s="58"/>
      <c r="D21" s="42"/>
      <c r="E21" s="35">
        <v>1</v>
      </c>
      <c r="F21" s="58"/>
      <c r="G21" s="141"/>
      <c r="H21" s="160">
        <v>1</v>
      </c>
      <c r="I21" s="157"/>
      <c r="J21" s="163">
        <v>80</v>
      </c>
    </row>
    <row r="22" spans="1:12" ht="24" x14ac:dyDescent="0.2">
      <c r="A22" s="104" t="s">
        <v>16</v>
      </c>
      <c r="B22" s="35"/>
      <c r="C22" s="58"/>
      <c r="D22" s="42"/>
      <c r="E22" s="35"/>
      <c r="F22" s="58"/>
      <c r="G22" s="141"/>
      <c r="H22" s="162"/>
      <c r="I22" s="157"/>
      <c r="J22" s="163"/>
    </row>
    <row r="23" spans="1:12" ht="24" x14ac:dyDescent="0.2">
      <c r="A23" s="104" t="s">
        <v>17</v>
      </c>
      <c r="B23" s="35">
        <v>19</v>
      </c>
      <c r="C23" s="58">
        <v>13</v>
      </c>
      <c r="D23" s="42">
        <v>64</v>
      </c>
      <c r="E23" s="35">
        <v>11</v>
      </c>
      <c r="F23" s="58">
        <v>6</v>
      </c>
      <c r="G23" s="141">
        <v>12</v>
      </c>
      <c r="H23" s="160">
        <v>7</v>
      </c>
      <c r="I23" s="158">
        <v>3</v>
      </c>
      <c r="J23" s="161">
        <v>10</v>
      </c>
    </row>
    <row r="24" spans="1:12" x14ac:dyDescent="0.2">
      <c r="A24" s="104" t="s">
        <v>18</v>
      </c>
      <c r="B24" s="35">
        <v>6</v>
      </c>
      <c r="C24" s="36">
        <v>5</v>
      </c>
      <c r="D24" s="42">
        <v>6</v>
      </c>
      <c r="E24" s="35">
        <v>11</v>
      </c>
      <c r="F24" s="36">
        <v>6</v>
      </c>
      <c r="G24" s="141">
        <v>13</v>
      </c>
      <c r="H24" s="160">
        <v>9</v>
      </c>
      <c r="I24" s="158">
        <v>8</v>
      </c>
      <c r="J24" s="161">
        <v>10</v>
      </c>
    </row>
    <row r="25" spans="1:12" ht="24" x14ac:dyDescent="0.2">
      <c r="A25" s="104" t="s">
        <v>19</v>
      </c>
      <c r="B25" s="35"/>
      <c r="C25" s="36"/>
      <c r="D25" s="42"/>
      <c r="E25" s="35"/>
      <c r="F25" s="36"/>
      <c r="G25" s="141"/>
      <c r="H25" s="162"/>
      <c r="I25" s="141"/>
      <c r="J25" s="163"/>
    </row>
    <row r="26" spans="1:12" x14ac:dyDescent="0.2">
      <c r="A26" s="105" t="s">
        <v>103</v>
      </c>
      <c r="B26" s="35"/>
      <c r="C26" s="36"/>
      <c r="D26" s="42"/>
      <c r="E26" s="35"/>
      <c r="F26" s="36"/>
      <c r="G26" s="141"/>
      <c r="H26" s="162"/>
      <c r="I26" s="141"/>
      <c r="J26" s="163"/>
    </row>
    <row r="27" spans="1:12" ht="24" x14ac:dyDescent="0.2">
      <c r="A27" s="104" t="s">
        <v>20</v>
      </c>
      <c r="B27" s="35">
        <v>2</v>
      </c>
      <c r="C27" s="36">
        <v>2</v>
      </c>
      <c r="D27" s="42">
        <v>3</v>
      </c>
      <c r="E27" s="35"/>
      <c r="F27" s="36"/>
      <c r="G27" s="141"/>
      <c r="H27" s="164">
        <v>1</v>
      </c>
      <c r="I27" s="165">
        <v>1</v>
      </c>
      <c r="J27" s="166">
        <v>1</v>
      </c>
    </row>
    <row r="28" spans="1:12" ht="12.75" thickBot="1" x14ac:dyDescent="0.25">
      <c r="A28" s="39" t="s">
        <v>0</v>
      </c>
      <c r="B28" s="22">
        <f t="shared" ref="B28:D28" si="0">SUM(B11:B27)</f>
        <v>210</v>
      </c>
      <c r="C28" s="22">
        <f t="shared" si="0"/>
        <v>87</v>
      </c>
      <c r="D28" s="22">
        <f t="shared" si="0"/>
        <v>2262</v>
      </c>
      <c r="E28" s="22">
        <v>189</v>
      </c>
      <c r="F28" s="22">
        <v>71</v>
      </c>
      <c r="G28" s="22">
        <v>1878</v>
      </c>
      <c r="H28" s="22">
        <f>SUM(H11:H27)</f>
        <v>207</v>
      </c>
      <c r="I28" s="22">
        <f>SUM(I11:I27)</f>
        <v>72</v>
      </c>
      <c r="J28" s="22">
        <f>SUM(J11:J27)</f>
        <v>2298</v>
      </c>
    </row>
    <row r="29" spans="1:12" ht="12.75" thickTop="1" x14ac:dyDescent="0.2">
      <c r="A29" s="11" t="s">
        <v>93</v>
      </c>
      <c r="F29" s="29"/>
      <c r="I29" s="29"/>
    </row>
    <row r="31" spans="1:12" ht="18" x14ac:dyDescent="0.2">
      <c r="A31" s="89" t="s">
        <v>96</v>
      </c>
    </row>
    <row r="32" spans="1:12" ht="12.75" thickBot="1" x14ac:dyDescent="0.25">
      <c r="A32" s="103" t="s">
        <v>1</v>
      </c>
      <c r="B32" s="110"/>
      <c r="C32" s="97"/>
      <c r="D32" s="177">
        <v>2017</v>
      </c>
      <c r="E32" s="175"/>
      <c r="F32" s="176"/>
      <c r="G32" s="181">
        <v>2018</v>
      </c>
      <c r="H32" s="181"/>
      <c r="I32" s="182"/>
      <c r="J32" s="181">
        <v>2019</v>
      </c>
      <c r="K32" s="181"/>
      <c r="L32" s="182"/>
    </row>
    <row r="33" spans="1:12" s="95" customFormat="1" ht="24.75" thickTop="1" x14ac:dyDescent="0.2">
      <c r="A33" s="101" t="s">
        <v>23</v>
      </c>
      <c r="B33" s="94" t="s">
        <v>21</v>
      </c>
      <c r="C33" s="94" t="s">
        <v>22</v>
      </c>
      <c r="D33" s="90" t="s">
        <v>3</v>
      </c>
      <c r="E33" s="91" t="s">
        <v>134</v>
      </c>
      <c r="F33" s="92" t="s">
        <v>5</v>
      </c>
      <c r="G33" s="90" t="s">
        <v>3</v>
      </c>
      <c r="H33" s="91" t="s">
        <v>134</v>
      </c>
      <c r="I33" s="92" t="s">
        <v>5</v>
      </c>
      <c r="J33" s="90" t="s">
        <v>3</v>
      </c>
      <c r="K33" s="91" t="s">
        <v>134</v>
      </c>
      <c r="L33" s="92" t="s">
        <v>5</v>
      </c>
    </row>
    <row r="34" spans="1:12" ht="12" customHeight="1" x14ac:dyDescent="0.2">
      <c r="A34" s="102"/>
      <c r="B34" s="150" t="s">
        <v>24</v>
      </c>
      <c r="C34" s="151"/>
      <c r="D34" s="6">
        <v>0</v>
      </c>
      <c r="E34" s="6">
        <v>0</v>
      </c>
      <c r="F34" s="26">
        <v>0</v>
      </c>
      <c r="G34" s="6">
        <v>0</v>
      </c>
      <c r="H34" s="6">
        <v>0</v>
      </c>
      <c r="I34" s="26">
        <v>0</v>
      </c>
      <c r="J34" s="6">
        <v>0</v>
      </c>
      <c r="K34" s="6">
        <v>0</v>
      </c>
      <c r="L34" s="26">
        <v>0</v>
      </c>
    </row>
    <row r="35" spans="1:12" ht="12.75" customHeight="1" x14ac:dyDescent="0.2">
      <c r="A35" s="7"/>
      <c r="B35" s="147" t="s">
        <v>120</v>
      </c>
      <c r="C35" s="66">
        <v>1</v>
      </c>
      <c r="D35" s="59">
        <v>0</v>
      </c>
      <c r="E35" s="60">
        <v>0</v>
      </c>
      <c r="F35" s="61">
        <v>0</v>
      </c>
      <c r="G35" s="59">
        <v>1</v>
      </c>
      <c r="H35" s="60">
        <v>0</v>
      </c>
      <c r="I35" s="61">
        <v>1</v>
      </c>
      <c r="J35" s="60">
        <v>0</v>
      </c>
      <c r="K35" s="59">
        <v>0</v>
      </c>
      <c r="L35" s="61">
        <v>0</v>
      </c>
    </row>
    <row r="36" spans="1:12" ht="12.75" x14ac:dyDescent="0.2">
      <c r="A36" s="7"/>
      <c r="B36" s="148"/>
      <c r="C36" s="66">
        <v>3</v>
      </c>
      <c r="D36" s="31">
        <v>0</v>
      </c>
      <c r="E36" s="27">
        <v>0</v>
      </c>
      <c r="F36" s="30">
        <v>0</v>
      </c>
      <c r="G36" s="31">
        <v>0</v>
      </c>
      <c r="H36" s="27">
        <v>0</v>
      </c>
      <c r="I36" s="30">
        <v>0</v>
      </c>
      <c r="J36" s="27">
        <v>0</v>
      </c>
      <c r="K36" s="31">
        <v>0</v>
      </c>
      <c r="L36" s="30">
        <v>0</v>
      </c>
    </row>
    <row r="37" spans="1:12" ht="12.75" x14ac:dyDescent="0.2">
      <c r="A37" s="7"/>
      <c r="B37" s="148"/>
      <c r="C37" s="66">
        <v>7</v>
      </c>
      <c r="D37" s="31">
        <v>0</v>
      </c>
      <c r="E37" s="27">
        <v>0</v>
      </c>
      <c r="F37" s="30">
        <v>0</v>
      </c>
      <c r="G37" s="31">
        <v>0</v>
      </c>
      <c r="H37" s="27">
        <v>0</v>
      </c>
      <c r="I37" s="30">
        <v>0</v>
      </c>
      <c r="J37" s="27">
        <v>0</v>
      </c>
      <c r="K37" s="31">
        <v>0</v>
      </c>
      <c r="L37" s="30">
        <v>0</v>
      </c>
    </row>
    <row r="38" spans="1:12" ht="12.75" x14ac:dyDescent="0.2">
      <c r="A38" s="7"/>
      <c r="B38" s="148"/>
      <c r="C38" s="66">
        <v>15</v>
      </c>
      <c r="D38" s="31">
        <v>0</v>
      </c>
      <c r="E38" s="27">
        <v>0</v>
      </c>
      <c r="F38" s="30">
        <v>0</v>
      </c>
      <c r="G38" s="31">
        <v>0</v>
      </c>
      <c r="H38" s="27">
        <v>0</v>
      </c>
      <c r="I38" s="30">
        <v>0</v>
      </c>
      <c r="J38" s="27">
        <v>0</v>
      </c>
      <c r="K38" s="31">
        <v>0</v>
      </c>
      <c r="L38" s="30">
        <v>0</v>
      </c>
    </row>
    <row r="39" spans="1:12" ht="12.75" x14ac:dyDescent="0.2">
      <c r="A39" s="7"/>
      <c r="B39" s="148"/>
      <c r="C39" s="66">
        <v>26</v>
      </c>
      <c r="D39" s="31">
        <v>0</v>
      </c>
      <c r="E39" s="27">
        <v>0</v>
      </c>
      <c r="F39" s="30">
        <v>0</v>
      </c>
      <c r="G39" s="31">
        <v>1</v>
      </c>
      <c r="H39" s="27">
        <v>0</v>
      </c>
      <c r="I39" s="30">
        <v>2</v>
      </c>
      <c r="J39" s="27">
        <v>2</v>
      </c>
      <c r="K39" s="31">
        <v>2</v>
      </c>
      <c r="L39" s="30">
        <v>3</v>
      </c>
    </row>
    <row r="40" spans="1:12" ht="12.75" x14ac:dyDescent="0.2">
      <c r="A40" s="7"/>
      <c r="B40" s="148"/>
      <c r="C40" s="66">
        <v>38</v>
      </c>
      <c r="D40" s="31">
        <v>4</v>
      </c>
      <c r="E40" s="27">
        <v>1</v>
      </c>
      <c r="F40" s="30">
        <v>36</v>
      </c>
      <c r="G40" s="31">
        <v>4</v>
      </c>
      <c r="H40" s="27">
        <v>0</v>
      </c>
      <c r="I40" s="30">
        <v>25</v>
      </c>
      <c r="J40" s="27">
        <v>7</v>
      </c>
      <c r="K40" s="31">
        <v>3</v>
      </c>
      <c r="L40" s="30">
        <v>36</v>
      </c>
    </row>
    <row r="41" spans="1:12" ht="12.75" x14ac:dyDescent="0.2">
      <c r="A41" s="7"/>
      <c r="B41" s="148"/>
      <c r="C41" s="66">
        <v>42</v>
      </c>
      <c r="D41" s="31">
        <v>0</v>
      </c>
      <c r="E41" s="27">
        <v>0</v>
      </c>
      <c r="F41" s="30">
        <v>0</v>
      </c>
      <c r="G41" s="31">
        <v>1</v>
      </c>
      <c r="H41" s="27">
        <v>1</v>
      </c>
      <c r="I41" s="30">
        <v>1</v>
      </c>
      <c r="J41" s="27">
        <v>1</v>
      </c>
      <c r="K41" s="31">
        <v>1</v>
      </c>
      <c r="L41" s="30">
        <v>1</v>
      </c>
    </row>
    <row r="42" spans="1:12" ht="12.75" x14ac:dyDescent="0.2">
      <c r="A42" s="7"/>
      <c r="B42" s="148"/>
      <c r="C42" s="66">
        <v>43</v>
      </c>
      <c r="D42" s="31">
        <v>1</v>
      </c>
      <c r="E42" s="27">
        <v>1</v>
      </c>
      <c r="F42" s="30">
        <v>1</v>
      </c>
      <c r="G42" s="31">
        <v>1</v>
      </c>
      <c r="H42" s="27">
        <v>1</v>
      </c>
      <c r="I42" s="30">
        <v>1</v>
      </c>
      <c r="J42" s="27">
        <v>0</v>
      </c>
      <c r="K42" s="31">
        <v>0</v>
      </c>
      <c r="L42" s="30">
        <v>0</v>
      </c>
    </row>
    <row r="43" spans="1:12" ht="12.75" x14ac:dyDescent="0.2">
      <c r="A43" s="7"/>
      <c r="B43" s="148"/>
      <c r="C43" s="66">
        <v>63</v>
      </c>
      <c r="D43" s="31">
        <v>5</v>
      </c>
      <c r="E43" s="27">
        <v>2</v>
      </c>
      <c r="F43" s="30">
        <v>33</v>
      </c>
      <c r="G43" s="31">
        <v>7</v>
      </c>
      <c r="H43" s="27">
        <v>2</v>
      </c>
      <c r="I43" s="30">
        <v>39</v>
      </c>
      <c r="J43" s="27">
        <v>7</v>
      </c>
      <c r="K43" s="31">
        <v>1</v>
      </c>
      <c r="L43" s="30">
        <v>34</v>
      </c>
    </row>
    <row r="44" spans="1:12" ht="12.75" x14ac:dyDescent="0.2">
      <c r="A44" s="7"/>
      <c r="B44" s="148"/>
      <c r="C44" s="66">
        <v>69</v>
      </c>
      <c r="D44" s="31">
        <v>5</v>
      </c>
      <c r="E44" s="27">
        <v>3</v>
      </c>
      <c r="F44" s="30">
        <v>28</v>
      </c>
      <c r="G44" s="31">
        <v>1</v>
      </c>
      <c r="H44" s="27">
        <v>0</v>
      </c>
      <c r="I44" s="30">
        <v>22</v>
      </c>
      <c r="J44" s="27">
        <v>4</v>
      </c>
      <c r="K44" s="31">
        <v>2</v>
      </c>
      <c r="L44" s="30">
        <v>17</v>
      </c>
    </row>
    <row r="45" spans="1:12" ht="12.75" x14ac:dyDescent="0.2">
      <c r="A45" s="7"/>
      <c r="B45" s="148"/>
      <c r="C45" s="66">
        <v>73</v>
      </c>
      <c r="D45" s="31">
        <v>0</v>
      </c>
      <c r="E45" s="27">
        <v>0</v>
      </c>
      <c r="F45" s="30">
        <v>0</v>
      </c>
      <c r="G45" s="31">
        <v>0</v>
      </c>
      <c r="H45" s="27">
        <v>0</v>
      </c>
      <c r="I45" s="30">
        <v>0</v>
      </c>
      <c r="J45" s="27">
        <v>2</v>
      </c>
      <c r="K45" s="31">
        <v>2</v>
      </c>
      <c r="L45" s="30">
        <v>9</v>
      </c>
    </row>
    <row r="46" spans="1:12" ht="12.75" x14ac:dyDescent="0.2">
      <c r="A46" s="7"/>
      <c r="B46" s="149"/>
      <c r="C46" s="66">
        <v>74</v>
      </c>
      <c r="D46" s="63">
        <v>3</v>
      </c>
      <c r="E46" s="64">
        <v>1</v>
      </c>
      <c r="F46" s="65">
        <v>5</v>
      </c>
      <c r="G46" s="63">
        <v>2</v>
      </c>
      <c r="H46" s="64">
        <v>1</v>
      </c>
      <c r="I46" s="65">
        <v>3</v>
      </c>
      <c r="J46" s="64">
        <v>0</v>
      </c>
      <c r="K46" s="63">
        <v>0</v>
      </c>
      <c r="L46" s="65">
        <v>0</v>
      </c>
    </row>
    <row r="47" spans="1:12" ht="12.75" customHeight="1" x14ac:dyDescent="0.2">
      <c r="A47" s="7"/>
      <c r="B47" s="147" t="s">
        <v>122</v>
      </c>
      <c r="C47" s="49">
        <v>21</v>
      </c>
      <c r="D47" s="8">
        <v>5</v>
      </c>
      <c r="E47" s="9">
        <v>3</v>
      </c>
      <c r="F47" s="30">
        <v>5</v>
      </c>
      <c r="G47" s="8">
        <v>3</v>
      </c>
      <c r="H47" s="9">
        <v>2</v>
      </c>
      <c r="I47" s="30">
        <v>3</v>
      </c>
      <c r="J47" s="9">
        <v>5</v>
      </c>
      <c r="K47" s="8">
        <v>2</v>
      </c>
      <c r="L47" s="30">
        <v>6</v>
      </c>
    </row>
    <row r="48" spans="1:12" ht="12.75" x14ac:dyDescent="0.2">
      <c r="A48" s="7"/>
      <c r="B48" s="148"/>
      <c r="C48" s="49">
        <v>25</v>
      </c>
      <c r="D48" s="8">
        <v>3</v>
      </c>
      <c r="E48" s="9">
        <v>1</v>
      </c>
      <c r="F48" s="30">
        <v>5</v>
      </c>
      <c r="G48" s="8">
        <v>1</v>
      </c>
      <c r="H48" s="9">
        <v>0</v>
      </c>
      <c r="I48" s="30">
        <v>2</v>
      </c>
      <c r="J48" s="9">
        <v>1</v>
      </c>
      <c r="K48" s="8">
        <v>0</v>
      </c>
      <c r="L48" s="30">
        <v>3</v>
      </c>
    </row>
    <row r="49" spans="1:12" ht="12.75" x14ac:dyDescent="0.2">
      <c r="A49" s="7"/>
      <c r="B49" s="148"/>
      <c r="C49" s="49">
        <v>39</v>
      </c>
      <c r="D49" s="8">
        <v>1</v>
      </c>
      <c r="E49" s="9">
        <v>1</v>
      </c>
      <c r="F49" s="30">
        <v>1</v>
      </c>
      <c r="G49" s="8">
        <v>3</v>
      </c>
      <c r="H49" s="9">
        <v>3</v>
      </c>
      <c r="I49" s="30">
        <v>3</v>
      </c>
      <c r="J49" s="9">
        <v>1</v>
      </c>
      <c r="K49" s="8">
        <v>1</v>
      </c>
      <c r="L49" s="30">
        <v>2</v>
      </c>
    </row>
    <row r="50" spans="1:12" ht="12.75" x14ac:dyDescent="0.2">
      <c r="A50" s="7"/>
      <c r="B50" s="148"/>
      <c r="C50" s="49">
        <v>58</v>
      </c>
      <c r="D50" s="8">
        <v>1</v>
      </c>
      <c r="E50" s="9">
        <v>1</v>
      </c>
      <c r="F50" s="30">
        <v>2</v>
      </c>
      <c r="G50" s="8">
        <v>0</v>
      </c>
      <c r="H50" s="9">
        <v>0</v>
      </c>
      <c r="I50" s="30">
        <v>0</v>
      </c>
      <c r="J50" s="9">
        <v>0</v>
      </c>
      <c r="K50" s="8">
        <v>0</v>
      </c>
      <c r="L50" s="30">
        <v>0</v>
      </c>
    </row>
    <row r="51" spans="1:12" ht="12.75" x14ac:dyDescent="0.2">
      <c r="A51" s="7"/>
      <c r="B51" s="148"/>
      <c r="C51" s="49">
        <v>70</v>
      </c>
      <c r="D51" s="8">
        <v>1</v>
      </c>
      <c r="E51" s="9">
        <v>0</v>
      </c>
      <c r="F51" s="30">
        <v>7</v>
      </c>
      <c r="G51" s="8">
        <v>1</v>
      </c>
      <c r="H51" s="9">
        <v>1</v>
      </c>
      <c r="I51" s="30">
        <v>1</v>
      </c>
      <c r="J51" s="9">
        <v>0</v>
      </c>
      <c r="K51" s="8">
        <v>0</v>
      </c>
      <c r="L51" s="30">
        <v>0</v>
      </c>
    </row>
    <row r="52" spans="1:12" ht="12.75" x14ac:dyDescent="0.2">
      <c r="A52" s="7"/>
      <c r="B52" s="148"/>
      <c r="C52" s="49">
        <v>71</v>
      </c>
      <c r="D52" s="8">
        <v>1</v>
      </c>
      <c r="E52" s="9">
        <v>1</v>
      </c>
      <c r="F52" s="30">
        <v>1</v>
      </c>
      <c r="G52" s="8">
        <v>1</v>
      </c>
      <c r="H52" s="9">
        <v>3</v>
      </c>
      <c r="I52" s="30">
        <v>3</v>
      </c>
      <c r="J52" s="9">
        <v>0</v>
      </c>
      <c r="K52" s="8">
        <v>0</v>
      </c>
      <c r="L52" s="30">
        <v>0</v>
      </c>
    </row>
    <row r="53" spans="1:12" ht="12.75" x14ac:dyDescent="0.2">
      <c r="A53" s="7"/>
      <c r="B53" s="148"/>
      <c r="C53" s="66">
        <v>89</v>
      </c>
      <c r="D53" s="31">
        <v>0</v>
      </c>
      <c r="E53" s="27">
        <v>0</v>
      </c>
      <c r="F53" s="30">
        <v>0</v>
      </c>
      <c r="G53" s="31">
        <v>0</v>
      </c>
      <c r="H53" s="27">
        <v>0</v>
      </c>
      <c r="I53" s="30">
        <v>0</v>
      </c>
      <c r="J53" s="27">
        <v>1</v>
      </c>
      <c r="K53" s="31">
        <v>1</v>
      </c>
      <c r="L53" s="30">
        <v>1</v>
      </c>
    </row>
    <row r="54" spans="1:12" ht="12.75" x14ac:dyDescent="0.2">
      <c r="A54" s="7"/>
      <c r="B54" s="149"/>
      <c r="C54" s="49">
        <v>90</v>
      </c>
      <c r="D54" s="63">
        <v>0</v>
      </c>
      <c r="E54" s="64">
        <v>0</v>
      </c>
      <c r="F54" s="65">
        <v>0</v>
      </c>
      <c r="G54" s="63">
        <v>0</v>
      </c>
      <c r="H54" s="64">
        <v>0</v>
      </c>
      <c r="I54" s="65">
        <v>0</v>
      </c>
      <c r="J54" s="64">
        <v>1</v>
      </c>
      <c r="K54" s="63">
        <v>1</v>
      </c>
      <c r="L54" s="65">
        <v>1</v>
      </c>
    </row>
    <row r="55" spans="1:12" ht="12.75" x14ac:dyDescent="0.2">
      <c r="A55" s="7"/>
      <c r="B55" s="147" t="s">
        <v>25</v>
      </c>
      <c r="C55" s="49">
        <v>22</v>
      </c>
      <c r="D55" s="8">
        <v>0</v>
      </c>
      <c r="E55" s="27">
        <v>0</v>
      </c>
      <c r="F55" s="30">
        <v>0</v>
      </c>
      <c r="G55" s="8">
        <v>0</v>
      </c>
      <c r="H55" s="27">
        <v>0</v>
      </c>
      <c r="I55" s="30">
        <v>0</v>
      </c>
      <c r="J55" s="27">
        <v>0</v>
      </c>
      <c r="K55" s="8">
        <v>0</v>
      </c>
      <c r="L55" s="30">
        <v>1</v>
      </c>
    </row>
    <row r="56" spans="1:12" ht="12.75" x14ac:dyDescent="0.2">
      <c r="A56" s="7"/>
      <c r="B56" s="148"/>
      <c r="C56" s="49">
        <v>29</v>
      </c>
      <c r="D56" s="8">
        <v>3</v>
      </c>
      <c r="E56" s="9">
        <v>0</v>
      </c>
      <c r="F56" s="30">
        <v>206</v>
      </c>
      <c r="G56" s="8">
        <v>2</v>
      </c>
      <c r="H56" s="9">
        <v>0</v>
      </c>
      <c r="I56" s="30">
        <v>213</v>
      </c>
      <c r="J56" s="9">
        <v>5</v>
      </c>
      <c r="K56" s="8">
        <v>2</v>
      </c>
      <c r="L56" s="30">
        <v>122</v>
      </c>
    </row>
    <row r="57" spans="1:12" ht="12.75" x14ac:dyDescent="0.2">
      <c r="A57" s="7"/>
      <c r="B57" s="148"/>
      <c r="C57" s="49">
        <v>35</v>
      </c>
      <c r="D57" s="8">
        <v>3</v>
      </c>
      <c r="E57" s="9">
        <v>2</v>
      </c>
      <c r="F57" s="30">
        <v>25</v>
      </c>
      <c r="G57" s="8">
        <v>3</v>
      </c>
      <c r="H57" s="9">
        <v>2</v>
      </c>
      <c r="I57" s="30">
        <v>10</v>
      </c>
      <c r="J57" s="9">
        <v>1</v>
      </c>
      <c r="K57" s="8">
        <v>0</v>
      </c>
      <c r="L57" s="30">
        <v>25</v>
      </c>
    </row>
    <row r="58" spans="1:12" ht="12.75" x14ac:dyDescent="0.2">
      <c r="A58" s="7"/>
      <c r="B58" s="149"/>
      <c r="C58" s="66">
        <v>56</v>
      </c>
      <c r="D58" s="63">
        <v>2</v>
      </c>
      <c r="E58" s="64">
        <v>1</v>
      </c>
      <c r="F58" s="65">
        <v>21</v>
      </c>
      <c r="G58" s="63">
        <v>1</v>
      </c>
      <c r="H58" s="64">
        <v>0</v>
      </c>
      <c r="I58" s="65">
        <v>15</v>
      </c>
      <c r="J58" s="64">
        <v>3</v>
      </c>
      <c r="K58" s="63">
        <v>0</v>
      </c>
      <c r="L58" s="65">
        <v>3</v>
      </c>
    </row>
    <row r="59" spans="1:12" ht="12.75" customHeight="1" x14ac:dyDescent="0.2">
      <c r="A59" s="7"/>
      <c r="B59" s="147" t="s">
        <v>123</v>
      </c>
      <c r="C59" s="66">
        <v>18</v>
      </c>
      <c r="D59" s="31">
        <v>0</v>
      </c>
      <c r="E59" s="27">
        <v>0</v>
      </c>
      <c r="F59" s="30">
        <v>0</v>
      </c>
      <c r="G59" s="31">
        <v>0</v>
      </c>
      <c r="H59" s="27">
        <v>0</v>
      </c>
      <c r="I59" s="30">
        <v>0</v>
      </c>
      <c r="J59" s="27">
        <v>0</v>
      </c>
      <c r="K59" s="31">
        <v>0</v>
      </c>
      <c r="L59" s="30">
        <v>0</v>
      </c>
    </row>
    <row r="60" spans="1:12" ht="12.75" x14ac:dyDescent="0.2">
      <c r="A60" s="7"/>
      <c r="B60" s="148"/>
      <c r="C60" s="66">
        <v>28</v>
      </c>
      <c r="D60" s="31">
        <v>2</v>
      </c>
      <c r="E60" s="27">
        <v>2</v>
      </c>
      <c r="F60" s="30">
        <v>28</v>
      </c>
      <c r="G60" s="31">
        <v>3</v>
      </c>
      <c r="H60" s="27">
        <v>2</v>
      </c>
      <c r="I60" s="30">
        <v>13</v>
      </c>
      <c r="J60" s="27">
        <v>1</v>
      </c>
      <c r="K60" s="31">
        <v>0</v>
      </c>
      <c r="L60" s="30">
        <v>10</v>
      </c>
    </row>
    <row r="61" spans="1:12" ht="12.75" x14ac:dyDescent="0.2">
      <c r="A61" s="7"/>
      <c r="B61" s="148"/>
      <c r="C61" s="66">
        <v>36</v>
      </c>
      <c r="D61" s="31">
        <v>1</v>
      </c>
      <c r="E61" s="27">
        <v>0</v>
      </c>
      <c r="F61" s="30">
        <v>1</v>
      </c>
      <c r="G61" s="31">
        <v>0</v>
      </c>
      <c r="H61" s="27">
        <v>0</v>
      </c>
      <c r="I61" s="30">
        <v>0</v>
      </c>
      <c r="J61" s="27">
        <v>1</v>
      </c>
      <c r="K61" s="31">
        <v>1</v>
      </c>
      <c r="L61" s="30">
        <v>1</v>
      </c>
    </row>
    <row r="62" spans="1:12" ht="12.75" x14ac:dyDescent="0.2">
      <c r="A62" s="7"/>
      <c r="B62" s="148"/>
      <c r="C62" s="66">
        <v>37</v>
      </c>
      <c r="D62" s="31">
        <v>1</v>
      </c>
      <c r="E62" s="27">
        <v>0</v>
      </c>
      <c r="F62" s="30">
        <v>10</v>
      </c>
      <c r="G62" s="31">
        <v>3</v>
      </c>
      <c r="H62" s="27">
        <v>2</v>
      </c>
      <c r="I62" s="30">
        <v>42</v>
      </c>
      <c r="J62" s="27">
        <v>2</v>
      </c>
      <c r="K62" s="31">
        <v>1</v>
      </c>
      <c r="L62" s="30">
        <v>86</v>
      </c>
    </row>
    <row r="63" spans="1:12" ht="12.75" x14ac:dyDescent="0.2">
      <c r="A63" s="7"/>
      <c r="B63" s="148"/>
      <c r="C63" s="49">
        <v>41</v>
      </c>
      <c r="D63" s="8">
        <v>1</v>
      </c>
      <c r="E63" s="9">
        <v>1</v>
      </c>
      <c r="F63" s="30">
        <v>1</v>
      </c>
      <c r="G63" s="8">
        <v>0</v>
      </c>
      <c r="H63" s="9">
        <v>0</v>
      </c>
      <c r="I63" s="30">
        <v>0</v>
      </c>
      <c r="J63" s="9">
        <v>3</v>
      </c>
      <c r="K63" s="8">
        <v>2</v>
      </c>
      <c r="L63" s="30">
        <v>4</v>
      </c>
    </row>
    <row r="64" spans="1:12" ht="12.75" x14ac:dyDescent="0.2">
      <c r="A64" s="7"/>
      <c r="B64" s="149"/>
      <c r="C64" s="49">
        <v>45</v>
      </c>
      <c r="D64" s="8">
        <v>4</v>
      </c>
      <c r="E64" s="9">
        <v>3</v>
      </c>
      <c r="F64" s="30">
        <v>5</v>
      </c>
      <c r="G64" s="8">
        <v>1</v>
      </c>
      <c r="H64" s="9">
        <v>1</v>
      </c>
      <c r="I64" s="30">
        <v>2</v>
      </c>
      <c r="J64" s="9">
        <v>0</v>
      </c>
      <c r="K64" s="8">
        <v>0</v>
      </c>
      <c r="L64" s="30">
        <v>0</v>
      </c>
    </row>
    <row r="65" spans="1:12" ht="12.75" x14ac:dyDescent="0.2">
      <c r="A65" s="7"/>
      <c r="B65" s="50" t="s">
        <v>26</v>
      </c>
      <c r="C65" s="49">
        <v>20</v>
      </c>
      <c r="D65" s="67">
        <v>1</v>
      </c>
      <c r="E65" s="68">
        <v>0</v>
      </c>
      <c r="F65" s="69">
        <v>2</v>
      </c>
      <c r="G65" s="67">
        <v>6</v>
      </c>
      <c r="H65" s="68">
        <v>3</v>
      </c>
      <c r="I65" s="69">
        <v>9</v>
      </c>
      <c r="J65" s="68">
        <v>5</v>
      </c>
      <c r="K65" s="67">
        <v>1</v>
      </c>
      <c r="L65" s="69">
        <v>13</v>
      </c>
    </row>
    <row r="66" spans="1:12" ht="12.75" x14ac:dyDescent="0.2">
      <c r="A66" s="7"/>
      <c r="B66" s="147" t="s">
        <v>131</v>
      </c>
      <c r="C66" s="49">
        <v>8</v>
      </c>
      <c r="D66" s="59">
        <v>0</v>
      </c>
      <c r="E66" s="60">
        <v>0</v>
      </c>
      <c r="F66" s="61">
        <v>0</v>
      </c>
      <c r="G66" s="59">
        <v>0</v>
      </c>
      <c r="H66" s="60">
        <v>0</v>
      </c>
      <c r="I66" s="61">
        <v>0</v>
      </c>
      <c r="J66" s="60">
        <v>0</v>
      </c>
      <c r="K66" s="59">
        <v>0</v>
      </c>
      <c r="L66" s="61">
        <v>0</v>
      </c>
    </row>
    <row r="67" spans="1:12" ht="12.75" x14ac:dyDescent="0.2">
      <c r="A67" s="7"/>
      <c r="B67" s="148"/>
      <c r="C67" s="49">
        <v>10</v>
      </c>
      <c r="D67" s="31">
        <v>0</v>
      </c>
      <c r="E67" s="27">
        <v>0</v>
      </c>
      <c r="F67" s="30">
        <v>0</v>
      </c>
      <c r="G67" s="31">
        <v>1</v>
      </c>
      <c r="H67" s="27">
        <v>1</v>
      </c>
      <c r="I67" s="30">
        <v>1</v>
      </c>
      <c r="J67" s="27">
        <v>0</v>
      </c>
      <c r="K67" s="31">
        <v>0</v>
      </c>
      <c r="L67" s="30">
        <v>0</v>
      </c>
    </row>
    <row r="68" spans="1:12" ht="12.75" x14ac:dyDescent="0.2">
      <c r="A68" s="7"/>
      <c r="B68" s="148"/>
      <c r="C68" s="66">
        <v>51</v>
      </c>
      <c r="D68" s="31">
        <v>0</v>
      </c>
      <c r="E68" s="27">
        <v>0</v>
      </c>
      <c r="F68" s="30">
        <v>0</v>
      </c>
      <c r="G68" s="31">
        <v>0</v>
      </c>
      <c r="H68" s="27">
        <v>0</v>
      </c>
      <c r="I68" s="30">
        <v>0</v>
      </c>
      <c r="J68" s="27">
        <v>0</v>
      </c>
      <c r="K68" s="31">
        <v>0</v>
      </c>
      <c r="L68" s="30">
        <v>0</v>
      </c>
    </row>
    <row r="69" spans="1:12" ht="12.75" x14ac:dyDescent="0.2">
      <c r="A69" s="7"/>
      <c r="B69" s="148"/>
      <c r="C69" s="49">
        <v>52</v>
      </c>
      <c r="D69" s="31">
        <v>1</v>
      </c>
      <c r="E69" s="27">
        <v>0</v>
      </c>
      <c r="F69" s="30">
        <v>1</v>
      </c>
      <c r="G69" s="31">
        <v>0</v>
      </c>
      <c r="H69" s="27">
        <v>0</v>
      </c>
      <c r="I69" s="30">
        <v>0</v>
      </c>
      <c r="J69" s="27">
        <v>0</v>
      </c>
      <c r="K69" s="31">
        <v>0</v>
      </c>
      <c r="L69" s="30">
        <v>0</v>
      </c>
    </row>
    <row r="70" spans="1:12" ht="12.75" x14ac:dyDescent="0.2">
      <c r="A70" s="7"/>
      <c r="B70" s="148"/>
      <c r="C70" s="49">
        <v>54</v>
      </c>
      <c r="D70" s="31">
        <v>0</v>
      </c>
      <c r="E70" s="27">
        <v>0</v>
      </c>
      <c r="F70" s="30">
        <v>0</v>
      </c>
      <c r="G70" s="31">
        <v>0</v>
      </c>
      <c r="H70" s="27">
        <v>0</v>
      </c>
      <c r="I70" s="30">
        <v>0</v>
      </c>
      <c r="J70" s="27">
        <v>0</v>
      </c>
      <c r="K70" s="31">
        <v>0</v>
      </c>
      <c r="L70" s="30">
        <v>0</v>
      </c>
    </row>
    <row r="71" spans="1:12" ht="12.75" x14ac:dyDescent="0.2">
      <c r="A71" s="7"/>
      <c r="B71" s="148"/>
      <c r="C71" s="49">
        <v>55</v>
      </c>
      <c r="D71" s="31">
        <v>1</v>
      </c>
      <c r="E71" s="27">
        <v>0</v>
      </c>
      <c r="F71" s="30">
        <v>3</v>
      </c>
      <c r="G71" s="31">
        <v>0</v>
      </c>
      <c r="H71" s="27">
        <v>0</v>
      </c>
      <c r="I71" s="30">
        <v>0</v>
      </c>
      <c r="J71" s="27">
        <v>1</v>
      </c>
      <c r="K71" s="31">
        <v>0</v>
      </c>
      <c r="L71" s="30">
        <v>1</v>
      </c>
    </row>
    <row r="72" spans="1:12" ht="12.75" x14ac:dyDescent="0.2">
      <c r="A72" s="7"/>
      <c r="B72" s="148"/>
      <c r="C72" s="66">
        <v>57</v>
      </c>
      <c r="D72" s="62">
        <v>0</v>
      </c>
      <c r="E72" s="54">
        <v>0</v>
      </c>
      <c r="F72" s="52">
        <v>0</v>
      </c>
      <c r="G72" s="62">
        <v>0</v>
      </c>
      <c r="H72" s="54">
        <v>0</v>
      </c>
      <c r="I72" s="52">
        <v>0</v>
      </c>
      <c r="J72" s="54">
        <v>0</v>
      </c>
      <c r="K72" s="62">
        <v>0</v>
      </c>
      <c r="L72" s="52">
        <v>0</v>
      </c>
    </row>
    <row r="73" spans="1:12" ht="12.75" x14ac:dyDescent="0.2">
      <c r="A73" s="7"/>
      <c r="B73" s="148"/>
      <c r="C73" s="49">
        <v>67</v>
      </c>
      <c r="D73" s="31">
        <v>2</v>
      </c>
      <c r="E73" s="27">
        <v>1</v>
      </c>
      <c r="F73" s="30">
        <v>3</v>
      </c>
      <c r="G73" s="31">
        <v>5</v>
      </c>
      <c r="H73" s="27">
        <v>4</v>
      </c>
      <c r="I73" s="30">
        <v>8</v>
      </c>
      <c r="J73" s="27">
        <v>3</v>
      </c>
      <c r="K73" s="31">
        <v>2</v>
      </c>
      <c r="L73" s="30">
        <v>3</v>
      </c>
    </row>
    <row r="74" spans="1:12" ht="12.75" x14ac:dyDescent="0.2">
      <c r="A74" s="7"/>
      <c r="B74" s="148"/>
      <c r="C74" s="49">
        <v>68</v>
      </c>
      <c r="D74" s="31">
        <v>3</v>
      </c>
      <c r="E74" s="27">
        <v>2</v>
      </c>
      <c r="F74" s="30">
        <v>5</v>
      </c>
      <c r="G74" s="31">
        <v>0</v>
      </c>
      <c r="H74" s="27">
        <v>0</v>
      </c>
      <c r="I74" s="30">
        <v>0</v>
      </c>
      <c r="J74" s="27">
        <v>1</v>
      </c>
      <c r="K74" s="31">
        <v>1</v>
      </c>
      <c r="L74" s="30">
        <v>26</v>
      </c>
    </row>
    <row r="75" spans="1:12" ht="12.75" x14ac:dyDescent="0.2">
      <c r="A75" s="7"/>
      <c r="B75" s="149"/>
      <c r="C75" s="49">
        <v>88</v>
      </c>
      <c r="D75" s="63">
        <v>0</v>
      </c>
      <c r="E75" s="64">
        <v>0</v>
      </c>
      <c r="F75" s="65">
        <v>0</v>
      </c>
      <c r="G75" s="63">
        <v>1</v>
      </c>
      <c r="H75" s="64">
        <v>1</v>
      </c>
      <c r="I75" s="65">
        <v>2</v>
      </c>
      <c r="J75" s="64">
        <v>0</v>
      </c>
      <c r="K75" s="63">
        <v>0</v>
      </c>
      <c r="L75" s="65">
        <v>0</v>
      </c>
    </row>
    <row r="76" spans="1:12" ht="12.75" x14ac:dyDescent="0.2">
      <c r="A76" s="7"/>
      <c r="B76" s="147" t="s">
        <v>124</v>
      </c>
      <c r="C76" s="49">
        <v>2</v>
      </c>
      <c r="D76" s="8">
        <v>2</v>
      </c>
      <c r="E76" s="9">
        <v>2</v>
      </c>
      <c r="F76" s="30">
        <v>2</v>
      </c>
      <c r="G76" s="8">
        <v>1</v>
      </c>
      <c r="H76" s="9">
        <v>1</v>
      </c>
      <c r="I76" s="30">
        <v>1</v>
      </c>
      <c r="J76" s="9">
        <v>0</v>
      </c>
      <c r="K76" s="8">
        <v>0</v>
      </c>
      <c r="L76" s="30">
        <v>0</v>
      </c>
    </row>
    <row r="77" spans="1:12" ht="12.75" x14ac:dyDescent="0.2">
      <c r="A77" s="7"/>
      <c r="B77" s="148"/>
      <c r="C77" s="66">
        <v>59</v>
      </c>
      <c r="D77" s="31">
        <v>9</v>
      </c>
      <c r="E77" s="27">
        <v>6</v>
      </c>
      <c r="F77" s="30">
        <v>17</v>
      </c>
      <c r="G77" s="31">
        <v>1</v>
      </c>
      <c r="H77" s="27">
        <v>0</v>
      </c>
      <c r="I77" s="30">
        <v>1</v>
      </c>
      <c r="J77" s="27">
        <v>3</v>
      </c>
      <c r="K77" s="31">
        <v>1</v>
      </c>
      <c r="L77" s="30">
        <v>8</v>
      </c>
    </row>
    <row r="78" spans="1:12" ht="12.75" x14ac:dyDescent="0.2">
      <c r="A78" s="7"/>
      <c r="B78" s="148"/>
      <c r="C78" s="66">
        <v>60</v>
      </c>
      <c r="D78" s="31">
        <v>0</v>
      </c>
      <c r="E78" s="27">
        <v>0</v>
      </c>
      <c r="F78" s="30">
        <v>0</v>
      </c>
      <c r="G78" s="31">
        <v>1</v>
      </c>
      <c r="H78" s="27">
        <v>1</v>
      </c>
      <c r="I78" s="30">
        <v>1</v>
      </c>
      <c r="J78" s="27">
        <v>1</v>
      </c>
      <c r="K78" s="31">
        <v>1</v>
      </c>
      <c r="L78" s="30">
        <v>1</v>
      </c>
    </row>
    <row r="79" spans="1:12" ht="12.75" x14ac:dyDescent="0.2">
      <c r="A79" s="7"/>
      <c r="B79" s="148"/>
      <c r="C79" s="66">
        <v>62</v>
      </c>
      <c r="D79" s="31">
        <v>2</v>
      </c>
      <c r="E79" s="27">
        <v>0</v>
      </c>
      <c r="F79" s="30">
        <v>2</v>
      </c>
      <c r="G79" s="31">
        <v>3</v>
      </c>
      <c r="H79" s="27">
        <v>0</v>
      </c>
      <c r="I79" s="30">
        <v>2</v>
      </c>
      <c r="J79" s="27">
        <v>0</v>
      </c>
      <c r="K79" s="31">
        <v>0</v>
      </c>
      <c r="L79" s="30">
        <v>0</v>
      </c>
    </row>
    <row r="80" spans="1:12" ht="12.75" x14ac:dyDescent="0.2">
      <c r="A80" s="7"/>
      <c r="B80" s="149"/>
      <c r="C80" s="49">
        <v>80</v>
      </c>
      <c r="D80" s="63">
        <v>2</v>
      </c>
      <c r="E80" s="64">
        <v>1</v>
      </c>
      <c r="F80" s="65">
        <v>3</v>
      </c>
      <c r="G80" s="63">
        <v>3</v>
      </c>
      <c r="H80" s="64">
        <v>0</v>
      </c>
      <c r="I80" s="65">
        <v>7</v>
      </c>
      <c r="J80" s="64">
        <v>2</v>
      </c>
      <c r="K80" s="63">
        <v>1</v>
      </c>
      <c r="L80" s="65">
        <v>8</v>
      </c>
    </row>
    <row r="81" spans="1:12" ht="12.75" x14ac:dyDescent="0.2">
      <c r="A81" s="7"/>
      <c r="B81" s="147" t="s">
        <v>27</v>
      </c>
      <c r="C81" s="49">
        <v>75</v>
      </c>
      <c r="D81" s="8">
        <v>50</v>
      </c>
      <c r="E81" s="9">
        <v>16</v>
      </c>
      <c r="F81" s="30">
        <v>900</v>
      </c>
      <c r="G81" s="8">
        <v>48</v>
      </c>
      <c r="H81" s="9">
        <v>13</v>
      </c>
      <c r="I81" s="30">
        <v>715</v>
      </c>
      <c r="J81" s="9">
        <v>51</v>
      </c>
      <c r="K81" s="8">
        <v>13</v>
      </c>
      <c r="L81" s="30">
        <v>891</v>
      </c>
    </row>
    <row r="82" spans="1:12" ht="12.75" x14ac:dyDescent="0.2">
      <c r="A82" s="7"/>
      <c r="B82" s="148"/>
      <c r="C82" s="49">
        <v>77</v>
      </c>
      <c r="D82" s="8">
        <v>1</v>
      </c>
      <c r="E82" s="9">
        <v>0</v>
      </c>
      <c r="F82" s="30">
        <v>1</v>
      </c>
      <c r="G82" s="8">
        <v>1</v>
      </c>
      <c r="H82" s="9">
        <v>0</v>
      </c>
      <c r="I82" s="30">
        <v>1</v>
      </c>
      <c r="J82" s="9">
        <v>3</v>
      </c>
      <c r="K82" s="8">
        <v>1</v>
      </c>
      <c r="L82" s="30">
        <v>3</v>
      </c>
    </row>
    <row r="83" spans="1:12" ht="12.75" x14ac:dyDescent="0.2">
      <c r="A83" s="7"/>
      <c r="B83" s="148"/>
      <c r="C83" s="49">
        <v>78</v>
      </c>
      <c r="D83" s="8">
        <v>2</v>
      </c>
      <c r="E83" s="9">
        <v>1</v>
      </c>
      <c r="F83" s="30">
        <v>2</v>
      </c>
      <c r="G83" s="8">
        <v>1</v>
      </c>
      <c r="H83" s="9">
        <v>1</v>
      </c>
      <c r="I83" s="30">
        <v>7</v>
      </c>
      <c r="J83" s="9">
        <v>3</v>
      </c>
      <c r="K83" s="8">
        <v>1</v>
      </c>
      <c r="L83" s="30">
        <v>6</v>
      </c>
    </row>
    <row r="84" spans="1:12" ht="12.75" x14ac:dyDescent="0.2">
      <c r="A84" s="7"/>
      <c r="B84" s="148"/>
      <c r="C84" s="49">
        <v>91</v>
      </c>
      <c r="D84" s="8">
        <v>3</v>
      </c>
      <c r="E84" s="9">
        <v>1</v>
      </c>
      <c r="F84" s="30">
        <v>10</v>
      </c>
      <c r="G84" s="8">
        <v>2</v>
      </c>
      <c r="H84" s="9">
        <v>0</v>
      </c>
      <c r="I84" s="30">
        <v>2</v>
      </c>
      <c r="J84" s="9">
        <v>0</v>
      </c>
      <c r="K84" s="8">
        <v>0</v>
      </c>
      <c r="L84" s="30">
        <v>0</v>
      </c>
    </row>
    <row r="85" spans="1:12" ht="12.75" x14ac:dyDescent="0.2">
      <c r="A85" s="7"/>
      <c r="B85" s="148"/>
      <c r="C85" s="49">
        <v>92</v>
      </c>
      <c r="D85" s="8">
        <v>7</v>
      </c>
      <c r="E85" s="9">
        <v>2</v>
      </c>
      <c r="F85" s="30">
        <v>159</v>
      </c>
      <c r="G85" s="8">
        <v>11</v>
      </c>
      <c r="H85" s="9">
        <v>3</v>
      </c>
      <c r="I85" s="30">
        <v>161</v>
      </c>
      <c r="J85" s="9">
        <v>9</v>
      </c>
      <c r="K85" s="8">
        <v>2</v>
      </c>
      <c r="L85" s="30">
        <v>111</v>
      </c>
    </row>
    <row r="86" spans="1:12" ht="12.75" x14ac:dyDescent="0.2">
      <c r="A86" s="7"/>
      <c r="B86" s="148"/>
      <c r="C86" s="49">
        <v>93</v>
      </c>
      <c r="D86" s="8">
        <v>2</v>
      </c>
      <c r="E86" s="9">
        <v>0</v>
      </c>
      <c r="F86" s="30">
        <v>3</v>
      </c>
      <c r="G86" s="8">
        <v>4</v>
      </c>
      <c r="H86" s="9">
        <v>1</v>
      </c>
      <c r="I86" s="30">
        <v>59</v>
      </c>
      <c r="J86" s="9">
        <v>1</v>
      </c>
      <c r="K86" s="8">
        <v>0</v>
      </c>
      <c r="L86" s="30">
        <v>14</v>
      </c>
    </row>
    <row r="87" spans="1:12" ht="12.75" x14ac:dyDescent="0.2">
      <c r="A87" s="7"/>
      <c r="B87" s="148"/>
      <c r="C87" s="49">
        <v>94</v>
      </c>
      <c r="D87" s="8">
        <v>2</v>
      </c>
      <c r="E87" s="9">
        <v>2</v>
      </c>
      <c r="F87" s="30">
        <v>490</v>
      </c>
      <c r="G87" s="8">
        <v>3</v>
      </c>
      <c r="H87" s="9">
        <v>0</v>
      </c>
      <c r="I87" s="30">
        <v>358</v>
      </c>
      <c r="J87" s="9">
        <v>2</v>
      </c>
      <c r="K87" s="8">
        <v>1</v>
      </c>
      <c r="L87" s="30">
        <v>504</v>
      </c>
    </row>
    <row r="88" spans="1:12" ht="12.75" x14ac:dyDescent="0.2">
      <c r="A88" s="7"/>
      <c r="B88" s="149"/>
      <c r="C88" s="66">
        <v>95</v>
      </c>
      <c r="D88" s="63">
        <v>1</v>
      </c>
      <c r="E88" s="64">
        <v>0</v>
      </c>
      <c r="F88" s="65">
        <v>2</v>
      </c>
      <c r="G88" s="63">
        <v>0</v>
      </c>
      <c r="H88" s="64">
        <v>0</v>
      </c>
      <c r="I88" s="65">
        <v>0</v>
      </c>
      <c r="J88" s="64">
        <v>1</v>
      </c>
      <c r="K88" s="63">
        <v>0</v>
      </c>
      <c r="L88" s="65">
        <v>1</v>
      </c>
    </row>
    <row r="89" spans="1:12" ht="12.75" x14ac:dyDescent="0.2">
      <c r="A89" s="7"/>
      <c r="B89" s="147" t="s">
        <v>121</v>
      </c>
      <c r="C89" s="66">
        <v>14</v>
      </c>
      <c r="D89" s="59">
        <v>2</v>
      </c>
      <c r="E89" s="60">
        <v>1</v>
      </c>
      <c r="F89" s="61">
        <v>2</v>
      </c>
      <c r="G89" s="59">
        <v>2</v>
      </c>
      <c r="H89" s="60">
        <v>1</v>
      </c>
      <c r="I89" s="61">
        <v>2</v>
      </c>
      <c r="J89" s="60">
        <v>3</v>
      </c>
      <c r="K89" s="59">
        <v>2</v>
      </c>
      <c r="L89" s="61">
        <v>4</v>
      </c>
    </row>
    <row r="90" spans="1:12" ht="12.75" x14ac:dyDescent="0.2">
      <c r="A90" s="7"/>
      <c r="B90" s="148"/>
      <c r="C90" s="66">
        <v>27</v>
      </c>
      <c r="D90" s="31">
        <v>0</v>
      </c>
      <c r="E90" s="27">
        <v>0</v>
      </c>
      <c r="F90" s="30">
        <v>0</v>
      </c>
      <c r="G90" s="31">
        <v>0</v>
      </c>
      <c r="H90" s="27">
        <v>0</v>
      </c>
      <c r="I90" s="30">
        <v>0</v>
      </c>
      <c r="J90" s="27">
        <v>0</v>
      </c>
      <c r="K90" s="31">
        <v>0</v>
      </c>
      <c r="L90" s="30">
        <v>0</v>
      </c>
    </row>
    <row r="91" spans="1:12" ht="12.75" x14ac:dyDescent="0.2">
      <c r="A91" s="7"/>
      <c r="B91" s="148"/>
      <c r="C91" s="66">
        <v>50</v>
      </c>
      <c r="D91" s="31">
        <v>0</v>
      </c>
      <c r="E91" s="27">
        <v>0</v>
      </c>
      <c r="F91" s="30">
        <v>0</v>
      </c>
      <c r="G91" s="31">
        <v>1</v>
      </c>
      <c r="H91" s="27">
        <v>1</v>
      </c>
      <c r="I91" s="30">
        <v>1</v>
      </c>
      <c r="J91" s="27">
        <v>1</v>
      </c>
      <c r="K91" s="31">
        <v>1</v>
      </c>
      <c r="L91" s="30">
        <v>2</v>
      </c>
    </row>
    <row r="92" spans="1:12" ht="12.75" x14ac:dyDescent="0.2">
      <c r="A92" s="7"/>
      <c r="B92" s="148"/>
      <c r="C92" s="66">
        <v>61</v>
      </c>
      <c r="D92" s="31">
        <v>1</v>
      </c>
      <c r="E92" s="27">
        <v>1</v>
      </c>
      <c r="F92" s="30">
        <v>1</v>
      </c>
      <c r="G92" s="31">
        <v>0</v>
      </c>
      <c r="H92" s="27">
        <v>0</v>
      </c>
      <c r="I92" s="30">
        <v>0</v>
      </c>
      <c r="J92" s="27">
        <v>1</v>
      </c>
      <c r="K92" s="31">
        <v>1</v>
      </c>
      <c r="L92" s="30">
        <v>1</v>
      </c>
    </row>
    <row r="93" spans="1:12" ht="12.75" x14ac:dyDescent="0.2">
      <c r="A93" s="7"/>
      <c r="B93" s="149"/>
      <c r="C93" s="49">
        <v>76</v>
      </c>
      <c r="D93" s="63">
        <v>2</v>
      </c>
      <c r="E93" s="64">
        <v>0</v>
      </c>
      <c r="F93" s="65">
        <v>4</v>
      </c>
      <c r="G93" s="63">
        <v>0</v>
      </c>
      <c r="H93" s="64">
        <v>0</v>
      </c>
      <c r="I93" s="65">
        <v>0</v>
      </c>
      <c r="J93" s="64">
        <v>1</v>
      </c>
      <c r="K93" s="63">
        <v>0</v>
      </c>
      <c r="L93" s="65">
        <v>1</v>
      </c>
    </row>
    <row r="94" spans="1:12" ht="12.75" x14ac:dyDescent="0.2">
      <c r="A94" s="7"/>
      <c r="B94" s="147" t="s">
        <v>132</v>
      </c>
      <c r="C94" s="49">
        <v>16</v>
      </c>
      <c r="D94" s="8">
        <v>1</v>
      </c>
      <c r="E94" s="9">
        <v>1</v>
      </c>
      <c r="F94" s="61">
        <v>1</v>
      </c>
      <c r="G94" s="8">
        <v>0</v>
      </c>
      <c r="H94" s="9">
        <v>0</v>
      </c>
      <c r="I94" s="61">
        <v>0</v>
      </c>
      <c r="J94" s="9">
        <v>0</v>
      </c>
      <c r="K94" s="8">
        <v>0</v>
      </c>
      <c r="L94" s="61">
        <v>0</v>
      </c>
    </row>
    <row r="95" spans="1:12" ht="12.75" x14ac:dyDescent="0.2">
      <c r="A95" s="7"/>
      <c r="B95" s="148"/>
      <c r="C95" s="66">
        <v>17</v>
      </c>
      <c r="D95" s="31">
        <v>1</v>
      </c>
      <c r="E95" s="27">
        <v>1</v>
      </c>
      <c r="F95" s="30">
        <v>1</v>
      </c>
      <c r="G95" s="31">
        <v>1</v>
      </c>
      <c r="H95" s="27">
        <v>0</v>
      </c>
      <c r="I95" s="30">
        <v>2</v>
      </c>
      <c r="J95" s="27">
        <v>0</v>
      </c>
      <c r="K95" s="31">
        <v>0</v>
      </c>
      <c r="L95" s="30">
        <v>0</v>
      </c>
    </row>
    <row r="96" spans="1:12" ht="12.75" x14ac:dyDescent="0.2">
      <c r="A96" s="7"/>
      <c r="B96" s="148"/>
      <c r="C96" s="66">
        <v>19</v>
      </c>
      <c r="D96" s="31">
        <v>0</v>
      </c>
      <c r="E96" s="27">
        <v>0</v>
      </c>
      <c r="F96" s="30">
        <v>0</v>
      </c>
      <c r="G96" s="31">
        <v>0</v>
      </c>
      <c r="H96" s="27">
        <v>0</v>
      </c>
      <c r="I96" s="30">
        <v>0</v>
      </c>
      <c r="J96" s="27">
        <v>1</v>
      </c>
      <c r="K96" s="31">
        <v>1</v>
      </c>
      <c r="L96" s="30">
        <v>1</v>
      </c>
    </row>
    <row r="97" spans="1:12" ht="12.75" x14ac:dyDescent="0.2">
      <c r="A97" s="7"/>
      <c r="B97" s="148"/>
      <c r="C97" s="66">
        <v>23</v>
      </c>
      <c r="D97" s="31">
        <v>0</v>
      </c>
      <c r="E97" s="27">
        <v>0</v>
      </c>
      <c r="F97" s="30">
        <v>0</v>
      </c>
      <c r="G97" s="31">
        <v>0</v>
      </c>
      <c r="H97" s="27">
        <v>0</v>
      </c>
      <c r="I97" s="30">
        <v>0</v>
      </c>
      <c r="J97" s="27">
        <v>0</v>
      </c>
      <c r="K97" s="31">
        <v>0</v>
      </c>
      <c r="L97" s="30">
        <v>0</v>
      </c>
    </row>
    <row r="98" spans="1:12" ht="12.75" x14ac:dyDescent="0.2">
      <c r="A98" s="7"/>
      <c r="B98" s="148"/>
      <c r="C98" s="66">
        <v>24</v>
      </c>
      <c r="D98" s="31">
        <v>0</v>
      </c>
      <c r="E98" s="27">
        <v>0</v>
      </c>
      <c r="F98" s="30">
        <v>0</v>
      </c>
      <c r="G98" s="31">
        <v>0</v>
      </c>
      <c r="H98" s="27">
        <v>0</v>
      </c>
      <c r="I98" s="30">
        <v>0</v>
      </c>
      <c r="J98" s="27">
        <v>0</v>
      </c>
      <c r="K98" s="31">
        <v>0</v>
      </c>
      <c r="L98" s="30">
        <v>0</v>
      </c>
    </row>
    <row r="99" spans="1:12" ht="12.75" x14ac:dyDescent="0.2">
      <c r="A99" s="7"/>
      <c r="B99" s="148"/>
      <c r="C99" s="66">
        <v>33</v>
      </c>
      <c r="D99" s="31">
        <v>5</v>
      </c>
      <c r="E99" s="27">
        <v>2</v>
      </c>
      <c r="F99" s="30">
        <v>42</v>
      </c>
      <c r="G99" s="31">
        <v>6</v>
      </c>
      <c r="H99" s="27">
        <v>1</v>
      </c>
      <c r="I99" s="30">
        <v>25</v>
      </c>
      <c r="J99" s="27">
        <v>3</v>
      </c>
      <c r="K99" s="31">
        <v>0</v>
      </c>
      <c r="L99" s="30">
        <v>33</v>
      </c>
    </row>
    <row r="100" spans="1:12" ht="12.75" x14ac:dyDescent="0.2">
      <c r="A100" s="7"/>
      <c r="B100" s="148"/>
      <c r="C100" s="66">
        <v>40</v>
      </c>
      <c r="D100" s="31">
        <v>0</v>
      </c>
      <c r="E100" s="27">
        <v>0</v>
      </c>
      <c r="F100" s="30">
        <v>0</v>
      </c>
      <c r="G100" s="31">
        <v>0</v>
      </c>
      <c r="H100" s="27">
        <v>0</v>
      </c>
      <c r="I100" s="30">
        <v>0</v>
      </c>
      <c r="J100" s="27">
        <v>1</v>
      </c>
      <c r="K100" s="31">
        <v>1</v>
      </c>
      <c r="L100" s="30">
        <v>2</v>
      </c>
    </row>
    <row r="101" spans="1:12" ht="12.75" x14ac:dyDescent="0.2">
      <c r="A101" s="7"/>
      <c r="B101" s="148"/>
      <c r="C101" s="66">
        <v>47</v>
      </c>
      <c r="D101" s="31">
        <v>1</v>
      </c>
      <c r="E101" s="27">
        <v>0</v>
      </c>
      <c r="F101" s="30">
        <v>41</v>
      </c>
      <c r="G101" s="31">
        <v>0</v>
      </c>
      <c r="H101" s="27">
        <v>0</v>
      </c>
      <c r="I101" s="30">
        <v>0</v>
      </c>
      <c r="J101" s="27">
        <v>0</v>
      </c>
      <c r="K101" s="31">
        <v>0</v>
      </c>
      <c r="L101" s="30">
        <v>0</v>
      </c>
    </row>
    <row r="102" spans="1:12" ht="12.75" x14ac:dyDescent="0.2">
      <c r="A102" s="7"/>
      <c r="B102" s="148"/>
      <c r="C102" s="49">
        <v>64</v>
      </c>
      <c r="D102" s="8">
        <v>3</v>
      </c>
      <c r="E102" s="9">
        <v>2</v>
      </c>
      <c r="F102" s="30">
        <v>4</v>
      </c>
      <c r="G102" s="8">
        <v>3</v>
      </c>
      <c r="H102" s="9">
        <v>1</v>
      </c>
      <c r="I102" s="30">
        <v>5</v>
      </c>
      <c r="J102" s="9">
        <v>2</v>
      </c>
      <c r="K102" s="8">
        <v>0</v>
      </c>
      <c r="L102" s="30">
        <v>3</v>
      </c>
    </row>
    <row r="103" spans="1:12" ht="12.75" x14ac:dyDescent="0.2">
      <c r="A103" s="7"/>
      <c r="B103" s="148"/>
      <c r="C103" s="49">
        <v>79</v>
      </c>
      <c r="D103" s="8">
        <v>1</v>
      </c>
      <c r="E103" s="9">
        <v>0</v>
      </c>
      <c r="F103" s="30">
        <v>3</v>
      </c>
      <c r="G103" s="8">
        <v>1</v>
      </c>
      <c r="H103" s="9">
        <v>1</v>
      </c>
      <c r="I103" s="30">
        <v>1</v>
      </c>
      <c r="J103" s="9">
        <v>1</v>
      </c>
      <c r="K103" s="8">
        <v>0</v>
      </c>
      <c r="L103" s="30">
        <v>8</v>
      </c>
    </row>
    <row r="104" spans="1:12" ht="12.75" x14ac:dyDescent="0.2">
      <c r="A104" s="7"/>
      <c r="B104" s="148"/>
      <c r="C104" s="49">
        <v>86</v>
      </c>
      <c r="D104" s="8">
        <v>0</v>
      </c>
      <c r="E104" s="9">
        <v>0</v>
      </c>
      <c r="F104" s="30">
        <v>0</v>
      </c>
      <c r="G104" s="8">
        <v>1</v>
      </c>
      <c r="H104" s="9">
        <v>0</v>
      </c>
      <c r="I104" s="30">
        <v>0</v>
      </c>
      <c r="J104" s="9">
        <v>2</v>
      </c>
      <c r="K104" s="8">
        <v>1</v>
      </c>
      <c r="L104" s="30">
        <v>2</v>
      </c>
    </row>
    <row r="105" spans="1:12" ht="12.75" x14ac:dyDescent="0.2">
      <c r="A105" s="7"/>
      <c r="B105" s="149"/>
      <c r="C105" s="66">
        <v>87</v>
      </c>
      <c r="D105" s="63">
        <v>1</v>
      </c>
      <c r="E105" s="64">
        <v>0</v>
      </c>
      <c r="F105" s="65">
        <v>1</v>
      </c>
      <c r="G105" s="63">
        <v>0</v>
      </c>
      <c r="H105" s="64">
        <v>0</v>
      </c>
      <c r="I105" s="65">
        <v>4</v>
      </c>
      <c r="J105" s="64">
        <v>0</v>
      </c>
      <c r="K105" s="63">
        <v>0</v>
      </c>
      <c r="L105" s="65">
        <v>0</v>
      </c>
    </row>
    <row r="106" spans="1:12" ht="12.75" x14ac:dyDescent="0.2">
      <c r="A106" s="7"/>
      <c r="B106" s="147" t="s">
        <v>133</v>
      </c>
      <c r="C106" s="66">
        <v>9</v>
      </c>
      <c r="D106" s="59">
        <v>0</v>
      </c>
      <c r="E106" s="60">
        <v>0</v>
      </c>
      <c r="F106" s="61">
        <v>0</v>
      </c>
      <c r="G106" s="59">
        <v>0</v>
      </c>
      <c r="H106" s="60">
        <v>0</v>
      </c>
      <c r="I106" s="61">
        <v>0</v>
      </c>
      <c r="J106" s="60">
        <v>0</v>
      </c>
      <c r="K106" s="59">
        <v>0</v>
      </c>
      <c r="L106" s="61">
        <v>0</v>
      </c>
    </row>
    <row r="107" spans="1:12" ht="12.75" x14ac:dyDescent="0.2">
      <c r="A107" s="7"/>
      <c r="B107" s="148"/>
      <c r="C107" s="66">
        <v>11</v>
      </c>
      <c r="D107" s="31">
        <v>0</v>
      </c>
      <c r="E107" s="27">
        <v>0</v>
      </c>
      <c r="F107" s="30">
        <v>0</v>
      </c>
      <c r="G107" s="31">
        <v>0</v>
      </c>
      <c r="H107" s="27">
        <v>0</v>
      </c>
      <c r="I107" s="30">
        <v>0</v>
      </c>
      <c r="J107" s="27">
        <v>0</v>
      </c>
      <c r="K107" s="31">
        <v>0</v>
      </c>
      <c r="L107" s="30">
        <v>0</v>
      </c>
    </row>
    <row r="108" spans="1:12" ht="12.75" x14ac:dyDescent="0.2">
      <c r="A108" s="7"/>
      <c r="B108" s="148"/>
      <c r="C108" s="66">
        <v>12</v>
      </c>
      <c r="D108" s="31">
        <v>2</v>
      </c>
      <c r="E108" s="27">
        <v>1</v>
      </c>
      <c r="F108" s="30">
        <v>2</v>
      </c>
      <c r="G108" s="31">
        <v>1</v>
      </c>
      <c r="H108" s="27">
        <v>0</v>
      </c>
      <c r="I108" s="30">
        <v>1</v>
      </c>
      <c r="J108" s="27">
        <v>1</v>
      </c>
      <c r="K108" s="31">
        <v>0</v>
      </c>
      <c r="L108" s="30">
        <v>1</v>
      </c>
    </row>
    <row r="109" spans="1:12" ht="12.75" x14ac:dyDescent="0.2">
      <c r="A109" s="7"/>
      <c r="B109" s="148"/>
      <c r="C109" s="66">
        <v>30</v>
      </c>
      <c r="D109" s="31">
        <v>0</v>
      </c>
      <c r="E109" s="27">
        <v>0</v>
      </c>
      <c r="F109" s="30">
        <v>0</v>
      </c>
      <c r="G109" s="31">
        <v>0</v>
      </c>
      <c r="H109" s="27">
        <v>0</v>
      </c>
      <c r="I109" s="30">
        <v>0</v>
      </c>
      <c r="J109" s="27">
        <v>1</v>
      </c>
      <c r="K109" s="31">
        <v>1</v>
      </c>
      <c r="L109" s="30">
        <v>1</v>
      </c>
    </row>
    <row r="110" spans="1:12" ht="12.75" x14ac:dyDescent="0.2">
      <c r="A110" s="7"/>
      <c r="B110" s="148"/>
      <c r="C110" s="49">
        <v>31</v>
      </c>
      <c r="D110" s="8">
        <v>10</v>
      </c>
      <c r="E110" s="9">
        <v>2</v>
      </c>
      <c r="F110" s="30">
        <v>16</v>
      </c>
      <c r="G110" s="8">
        <v>4</v>
      </c>
      <c r="H110" s="9">
        <v>1</v>
      </c>
      <c r="I110" s="30">
        <v>4</v>
      </c>
      <c r="J110" s="9">
        <v>4</v>
      </c>
      <c r="K110" s="8">
        <v>2</v>
      </c>
      <c r="L110" s="30">
        <v>8</v>
      </c>
    </row>
    <row r="111" spans="1:12" ht="12.75" x14ac:dyDescent="0.2">
      <c r="A111" s="7"/>
      <c r="B111" s="148"/>
      <c r="C111" s="49">
        <v>32</v>
      </c>
      <c r="D111" s="8">
        <v>0</v>
      </c>
      <c r="E111" s="9">
        <v>0</v>
      </c>
      <c r="F111" s="30">
        <v>0</v>
      </c>
      <c r="G111" s="8">
        <v>0</v>
      </c>
      <c r="H111" s="9">
        <v>0</v>
      </c>
      <c r="I111" s="30">
        <v>0</v>
      </c>
      <c r="J111" s="9">
        <v>0</v>
      </c>
      <c r="K111" s="8">
        <v>0</v>
      </c>
      <c r="L111" s="30">
        <v>0</v>
      </c>
    </row>
    <row r="112" spans="1:12" ht="12.75" x14ac:dyDescent="0.2">
      <c r="A112" s="7"/>
      <c r="B112" s="148"/>
      <c r="C112" s="49">
        <v>34</v>
      </c>
      <c r="D112" s="8">
        <v>4</v>
      </c>
      <c r="E112" s="9">
        <v>0</v>
      </c>
      <c r="F112" s="30">
        <v>4</v>
      </c>
      <c r="G112" s="8">
        <v>3</v>
      </c>
      <c r="H112" s="9">
        <v>1</v>
      </c>
      <c r="I112" s="30">
        <v>4</v>
      </c>
      <c r="J112" s="9">
        <v>4</v>
      </c>
      <c r="K112" s="8">
        <v>1</v>
      </c>
      <c r="L112" s="30">
        <v>10</v>
      </c>
    </row>
    <row r="113" spans="1:12" ht="12.75" x14ac:dyDescent="0.2">
      <c r="A113" s="7"/>
      <c r="B113" s="148"/>
      <c r="C113" s="49">
        <v>46</v>
      </c>
      <c r="D113" s="8">
        <v>1</v>
      </c>
      <c r="E113" s="9">
        <v>1</v>
      </c>
      <c r="F113" s="30">
        <v>1</v>
      </c>
      <c r="G113" s="8">
        <v>1</v>
      </c>
      <c r="H113" s="9">
        <v>1</v>
      </c>
      <c r="I113" s="30">
        <v>1</v>
      </c>
      <c r="J113" s="9">
        <v>1</v>
      </c>
      <c r="K113" s="8">
        <v>0</v>
      </c>
      <c r="L113" s="30">
        <v>1</v>
      </c>
    </row>
    <row r="114" spans="1:12" ht="12.75" x14ac:dyDescent="0.2">
      <c r="A114" s="7"/>
      <c r="B114" s="148"/>
      <c r="C114" s="66">
        <v>48</v>
      </c>
      <c r="D114" s="31">
        <v>0</v>
      </c>
      <c r="E114" s="27">
        <v>0</v>
      </c>
      <c r="F114" s="30">
        <v>0</v>
      </c>
      <c r="G114" s="31">
        <v>0</v>
      </c>
      <c r="H114" s="27">
        <v>0</v>
      </c>
      <c r="I114" s="30">
        <v>0</v>
      </c>
      <c r="J114" s="27">
        <v>2</v>
      </c>
      <c r="K114" s="31">
        <v>1</v>
      </c>
      <c r="L114" s="30">
        <v>2</v>
      </c>
    </row>
    <row r="115" spans="1:12" ht="12.75" x14ac:dyDescent="0.2">
      <c r="A115" s="7"/>
      <c r="B115" s="148"/>
      <c r="C115" s="66">
        <v>65</v>
      </c>
      <c r="D115" s="31">
        <v>0</v>
      </c>
      <c r="E115" s="27">
        <v>0</v>
      </c>
      <c r="F115" s="30">
        <v>0</v>
      </c>
      <c r="G115" s="31">
        <v>0</v>
      </c>
      <c r="H115" s="27">
        <v>0</v>
      </c>
      <c r="I115" s="30">
        <v>0</v>
      </c>
      <c r="J115" s="27">
        <v>1</v>
      </c>
      <c r="K115" s="31">
        <v>1</v>
      </c>
      <c r="L115" s="30">
        <v>1</v>
      </c>
    </row>
    <row r="116" spans="1:12" ht="12.75" x14ac:dyDescent="0.2">
      <c r="A116" s="7"/>
      <c r="B116" s="148"/>
      <c r="C116" s="49">
        <v>66</v>
      </c>
      <c r="D116" s="8">
        <v>3</v>
      </c>
      <c r="E116" s="9">
        <v>2</v>
      </c>
      <c r="F116" s="30">
        <v>3</v>
      </c>
      <c r="G116" s="8">
        <v>1</v>
      </c>
      <c r="H116" s="9">
        <v>1</v>
      </c>
      <c r="I116" s="30">
        <v>1</v>
      </c>
      <c r="J116" s="9">
        <v>3</v>
      </c>
      <c r="K116" s="8">
        <v>2</v>
      </c>
      <c r="L116" s="30">
        <v>3</v>
      </c>
    </row>
    <row r="117" spans="1:12" ht="12.75" x14ac:dyDescent="0.2">
      <c r="A117" s="7"/>
      <c r="B117" s="148"/>
      <c r="C117" s="49">
        <v>81</v>
      </c>
      <c r="D117" s="8">
        <v>1</v>
      </c>
      <c r="E117" s="9">
        <v>0</v>
      </c>
      <c r="F117" s="30">
        <v>1</v>
      </c>
      <c r="G117" s="8">
        <v>2</v>
      </c>
      <c r="H117" s="9">
        <v>1</v>
      </c>
      <c r="I117" s="30">
        <v>3</v>
      </c>
      <c r="J117" s="9">
        <v>0</v>
      </c>
      <c r="K117" s="8">
        <v>0</v>
      </c>
      <c r="L117" s="30">
        <v>0</v>
      </c>
    </row>
    <row r="118" spans="1:12" ht="12.75" x14ac:dyDescent="0.2">
      <c r="A118" s="7"/>
      <c r="B118" s="149"/>
      <c r="C118" s="49">
        <v>82</v>
      </c>
      <c r="D118" s="63">
        <v>1</v>
      </c>
      <c r="E118" s="64">
        <v>0</v>
      </c>
      <c r="F118" s="65">
        <v>2</v>
      </c>
      <c r="G118" s="63">
        <v>0</v>
      </c>
      <c r="H118" s="64">
        <v>0</v>
      </c>
      <c r="I118" s="65">
        <v>0</v>
      </c>
      <c r="J118" s="64">
        <v>1</v>
      </c>
      <c r="K118" s="63">
        <v>0</v>
      </c>
      <c r="L118" s="65">
        <v>1</v>
      </c>
    </row>
    <row r="119" spans="1:12" ht="12.75" x14ac:dyDescent="0.2">
      <c r="A119" s="7"/>
      <c r="B119" s="147" t="s">
        <v>28</v>
      </c>
      <c r="C119" s="49">
        <v>970</v>
      </c>
      <c r="D119" s="8">
        <v>0</v>
      </c>
      <c r="E119" s="9">
        <v>0</v>
      </c>
      <c r="F119" s="30">
        <v>0</v>
      </c>
      <c r="G119" s="8">
        <v>0</v>
      </c>
      <c r="H119" s="9">
        <v>0</v>
      </c>
      <c r="I119" s="30">
        <v>0</v>
      </c>
      <c r="J119" s="9">
        <v>0</v>
      </c>
      <c r="K119" s="8">
        <v>0</v>
      </c>
      <c r="L119" s="30">
        <v>0</v>
      </c>
    </row>
    <row r="120" spans="1:12" ht="12.75" x14ac:dyDescent="0.2">
      <c r="A120" s="7"/>
      <c r="B120" s="148"/>
      <c r="C120" s="49">
        <v>971</v>
      </c>
      <c r="D120" s="8">
        <v>0</v>
      </c>
      <c r="E120" s="9">
        <v>0</v>
      </c>
      <c r="F120" s="30">
        <v>0</v>
      </c>
      <c r="G120" s="8">
        <v>0</v>
      </c>
      <c r="H120" s="9">
        <v>0</v>
      </c>
      <c r="I120" s="30">
        <v>0</v>
      </c>
      <c r="J120" s="9">
        <v>0</v>
      </c>
      <c r="K120" s="8">
        <v>0</v>
      </c>
      <c r="L120" s="30">
        <v>0</v>
      </c>
    </row>
    <row r="121" spans="1:12" ht="12.75" x14ac:dyDescent="0.2">
      <c r="A121" s="7"/>
      <c r="B121" s="148"/>
      <c r="C121" s="66">
        <v>972</v>
      </c>
      <c r="D121" s="31">
        <v>0</v>
      </c>
      <c r="E121" s="27">
        <v>0</v>
      </c>
      <c r="F121" s="30">
        <v>0</v>
      </c>
      <c r="G121" s="31">
        <v>0</v>
      </c>
      <c r="H121" s="27">
        <v>0</v>
      </c>
      <c r="I121" s="30">
        <v>0</v>
      </c>
      <c r="J121" s="27">
        <v>1</v>
      </c>
      <c r="K121" s="31">
        <v>0</v>
      </c>
      <c r="L121" s="30">
        <v>1</v>
      </c>
    </row>
    <row r="122" spans="1:12" ht="12.75" x14ac:dyDescent="0.2">
      <c r="A122" s="7"/>
      <c r="B122" s="148"/>
      <c r="C122" s="66">
        <v>973</v>
      </c>
      <c r="D122" s="31">
        <v>1</v>
      </c>
      <c r="E122" s="27">
        <v>1</v>
      </c>
      <c r="F122" s="30">
        <v>1</v>
      </c>
      <c r="G122" s="31">
        <v>0</v>
      </c>
      <c r="H122" s="27">
        <v>0</v>
      </c>
      <c r="I122" s="30">
        <v>0</v>
      </c>
      <c r="J122" s="27">
        <v>1</v>
      </c>
      <c r="K122" s="31">
        <v>1</v>
      </c>
      <c r="L122" s="30">
        <v>1</v>
      </c>
    </row>
    <row r="123" spans="1:12" ht="12.75" x14ac:dyDescent="0.2">
      <c r="A123" s="7"/>
      <c r="B123" s="148"/>
      <c r="C123" s="49">
        <v>974</v>
      </c>
      <c r="D123" s="8">
        <v>2</v>
      </c>
      <c r="E123" s="9">
        <v>0</v>
      </c>
      <c r="F123" s="30">
        <v>2</v>
      </c>
      <c r="G123" s="8">
        <v>3</v>
      </c>
      <c r="H123" s="9">
        <v>1</v>
      </c>
      <c r="I123" s="30">
        <v>3</v>
      </c>
      <c r="J123" s="9">
        <v>1</v>
      </c>
      <c r="K123" s="8">
        <v>0</v>
      </c>
      <c r="L123" s="30">
        <v>1</v>
      </c>
    </row>
    <row r="124" spans="1:12" ht="12.75" x14ac:dyDescent="0.2">
      <c r="A124" s="7"/>
      <c r="B124" s="148"/>
      <c r="C124" s="49">
        <v>975</v>
      </c>
      <c r="D124" s="8">
        <v>0</v>
      </c>
      <c r="E124" s="9">
        <v>0</v>
      </c>
      <c r="F124" s="30">
        <v>0</v>
      </c>
      <c r="G124" s="8">
        <v>0</v>
      </c>
      <c r="H124" s="9">
        <v>0</v>
      </c>
      <c r="I124" s="30">
        <v>0</v>
      </c>
      <c r="J124" s="9">
        <v>0</v>
      </c>
      <c r="K124" s="8">
        <v>0</v>
      </c>
      <c r="L124" s="30">
        <v>0</v>
      </c>
    </row>
    <row r="125" spans="1:12" ht="12.75" x14ac:dyDescent="0.2">
      <c r="A125" s="7"/>
      <c r="B125" s="148"/>
      <c r="C125" s="49">
        <v>976</v>
      </c>
      <c r="D125" s="8">
        <v>1</v>
      </c>
      <c r="E125" s="9">
        <v>0</v>
      </c>
      <c r="F125" s="30">
        <v>1</v>
      </c>
      <c r="G125" s="8">
        <v>0</v>
      </c>
      <c r="H125" s="9">
        <v>0</v>
      </c>
      <c r="I125" s="30">
        <v>0</v>
      </c>
      <c r="J125" s="9">
        <v>0</v>
      </c>
      <c r="K125" s="8">
        <v>0</v>
      </c>
      <c r="L125" s="30">
        <v>0</v>
      </c>
    </row>
    <row r="126" spans="1:12" ht="12.75" x14ac:dyDescent="0.2">
      <c r="A126" s="7"/>
      <c r="B126" s="148"/>
      <c r="C126" s="49">
        <v>987</v>
      </c>
      <c r="D126" s="8">
        <v>0</v>
      </c>
      <c r="E126" s="9">
        <v>0</v>
      </c>
      <c r="F126" s="30">
        <v>0</v>
      </c>
      <c r="G126" s="8">
        <v>0</v>
      </c>
      <c r="H126" s="9">
        <v>0</v>
      </c>
      <c r="I126" s="30">
        <v>0</v>
      </c>
      <c r="J126" s="9">
        <v>0</v>
      </c>
      <c r="K126" s="8">
        <v>0</v>
      </c>
      <c r="L126" s="30">
        <v>0</v>
      </c>
    </row>
    <row r="127" spans="1:12" ht="12.75" x14ac:dyDescent="0.2">
      <c r="A127" s="7"/>
      <c r="B127" s="149"/>
      <c r="C127" s="49">
        <v>988</v>
      </c>
      <c r="D127" s="8">
        <v>0</v>
      </c>
      <c r="E127" s="9">
        <v>0</v>
      </c>
      <c r="F127" s="30">
        <v>0</v>
      </c>
      <c r="G127" s="8">
        <v>0</v>
      </c>
      <c r="H127" s="9">
        <v>0</v>
      </c>
      <c r="I127" s="30">
        <v>0</v>
      </c>
      <c r="J127" s="9">
        <v>1</v>
      </c>
      <c r="K127" s="8">
        <v>1</v>
      </c>
      <c r="L127" s="30">
        <v>1</v>
      </c>
    </row>
    <row r="128" spans="1:12" ht="12.75" x14ac:dyDescent="0.2">
      <c r="A128" s="7"/>
      <c r="B128" s="147" t="s">
        <v>29</v>
      </c>
      <c r="C128" s="49">
        <v>44</v>
      </c>
      <c r="D128" s="5">
        <v>2</v>
      </c>
      <c r="E128" s="6">
        <v>1</v>
      </c>
      <c r="F128" s="26">
        <v>4</v>
      </c>
      <c r="G128" s="5">
        <v>4</v>
      </c>
      <c r="H128" s="6">
        <v>1</v>
      </c>
      <c r="I128" s="26">
        <v>12</v>
      </c>
      <c r="J128" s="6">
        <v>4</v>
      </c>
      <c r="K128" s="5">
        <v>2</v>
      </c>
      <c r="L128" s="26">
        <v>7</v>
      </c>
    </row>
    <row r="129" spans="1:12" ht="12.75" x14ac:dyDescent="0.2">
      <c r="A129" s="7"/>
      <c r="B129" s="148"/>
      <c r="C129" s="49">
        <v>49</v>
      </c>
      <c r="D129" s="8">
        <v>1</v>
      </c>
      <c r="E129" s="9">
        <v>0</v>
      </c>
      <c r="F129" s="30">
        <v>1</v>
      </c>
      <c r="G129" s="8">
        <v>1</v>
      </c>
      <c r="H129" s="9">
        <v>0</v>
      </c>
      <c r="I129" s="30">
        <v>1</v>
      </c>
      <c r="J129" s="9">
        <v>1</v>
      </c>
      <c r="K129" s="8">
        <v>0</v>
      </c>
      <c r="L129" s="30">
        <v>11</v>
      </c>
    </row>
    <row r="130" spans="1:12" ht="12.75" x14ac:dyDescent="0.2">
      <c r="A130" s="7"/>
      <c r="B130" s="148"/>
      <c r="C130" s="49">
        <v>53</v>
      </c>
      <c r="D130" s="8">
        <v>1</v>
      </c>
      <c r="E130" s="9">
        <v>0</v>
      </c>
      <c r="F130" s="30">
        <v>12</v>
      </c>
      <c r="G130" s="8">
        <v>1</v>
      </c>
      <c r="H130" s="9">
        <v>0</v>
      </c>
      <c r="I130" s="30">
        <v>3</v>
      </c>
      <c r="J130" s="9">
        <v>1</v>
      </c>
      <c r="K130" s="8">
        <v>0</v>
      </c>
      <c r="L130" s="30">
        <v>3</v>
      </c>
    </row>
    <row r="131" spans="1:12" ht="12.75" x14ac:dyDescent="0.2">
      <c r="A131" s="7"/>
      <c r="B131" s="148"/>
      <c r="C131" s="49">
        <v>72</v>
      </c>
      <c r="D131" s="8">
        <v>2</v>
      </c>
      <c r="E131" s="9">
        <v>1</v>
      </c>
      <c r="F131" s="30">
        <v>3</v>
      </c>
      <c r="G131" s="8">
        <v>2</v>
      </c>
      <c r="H131" s="9">
        <v>1</v>
      </c>
      <c r="I131" s="30">
        <v>2</v>
      </c>
      <c r="J131" s="9">
        <v>2</v>
      </c>
      <c r="K131" s="8">
        <v>0</v>
      </c>
      <c r="L131" s="30">
        <v>2</v>
      </c>
    </row>
    <row r="132" spans="1:12" ht="12.75" x14ac:dyDescent="0.2">
      <c r="A132" s="7"/>
      <c r="B132" s="149"/>
      <c r="C132" s="49">
        <v>85</v>
      </c>
      <c r="D132" s="63">
        <v>3</v>
      </c>
      <c r="E132" s="64">
        <v>1</v>
      </c>
      <c r="F132" s="65">
        <v>8</v>
      </c>
      <c r="G132" s="63">
        <v>1</v>
      </c>
      <c r="H132" s="64">
        <v>0</v>
      </c>
      <c r="I132" s="65">
        <v>7</v>
      </c>
      <c r="J132" s="64">
        <v>2</v>
      </c>
      <c r="K132" s="63">
        <v>0</v>
      </c>
      <c r="L132" s="65">
        <v>19</v>
      </c>
    </row>
    <row r="133" spans="1:12" ht="12.75" customHeight="1" x14ac:dyDescent="0.2">
      <c r="A133" s="152"/>
      <c r="B133" s="147" t="s">
        <v>125</v>
      </c>
      <c r="C133" s="49">
        <v>4</v>
      </c>
      <c r="D133" s="3">
        <v>1</v>
      </c>
      <c r="E133" s="3">
        <v>0</v>
      </c>
      <c r="F133" s="114">
        <v>1</v>
      </c>
      <c r="G133" s="3">
        <v>1</v>
      </c>
      <c r="H133" s="3">
        <v>2</v>
      </c>
      <c r="I133" s="114">
        <v>2</v>
      </c>
      <c r="J133" s="3">
        <v>1</v>
      </c>
      <c r="K133" s="3">
        <v>0</v>
      </c>
      <c r="L133" s="114">
        <v>4</v>
      </c>
    </row>
    <row r="134" spans="1:12" ht="12.75" x14ac:dyDescent="0.2">
      <c r="A134" s="153"/>
      <c r="B134" s="148"/>
      <c r="C134" s="49">
        <v>5</v>
      </c>
      <c r="D134" s="8">
        <v>1</v>
      </c>
      <c r="E134" s="9">
        <v>1</v>
      </c>
      <c r="F134" s="30">
        <v>1</v>
      </c>
      <c r="G134" s="8">
        <v>1</v>
      </c>
      <c r="H134" s="9">
        <v>0</v>
      </c>
      <c r="I134" s="30">
        <v>1</v>
      </c>
      <c r="J134" s="9">
        <v>3</v>
      </c>
      <c r="K134" s="8">
        <v>3</v>
      </c>
      <c r="L134" s="30">
        <v>19</v>
      </c>
    </row>
    <row r="135" spans="1:12" ht="12.75" x14ac:dyDescent="0.2">
      <c r="A135" s="153"/>
      <c r="B135" s="148"/>
      <c r="C135" s="49">
        <v>6</v>
      </c>
      <c r="D135" s="8">
        <v>5</v>
      </c>
      <c r="E135" s="9">
        <v>0</v>
      </c>
      <c r="F135" s="30">
        <v>7</v>
      </c>
      <c r="G135" s="8">
        <v>4</v>
      </c>
      <c r="H135" s="9">
        <v>0</v>
      </c>
      <c r="I135" s="30">
        <v>4</v>
      </c>
      <c r="J135" s="9">
        <v>2</v>
      </c>
      <c r="K135" s="8">
        <v>0</v>
      </c>
      <c r="L135" s="30">
        <v>9</v>
      </c>
    </row>
    <row r="136" spans="1:12" ht="12.75" x14ac:dyDescent="0.2">
      <c r="A136" s="153"/>
      <c r="B136" s="148"/>
      <c r="C136" s="49">
        <v>13</v>
      </c>
      <c r="D136" s="3">
        <v>5</v>
      </c>
      <c r="E136" s="3">
        <v>0</v>
      </c>
      <c r="F136" s="52">
        <v>5</v>
      </c>
      <c r="G136" s="3">
        <v>2</v>
      </c>
      <c r="H136" s="3">
        <v>1</v>
      </c>
      <c r="I136" s="52">
        <v>2</v>
      </c>
      <c r="J136" s="3">
        <v>6</v>
      </c>
      <c r="K136" s="3">
        <v>1</v>
      </c>
      <c r="L136" s="52">
        <v>13</v>
      </c>
    </row>
    <row r="137" spans="1:12" ht="12.75" x14ac:dyDescent="0.2">
      <c r="A137" s="153"/>
      <c r="B137" s="148"/>
      <c r="C137" s="49">
        <v>83</v>
      </c>
      <c r="D137" s="3">
        <v>0</v>
      </c>
      <c r="E137" s="3">
        <v>0</v>
      </c>
      <c r="F137" s="52">
        <v>0</v>
      </c>
      <c r="G137" s="3">
        <v>3</v>
      </c>
      <c r="H137" s="3">
        <v>3</v>
      </c>
      <c r="I137" s="52">
        <v>3</v>
      </c>
      <c r="J137" s="3">
        <v>2</v>
      </c>
      <c r="K137" s="3">
        <v>2</v>
      </c>
      <c r="L137" s="52">
        <v>4</v>
      </c>
    </row>
    <row r="138" spans="1:12" ht="12.75" x14ac:dyDescent="0.2">
      <c r="A138" s="154"/>
      <c r="B138" s="155"/>
      <c r="C138" s="49">
        <v>84</v>
      </c>
      <c r="D138" s="3">
        <v>0</v>
      </c>
      <c r="E138" s="3">
        <v>0</v>
      </c>
      <c r="F138" s="53">
        <v>0</v>
      </c>
      <c r="G138" s="3">
        <v>1</v>
      </c>
      <c r="H138" s="3">
        <v>1</v>
      </c>
      <c r="I138" s="53">
        <v>1</v>
      </c>
      <c r="J138" s="3">
        <v>1</v>
      </c>
      <c r="K138" s="3">
        <v>1</v>
      </c>
      <c r="L138" s="53">
        <v>1</v>
      </c>
    </row>
    <row r="139" spans="1:12" x14ac:dyDescent="0.2">
      <c r="A139" s="51" t="s">
        <v>30</v>
      </c>
      <c r="B139" s="107"/>
      <c r="C139" s="122"/>
      <c r="D139" s="117">
        <f t="shared" ref="D139:F139" si="1">SUM(D34:D138)</f>
        <v>203</v>
      </c>
      <c r="E139" s="116">
        <f t="shared" si="1"/>
        <v>77</v>
      </c>
      <c r="F139" s="115">
        <f t="shared" si="1"/>
        <v>2201</v>
      </c>
      <c r="G139" s="117">
        <f t="shared" ref="G139:L139" si="2">SUM(G35:G138)</f>
        <v>183</v>
      </c>
      <c r="H139" s="116">
        <f t="shared" si="2"/>
        <v>70</v>
      </c>
      <c r="I139" s="115">
        <f t="shared" si="2"/>
        <v>1831</v>
      </c>
      <c r="J139" s="116">
        <f t="shared" si="2"/>
        <v>197</v>
      </c>
      <c r="K139" s="117">
        <f t="shared" si="2"/>
        <v>73</v>
      </c>
      <c r="L139" s="115">
        <f t="shared" si="2"/>
        <v>2136</v>
      </c>
    </row>
    <row r="140" spans="1:12" x14ac:dyDescent="0.2">
      <c r="A140" s="98" t="s">
        <v>109</v>
      </c>
      <c r="B140" s="108" t="s">
        <v>106</v>
      </c>
      <c r="C140" s="52"/>
      <c r="D140" s="118">
        <v>0</v>
      </c>
      <c r="E140" s="47">
        <v>0</v>
      </c>
      <c r="F140" s="55">
        <v>0</v>
      </c>
      <c r="G140" s="118">
        <v>1</v>
      </c>
      <c r="H140" s="47">
        <v>1</v>
      </c>
      <c r="I140" s="55">
        <v>2</v>
      </c>
      <c r="J140" s="47">
        <v>2</v>
      </c>
      <c r="K140" s="118">
        <v>1</v>
      </c>
      <c r="L140" s="55">
        <v>3</v>
      </c>
    </row>
    <row r="141" spans="1:12" x14ac:dyDescent="0.2">
      <c r="A141" s="32"/>
      <c r="B141" s="109" t="s">
        <v>126</v>
      </c>
      <c r="C141" s="52"/>
      <c r="D141" s="119">
        <v>0</v>
      </c>
      <c r="E141" s="48">
        <v>0</v>
      </c>
      <c r="F141" s="56">
        <v>0</v>
      </c>
      <c r="G141" s="119">
        <v>0</v>
      </c>
      <c r="H141" s="48">
        <v>0</v>
      </c>
      <c r="I141" s="56">
        <v>0</v>
      </c>
      <c r="J141" s="48">
        <v>1</v>
      </c>
      <c r="K141" s="119">
        <v>1</v>
      </c>
      <c r="L141" s="56">
        <v>1</v>
      </c>
    </row>
    <row r="142" spans="1:12" x14ac:dyDescent="0.2">
      <c r="A142" s="32"/>
      <c r="B142" s="109" t="s">
        <v>136</v>
      </c>
      <c r="C142" s="52"/>
      <c r="D142" s="119">
        <v>1</v>
      </c>
      <c r="E142" s="48">
        <v>0</v>
      </c>
      <c r="F142" s="56">
        <v>1</v>
      </c>
      <c r="G142" s="119">
        <v>1</v>
      </c>
      <c r="H142" s="48">
        <v>0</v>
      </c>
      <c r="I142" s="56">
        <v>1</v>
      </c>
      <c r="J142" s="48">
        <v>1</v>
      </c>
      <c r="K142" s="119">
        <v>0</v>
      </c>
      <c r="L142" s="56">
        <v>1</v>
      </c>
    </row>
    <row r="143" spans="1:12" x14ac:dyDescent="0.2">
      <c r="A143" s="32"/>
      <c r="B143" s="109" t="s">
        <v>107</v>
      </c>
      <c r="C143" s="52"/>
      <c r="D143" s="119">
        <v>1</v>
      </c>
      <c r="E143" s="48">
        <v>0</v>
      </c>
      <c r="F143" s="56">
        <v>1</v>
      </c>
      <c r="G143" s="119">
        <v>0</v>
      </c>
      <c r="H143" s="48">
        <v>0</v>
      </c>
      <c r="I143" s="56">
        <v>0</v>
      </c>
      <c r="J143" s="48">
        <v>2</v>
      </c>
      <c r="K143" s="119">
        <v>1</v>
      </c>
      <c r="L143" s="56">
        <v>2</v>
      </c>
    </row>
    <row r="144" spans="1:12" x14ac:dyDescent="0.2">
      <c r="A144" s="32"/>
      <c r="B144" s="109" t="s">
        <v>143</v>
      </c>
      <c r="C144" s="52"/>
      <c r="D144" s="119">
        <v>0</v>
      </c>
      <c r="E144" s="48">
        <v>0</v>
      </c>
      <c r="F144" s="56">
        <v>0</v>
      </c>
      <c r="G144" s="119">
        <v>0</v>
      </c>
      <c r="H144" s="48">
        <v>0</v>
      </c>
      <c r="I144" s="56">
        <v>1</v>
      </c>
      <c r="J144" s="48">
        <v>1</v>
      </c>
      <c r="K144" s="119">
        <v>0</v>
      </c>
      <c r="L144" s="56">
        <v>1</v>
      </c>
    </row>
    <row r="145" spans="1:12" x14ac:dyDescent="0.2">
      <c r="A145" s="99"/>
      <c r="B145" s="109" t="s">
        <v>108</v>
      </c>
      <c r="C145" s="53"/>
      <c r="D145" s="120">
        <v>1</v>
      </c>
      <c r="E145" s="121">
        <v>0</v>
      </c>
      <c r="F145" s="56">
        <v>48</v>
      </c>
      <c r="G145" s="120">
        <v>1</v>
      </c>
      <c r="H145" s="121">
        <v>0</v>
      </c>
      <c r="I145" s="56">
        <v>43</v>
      </c>
      <c r="J145" s="121">
        <v>1</v>
      </c>
      <c r="K145" s="120">
        <v>0</v>
      </c>
      <c r="L145" s="56">
        <v>154</v>
      </c>
    </row>
    <row r="146" spans="1:12" x14ac:dyDescent="0.2">
      <c r="A146" s="126" t="s">
        <v>110</v>
      </c>
      <c r="B146" s="107"/>
      <c r="C146" s="10"/>
      <c r="D146" s="33">
        <f t="shared" ref="D146:F146" si="3">SUM(D140:D145)</f>
        <v>3</v>
      </c>
      <c r="E146" s="33">
        <f t="shared" si="3"/>
        <v>0</v>
      </c>
      <c r="F146" s="33">
        <f t="shared" si="3"/>
        <v>50</v>
      </c>
      <c r="G146" s="33">
        <v>3</v>
      </c>
      <c r="H146" s="33">
        <v>1</v>
      </c>
      <c r="I146" s="33">
        <f>SUM(I140:I145)</f>
        <v>47</v>
      </c>
      <c r="J146" s="33">
        <f>SUM(J140:J145)</f>
        <v>8</v>
      </c>
      <c r="K146" s="33">
        <f>SUM(K140:K145)</f>
        <v>3</v>
      </c>
      <c r="L146" s="33">
        <f>SUM(L140:L145)</f>
        <v>162</v>
      </c>
    </row>
    <row r="147" spans="1:12" ht="12.75" thickBot="1" x14ac:dyDescent="0.25">
      <c r="A147" s="127" t="s">
        <v>111</v>
      </c>
      <c r="B147" s="21"/>
      <c r="C147" s="22"/>
      <c r="D147" s="22">
        <f t="shared" ref="D147:F147" si="4">SUM(D139,D146)</f>
        <v>206</v>
      </c>
      <c r="E147" s="22">
        <f t="shared" si="4"/>
        <v>77</v>
      </c>
      <c r="F147" s="57">
        <f t="shared" si="4"/>
        <v>2251</v>
      </c>
      <c r="G147" s="22">
        <v>186</v>
      </c>
      <c r="H147" s="22">
        <v>71</v>
      </c>
      <c r="I147" s="57">
        <v>1878</v>
      </c>
      <c r="J147" s="22">
        <v>205</v>
      </c>
      <c r="K147" s="22">
        <v>76</v>
      </c>
      <c r="L147" s="57">
        <v>2298</v>
      </c>
    </row>
    <row r="148" spans="1:12" ht="12.75" thickTop="1" x14ac:dyDescent="0.2">
      <c r="D148" s="11" t="s">
        <v>93</v>
      </c>
      <c r="E148" s="93"/>
    </row>
    <row r="149" spans="1:12" s="13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 s="93"/>
    </row>
    <row r="150" spans="1:12" s="13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 s="93"/>
    </row>
    <row r="151" spans="1:12" s="13" customFormat="1" ht="18" x14ac:dyDescent="0.2">
      <c r="A151" s="89" t="s">
        <v>97</v>
      </c>
      <c r="B151" s="3"/>
      <c r="C151" s="3"/>
      <c r="D151" s="3"/>
      <c r="E151" s="3"/>
      <c r="F151" s="3"/>
      <c r="G151" s="3"/>
      <c r="H151" s="3"/>
      <c r="I151" s="3"/>
      <c r="J151" s="3"/>
      <c r="L151" s="93"/>
    </row>
    <row r="152" spans="1:12" ht="12.75" thickBot="1" x14ac:dyDescent="0.25">
      <c r="A152" s="4" t="s">
        <v>1</v>
      </c>
      <c r="B152" s="111">
        <v>2017</v>
      </c>
      <c r="D152" s="124" t="s">
        <v>1</v>
      </c>
      <c r="E152" s="111">
        <v>2018</v>
      </c>
      <c r="G152" s="124" t="s">
        <v>1</v>
      </c>
      <c r="H152" s="111">
        <v>2019</v>
      </c>
      <c r="J152" s="93"/>
      <c r="L152" s="3"/>
    </row>
    <row r="153" spans="1:12" ht="51.75" thickTop="1" x14ac:dyDescent="0.2">
      <c r="A153" s="112" t="s">
        <v>127</v>
      </c>
      <c r="B153" s="113">
        <v>672</v>
      </c>
      <c r="C153" s="28"/>
      <c r="D153" s="125" t="s">
        <v>127</v>
      </c>
      <c r="E153" s="113">
        <v>575</v>
      </c>
      <c r="F153" s="28"/>
      <c r="G153" s="125" t="s">
        <v>127</v>
      </c>
      <c r="H153" s="173">
        <v>698</v>
      </c>
      <c r="J153" s="93"/>
      <c r="L153" s="3"/>
    </row>
    <row r="154" spans="1:12" ht="51" x14ac:dyDescent="0.2">
      <c r="A154" s="112" t="s">
        <v>118</v>
      </c>
      <c r="B154" s="113">
        <v>488</v>
      </c>
      <c r="C154" s="28"/>
      <c r="D154" s="125" t="s">
        <v>118</v>
      </c>
      <c r="E154" s="113">
        <v>350</v>
      </c>
      <c r="F154" s="28"/>
      <c r="G154" s="125" t="s">
        <v>118</v>
      </c>
      <c r="H154" s="113">
        <v>503</v>
      </c>
      <c r="J154" s="93"/>
      <c r="L154" s="3"/>
    </row>
    <row r="155" spans="1:12" ht="51" x14ac:dyDescent="0.2">
      <c r="A155" s="112" t="s">
        <v>32</v>
      </c>
      <c r="B155" s="113">
        <v>201</v>
      </c>
      <c r="C155" s="28"/>
      <c r="D155" s="125" t="s">
        <v>32</v>
      </c>
      <c r="E155" s="113">
        <v>211</v>
      </c>
      <c r="F155" s="28"/>
      <c r="G155" s="125" t="s">
        <v>129</v>
      </c>
      <c r="H155" s="113">
        <v>150</v>
      </c>
      <c r="J155" s="93"/>
      <c r="L155" s="3"/>
    </row>
    <row r="156" spans="1:12" ht="51" x14ac:dyDescent="0.2">
      <c r="A156" s="112" t="s">
        <v>101</v>
      </c>
      <c r="B156" s="113">
        <v>125</v>
      </c>
      <c r="C156" s="28"/>
      <c r="D156" s="125" t="s">
        <v>101</v>
      </c>
      <c r="E156" s="113">
        <v>136</v>
      </c>
      <c r="F156" s="28"/>
      <c r="G156" s="125" t="s">
        <v>32</v>
      </c>
      <c r="H156" s="113">
        <v>110</v>
      </c>
      <c r="J156" s="93"/>
      <c r="L156" s="3"/>
    </row>
    <row r="157" spans="1:12" ht="51" x14ac:dyDescent="0.2">
      <c r="A157" s="112" t="s">
        <v>31</v>
      </c>
      <c r="B157" s="113">
        <v>54</v>
      </c>
      <c r="C157" s="28"/>
      <c r="D157" s="125" t="s">
        <v>128</v>
      </c>
      <c r="E157" s="113">
        <v>54</v>
      </c>
      <c r="F157" s="28"/>
      <c r="G157" s="125" t="s">
        <v>101</v>
      </c>
      <c r="H157" s="113">
        <v>82</v>
      </c>
      <c r="J157" s="93"/>
      <c r="L157" s="3"/>
    </row>
    <row r="158" spans="1:12" ht="51" x14ac:dyDescent="0.2">
      <c r="A158" s="112" t="s">
        <v>33</v>
      </c>
      <c r="B158" s="113">
        <v>52</v>
      </c>
      <c r="C158" s="28"/>
      <c r="D158" s="125" t="s">
        <v>33</v>
      </c>
      <c r="E158" s="113">
        <v>47</v>
      </c>
      <c r="F158" s="28"/>
      <c r="G158" s="125" t="s">
        <v>147</v>
      </c>
      <c r="H158" s="113">
        <v>80</v>
      </c>
      <c r="J158" s="93"/>
      <c r="L158" s="3"/>
    </row>
    <row r="159" spans="1:12" ht="52.5" customHeight="1" x14ac:dyDescent="0.2">
      <c r="A159" s="112" t="s">
        <v>129</v>
      </c>
      <c r="B159" s="113">
        <v>48</v>
      </c>
      <c r="C159" s="28"/>
      <c r="D159" s="125" t="s">
        <v>129</v>
      </c>
      <c r="E159" s="113">
        <v>43</v>
      </c>
      <c r="F159" s="28"/>
      <c r="G159" s="125" t="s">
        <v>33</v>
      </c>
      <c r="H159" s="113">
        <v>49</v>
      </c>
      <c r="J159" s="93"/>
      <c r="L159" s="3"/>
    </row>
    <row r="160" spans="1:12" ht="51" x14ac:dyDescent="0.2">
      <c r="A160" s="112" t="s">
        <v>119</v>
      </c>
      <c r="B160" s="113">
        <v>41</v>
      </c>
      <c r="C160" s="28"/>
      <c r="D160" s="125" t="s">
        <v>144</v>
      </c>
      <c r="E160" s="113">
        <v>26</v>
      </c>
      <c r="F160" s="28"/>
      <c r="G160" s="125" t="s">
        <v>144</v>
      </c>
      <c r="H160" s="113">
        <v>28</v>
      </c>
      <c r="J160" s="93"/>
      <c r="L160" s="3"/>
    </row>
    <row r="161" spans="1:12" ht="38.25" x14ac:dyDescent="0.2">
      <c r="A161" s="112" t="s">
        <v>130</v>
      </c>
      <c r="B161" s="113">
        <v>37</v>
      </c>
      <c r="C161" s="28"/>
      <c r="D161" s="125" t="s">
        <v>145</v>
      </c>
      <c r="E161" s="113">
        <v>22</v>
      </c>
      <c r="F161" s="28"/>
      <c r="G161" s="180" t="s">
        <v>130</v>
      </c>
      <c r="H161" s="113">
        <v>27</v>
      </c>
      <c r="J161" s="93"/>
      <c r="L161" s="3"/>
    </row>
    <row r="162" spans="1:12" ht="12.75" x14ac:dyDescent="0.2">
      <c r="A162" s="112" t="s">
        <v>135</v>
      </c>
      <c r="B162" s="113">
        <v>31</v>
      </c>
      <c r="C162" s="28"/>
      <c r="D162" s="125" t="s">
        <v>135</v>
      </c>
      <c r="E162" s="113">
        <v>21</v>
      </c>
      <c r="F162" s="28"/>
      <c r="G162" s="125" t="s">
        <v>135</v>
      </c>
      <c r="H162" s="113">
        <v>27</v>
      </c>
      <c r="J162" s="93"/>
      <c r="L162" s="3"/>
    </row>
    <row r="163" spans="1:12" ht="12.75" thickBot="1" x14ac:dyDescent="0.25">
      <c r="A163" s="88" t="s">
        <v>0</v>
      </c>
      <c r="B163" s="22">
        <f>SUM(B153:B162)</f>
        <v>1749</v>
      </c>
      <c r="D163" s="88" t="s">
        <v>0</v>
      </c>
      <c r="E163" s="22">
        <f>SUM(E153:E162)</f>
        <v>1485</v>
      </c>
      <c r="G163" s="88" t="s">
        <v>0</v>
      </c>
      <c r="H163" s="22">
        <f>SUM(H153:H162)</f>
        <v>1754</v>
      </c>
      <c r="J163" s="93"/>
      <c r="L163" s="3"/>
    </row>
    <row r="164" spans="1:12" ht="13.5" thickTop="1" x14ac:dyDescent="0.2">
      <c r="A164" s="11" t="s">
        <v>93</v>
      </c>
      <c r="I164"/>
    </row>
    <row r="165" spans="1:12" ht="12.75" x14ac:dyDescent="0.2">
      <c r="I165" s="44"/>
      <c r="J165"/>
    </row>
    <row r="166" spans="1:12" ht="12.75" x14ac:dyDescent="0.2">
      <c r="J166"/>
    </row>
  </sheetData>
  <mergeCells count="5">
    <mergeCell ref="J32:L32"/>
    <mergeCell ref="G32:I32"/>
    <mergeCell ref="H9:J9"/>
    <mergeCell ref="E9:G9"/>
    <mergeCell ref="B9:D9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13" workbookViewId="0">
      <selection activeCell="E35" sqref="E35"/>
    </sheetView>
  </sheetViews>
  <sheetFormatPr baseColWidth="10" defaultRowHeight="12" x14ac:dyDescent="0.2"/>
  <cols>
    <col min="1" max="2" width="20.7109375" style="12" customWidth="1"/>
    <col min="3" max="3" width="11.42578125" style="12"/>
    <col min="4" max="4" width="35.28515625" style="12" customWidth="1"/>
    <col min="5" max="5" width="29.28515625" style="12" customWidth="1"/>
    <col min="6" max="16384" width="11.42578125" style="12"/>
  </cols>
  <sheetData>
    <row r="1" spans="1:5" x14ac:dyDescent="0.2">
      <c r="A1" s="14"/>
    </row>
    <row r="2" spans="1:5" ht="18" x14ac:dyDescent="0.25">
      <c r="A2" s="15" t="s">
        <v>98</v>
      </c>
    </row>
    <row r="3" spans="1:5" ht="12.75" thickBot="1" x14ac:dyDescent="0.25">
      <c r="A3" s="4" t="s">
        <v>1</v>
      </c>
      <c r="B3" s="86"/>
      <c r="C3" s="85">
        <v>2017</v>
      </c>
      <c r="D3" s="85">
        <v>2018</v>
      </c>
      <c r="E3" s="128">
        <v>2019</v>
      </c>
    </row>
    <row r="4" spans="1:5" ht="12.75" thickTop="1" x14ac:dyDescent="0.2">
      <c r="A4" s="16" t="s">
        <v>34</v>
      </c>
      <c r="B4" s="17"/>
      <c r="C4" s="19">
        <v>7</v>
      </c>
      <c r="D4" s="19">
        <v>11</v>
      </c>
      <c r="E4" s="129">
        <v>7</v>
      </c>
    </row>
    <row r="5" spans="1:5" x14ac:dyDescent="0.2">
      <c r="A5" s="16" t="s">
        <v>35</v>
      </c>
      <c r="B5" s="17"/>
      <c r="C5" s="19">
        <v>199</v>
      </c>
      <c r="D5" s="19">
        <v>204</v>
      </c>
      <c r="E5" s="129">
        <v>110</v>
      </c>
    </row>
    <row r="6" spans="1:5" x14ac:dyDescent="0.2">
      <c r="A6" s="76" t="s">
        <v>36</v>
      </c>
      <c r="B6" s="17"/>
      <c r="C6" s="19">
        <v>65</v>
      </c>
      <c r="D6" s="19">
        <v>63</v>
      </c>
      <c r="E6" s="129">
        <v>85</v>
      </c>
    </row>
    <row r="7" spans="1:5" x14ac:dyDescent="0.2">
      <c r="A7" s="18"/>
      <c r="B7" s="77" t="s">
        <v>43</v>
      </c>
      <c r="C7" s="20">
        <v>63</v>
      </c>
      <c r="D7" s="20">
        <v>61</v>
      </c>
      <c r="E7" s="20">
        <v>79</v>
      </c>
    </row>
    <row r="8" spans="1:5" x14ac:dyDescent="0.2">
      <c r="A8" s="18"/>
      <c r="B8" s="78" t="s">
        <v>44</v>
      </c>
      <c r="C8" s="20">
        <v>2</v>
      </c>
      <c r="D8" s="20">
        <v>2</v>
      </c>
      <c r="E8" s="20">
        <v>6</v>
      </c>
    </row>
    <row r="9" spans="1:5" x14ac:dyDescent="0.2">
      <c r="A9" s="16" t="s">
        <v>37</v>
      </c>
      <c r="B9" s="17"/>
      <c r="C9" s="73" t="s">
        <v>112</v>
      </c>
      <c r="D9" s="73" t="s">
        <v>112</v>
      </c>
      <c r="E9" s="73"/>
    </row>
    <row r="10" spans="1:5" x14ac:dyDescent="0.2">
      <c r="A10" s="76" t="s">
        <v>38</v>
      </c>
      <c r="B10" s="17"/>
      <c r="C10" s="19">
        <v>131</v>
      </c>
      <c r="D10" s="19">
        <v>21</v>
      </c>
      <c r="E10" s="129">
        <v>122</v>
      </c>
    </row>
    <row r="11" spans="1:5" x14ac:dyDescent="0.2">
      <c r="A11" s="18"/>
      <c r="B11" s="77" t="s">
        <v>45</v>
      </c>
      <c r="C11" s="74">
        <v>5</v>
      </c>
      <c r="D11" s="74">
        <v>1</v>
      </c>
      <c r="E11" s="130"/>
    </row>
    <row r="12" spans="1:5" x14ac:dyDescent="0.2">
      <c r="A12" s="18"/>
      <c r="B12" s="77" t="s">
        <v>44</v>
      </c>
      <c r="C12" s="20">
        <v>0</v>
      </c>
      <c r="D12" s="20">
        <v>2</v>
      </c>
      <c r="E12" s="20">
        <v>3</v>
      </c>
    </row>
    <row r="13" spans="1:5" x14ac:dyDescent="0.2">
      <c r="A13" s="18"/>
      <c r="B13" s="77" t="s">
        <v>46</v>
      </c>
      <c r="C13" s="20">
        <v>1</v>
      </c>
      <c r="D13" s="20">
        <v>2</v>
      </c>
      <c r="E13" s="20">
        <v>114</v>
      </c>
    </row>
    <row r="14" spans="1:5" x14ac:dyDescent="0.2">
      <c r="A14" s="18"/>
      <c r="B14" s="78" t="s">
        <v>47</v>
      </c>
      <c r="C14" s="20">
        <v>125</v>
      </c>
      <c r="D14" s="20">
        <v>16</v>
      </c>
      <c r="E14" s="20">
        <v>5</v>
      </c>
    </row>
    <row r="15" spans="1:5" x14ac:dyDescent="0.2">
      <c r="A15" s="76" t="s">
        <v>39</v>
      </c>
      <c r="B15" s="17"/>
      <c r="C15" s="19">
        <v>19</v>
      </c>
      <c r="D15" s="19">
        <v>18</v>
      </c>
      <c r="E15" s="129">
        <v>36</v>
      </c>
    </row>
    <row r="16" spans="1:5" x14ac:dyDescent="0.2">
      <c r="A16" s="18"/>
      <c r="B16" s="77" t="s">
        <v>45</v>
      </c>
      <c r="C16" s="74">
        <v>0</v>
      </c>
      <c r="D16" s="74" t="s">
        <v>112</v>
      </c>
      <c r="E16" s="130">
        <v>1</v>
      </c>
    </row>
    <row r="17" spans="1:5" x14ac:dyDescent="0.2">
      <c r="A17" s="18"/>
      <c r="B17" s="77" t="s">
        <v>44</v>
      </c>
      <c r="C17" s="20">
        <v>0</v>
      </c>
      <c r="D17" s="20">
        <v>2</v>
      </c>
      <c r="E17" s="20">
        <v>5</v>
      </c>
    </row>
    <row r="18" spans="1:5" x14ac:dyDescent="0.2">
      <c r="A18" s="18"/>
      <c r="B18" s="77" t="s">
        <v>48</v>
      </c>
      <c r="C18" s="20">
        <v>19</v>
      </c>
      <c r="D18" s="20">
        <v>13</v>
      </c>
      <c r="E18" s="20">
        <v>25</v>
      </c>
    </row>
    <row r="19" spans="1:5" x14ac:dyDescent="0.2">
      <c r="A19" s="18"/>
      <c r="B19" s="78" t="s">
        <v>49</v>
      </c>
      <c r="C19" s="20">
        <v>0</v>
      </c>
      <c r="D19" s="20">
        <v>3</v>
      </c>
      <c r="E19" s="20">
        <v>5</v>
      </c>
    </row>
    <row r="20" spans="1:5" x14ac:dyDescent="0.2">
      <c r="A20" s="76" t="s">
        <v>40</v>
      </c>
      <c r="B20" s="17"/>
      <c r="C20" s="19">
        <v>15</v>
      </c>
      <c r="D20" s="19">
        <v>13</v>
      </c>
      <c r="E20" s="129">
        <v>38</v>
      </c>
    </row>
    <row r="21" spans="1:5" x14ac:dyDescent="0.2">
      <c r="A21" s="18"/>
      <c r="B21" s="77" t="s">
        <v>45</v>
      </c>
      <c r="C21" s="75">
        <v>2</v>
      </c>
      <c r="D21" s="75" t="s">
        <v>112</v>
      </c>
      <c r="E21" s="20">
        <v>1</v>
      </c>
    </row>
    <row r="22" spans="1:5" x14ac:dyDescent="0.2">
      <c r="A22" s="18"/>
      <c r="B22" s="77" t="s">
        <v>44</v>
      </c>
      <c r="C22" s="20">
        <v>1</v>
      </c>
      <c r="D22" s="20" t="s">
        <v>112</v>
      </c>
      <c r="E22" s="20">
        <v>8</v>
      </c>
    </row>
    <row r="23" spans="1:5" x14ac:dyDescent="0.2">
      <c r="A23" s="18"/>
      <c r="B23" s="77" t="s">
        <v>50</v>
      </c>
      <c r="C23" s="20">
        <v>5</v>
      </c>
      <c r="D23" s="20">
        <v>10</v>
      </c>
      <c r="E23" s="20">
        <v>20</v>
      </c>
    </row>
    <row r="24" spans="1:5" x14ac:dyDescent="0.2">
      <c r="A24" s="18"/>
      <c r="B24" s="78" t="s">
        <v>51</v>
      </c>
      <c r="C24" s="20">
        <v>7</v>
      </c>
      <c r="D24" s="20">
        <v>3</v>
      </c>
      <c r="E24" s="20">
        <v>9</v>
      </c>
    </row>
    <row r="25" spans="1:5" x14ac:dyDescent="0.2">
      <c r="A25" s="76" t="s">
        <v>41</v>
      </c>
      <c r="B25" s="17"/>
      <c r="C25" s="19">
        <v>104</v>
      </c>
      <c r="D25" s="19">
        <f>SUM(D26:D29)</f>
        <v>113</v>
      </c>
      <c r="E25" s="129">
        <v>197</v>
      </c>
    </row>
    <row r="26" spans="1:5" x14ac:dyDescent="0.2">
      <c r="A26" s="18"/>
      <c r="B26" s="77" t="s">
        <v>45</v>
      </c>
      <c r="C26" s="20">
        <v>5</v>
      </c>
      <c r="D26" s="20">
        <v>5</v>
      </c>
      <c r="E26" s="20">
        <v>12</v>
      </c>
    </row>
    <row r="27" spans="1:5" x14ac:dyDescent="0.2">
      <c r="A27" s="18"/>
      <c r="B27" s="77" t="s">
        <v>44</v>
      </c>
      <c r="C27" s="20">
        <v>16</v>
      </c>
      <c r="D27" s="20">
        <v>28</v>
      </c>
      <c r="E27" s="20">
        <v>25</v>
      </c>
    </row>
    <row r="28" spans="1:5" x14ac:dyDescent="0.2">
      <c r="A28" s="18"/>
      <c r="B28" s="77" t="s">
        <v>46</v>
      </c>
      <c r="C28" s="20">
        <v>61</v>
      </c>
      <c r="D28" s="20">
        <v>51</v>
      </c>
      <c r="E28" s="20">
        <v>106</v>
      </c>
    </row>
    <row r="29" spans="1:5" x14ac:dyDescent="0.2">
      <c r="A29" s="18"/>
      <c r="B29" s="78" t="s">
        <v>47</v>
      </c>
      <c r="C29" s="20">
        <v>22</v>
      </c>
      <c r="D29" s="20">
        <v>29</v>
      </c>
      <c r="E29" s="20">
        <v>54</v>
      </c>
    </row>
    <row r="30" spans="1:5" x14ac:dyDescent="0.2">
      <c r="A30" s="76" t="s">
        <v>42</v>
      </c>
      <c r="B30" s="17"/>
      <c r="C30" s="19">
        <v>1</v>
      </c>
      <c r="D30" s="19">
        <v>3</v>
      </c>
      <c r="E30" s="129">
        <v>42</v>
      </c>
    </row>
    <row r="31" spans="1:5" x14ac:dyDescent="0.2">
      <c r="A31" s="18"/>
      <c r="B31" s="77" t="s">
        <v>45</v>
      </c>
      <c r="C31" s="75">
        <v>0</v>
      </c>
      <c r="D31" s="75">
        <v>0</v>
      </c>
      <c r="E31" s="20"/>
    </row>
    <row r="32" spans="1:5" x14ac:dyDescent="0.2">
      <c r="A32" s="18"/>
      <c r="B32" s="77" t="s">
        <v>44</v>
      </c>
      <c r="C32" s="20">
        <v>0</v>
      </c>
      <c r="D32" s="20">
        <v>2</v>
      </c>
      <c r="E32" s="20">
        <v>1</v>
      </c>
    </row>
    <row r="33" spans="1:5" x14ac:dyDescent="0.2">
      <c r="A33" s="18"/>
      <c r="B33" s="78" t="s">
        <v>52</v>
      </c>
      <c r="C33" s="20">
        <v>1</v>
      </c>
      <c r="D33" s="20">
        <v>1</v>
      </c>
      <c r="E33" s="20">
        <v>41</v>
      </c>
    </row>
    <row r="34" spans="1:5" x14ac:dyDescent="0.2">
      <c r="A34" s="76" t="s">
        <v>23</v>
      </c>
      <c r="B34" s="17"/>
      <c r="C34" s="19">
        <v>1130</v>
      </c>
      <c r="D34" s="129">
        <f>SUM(D35:D49)</f>
        <v>1210</v>
      </c>
      <c r="E34" s="129">
        <v>1400</v>
      </c>
    </row>
    <row r="35" spans="1:5" x14ac:dyDescent="0.2">
      <c r="A35" s="18"/>
      <c r="B35" s="77" t="s">
        <v>45</v>
      </c>
      <c r="C35" s="20">
        <v>388</v>
      </c>
      <c r="D35" s="20">
        <v>401</v>
      </c>
      <c r="E35" s="20">
        <v>418</v>
      </c>
    </row>
    <row r="36" spans="1:5" x14ac:dyDescent="0.2">
      <c r="A36" s="18"/>
      <c r="B36" s="77" t="s">
        <v>44</v>
      </c>
      <c r="C36" s="20">
        <v>45</v>
      </c>
      <c r="D36" s="20">
        <v>32</v>
      </c>
      <c r="E36" s="20">
        <v>56</v>
      </c>
    </row>
    <row r="37" spans="1:5" x14ac:dyDescent="0.2">
      <c r="A37" s="18"/>
      <c r="B37" s="20" t="s">
        <v>139</v>
      </c>
      <c r="C37" s="20">
        <v>162</v>
      </c>
      <c r="D37" s="12">
        <v>180</v>
      </c>
      <c r="E37" s="20">
        <v>173</v>
      </c>
    </row>
    <row r="38" spans="1:5" ht="24" x14ac:dyDescent="0.2">
      <c r="A38" s="18"/>
      <c r="B38" s="20" t="s">
        <v>122</v>
      </c>
      <c r="C38" s="20">
        <v>44</v>
      </c>
      <c r="D38" s="12">
        <v>49</v>
      </c>
      <c r="E38" s="20">
        <v>91</v>
      </c>
    </row>
    <row r="39" spans="1:5" x14ac:dyDescent="0.2">
      <c r="A39" s="18"/>
      <c r="B39" s="20" t="s">
        <v>25</v>
      </c>
      <c r="C39" s="20">
        <v>55</v>
      </c>
      <c r="D39" s="12">
        <v>62</v>
      </c>
      <c r="E39" s="20">
        <v>33</v>
      </c>
    </row>
    <row r="40" spans="1:5" x14ac:dyDescent="0.2">
      <c r="A40" s="18"/>
      <c r="B40" s="20" t="s">
        <v>140</v>
      </c>
      <c r="C40" s="20">
        <v>11</v>
      </c>
      <c r="D40" s="12">
        <v>35</v>
      </c>
      <c r="E40" s="20">
        <v>24</v>
      </c>
    </row>
    <row r="41" spans="1:5" x14ac:dyDescent="0.2">
      <c r="A41" s="18"/>
      <c r="B41" s="20" t="s">
        <v>26</v>
      </c>
      <c r="C41" s="20">
        <v>3</v>
      </c>
      <c r="D41" s="12">
        <v>17</v>
      </c>
      <c r="E41" s="20">
        <v>22</v>
      </c>
    </row>
    <row r="42" spans="1:5" x14ac:dyDescent="0.2">
      <c r="A42" s="18"/>
      <c r="B42" s="20" t="s">
        <v>141</v>
      </c>
      <c r="C42" s="20">
        <v>49</v>
      </c>
      <c r="D42" s="12">
        <v>62</v>
      </c>
      <c r="E42" s="20">
        <v>77</v>
      </c>
    </row>
    <row r="43" spans="1:5" x14ac:dyDescent="0.2">
      <c r="A43" s="18"/>
      <c r="B43" s="20" t="s">
        <v>124</v>
      </c>
      <c r="C43" s="20">
        <v>11</v>
      </c>
      <c r="D43" s="12">
        <v>17</v>
      </c>
      <c r="E43" s="20">
        <v>14</v>
      </c>
    </row>
    <row r="44" spans="1:5" x14ac:dyDescent="0.2">
      <c r="A44" s="18"/>
      <c r="B44" s="20" t="s">
        <v>53</v>
      </c>
      <c r="C44" s="20">
        <v>112</v>
      </c>
      <c r="D44" s="12">
        <v>68</v>
      </c>
      <c r="E44" s="20">
        <v>112</v>
      </c>
    </row>
    <row r="45" spans="1:5" x14ac:dyDescent="0.2">
      <c r="A45" s="18"/>
      <c r="B45" s="20" t="s">
        <v>121</v>
      </c>
      <c r="C45" s="20">
        <v>16</v>
      </c>
      <c r="D45" s="12">
        <v>37</v>
      </c>
      <c r="E45" s="20">
        <v>51</v>
      </c>
    </row>
    <row r="46" spans="1:5" x14ac:dyDescent="0.2">
      <c r="A46" s="18"/>
      <c r="B46" s="20" t="s">
        <v>132</v>
      </c>
      <c r="C46" s="20">
        <v>64</v>
      </c>
      <c r="D46" s="12">
        <v>69</v>
      </c>
      <c r="E46" s="20">
        <v>109</v>
      </c>
    </row>
    <row r="47" spans="1:5" x14ac:dyDescent="0.2">
      <c r="A47" s="18"/>
      <c r="B47" s="20" t="s">
        <v>133</v>
      </c>
      <c r="C47" s="20">
        <v>78</v>
      </c>
      <c r="D47" s="12">
        <v>101</v>
      </c>
      <c r="E47" s="20">
        <v>94</v>
      </c>
    </row>
    <row r="48" spans="1:5" x14ac:dyDescent="0.2">
      <c r="A48" s="18"/>
      <c r="B48" s="20" t="s">
        <v>54</v>
      </c>
      <c r="C48" s="20">
        <v>30</v>
      </c>
      <c r="D48" s="12">
        <v>32</v>
      </c>
      <c r="E48" s="20">
        <v>46</v>
      </c>
    </row>
    <row r="49" spans="1:5" ht="24" x14ac:dyDescent="0.2">
      <c r="A49" s="18"/>
      <c r="B49" s="20" t="s">
        <v>125</v>
      </c>
      <c r="C49" s="20">
        <v>62</v>
      </c>
      <c r="D49" s="12">
        <v>48</v>
      </c>
      <c r="E49" s="20">
        <v>80</v>
      </c>
    </row>
    <row r="50" spans="1:5" x14ac:dyDescent="0.2">
      <c r="A50" s="18"/>
      <c r="B50" s="143"/>
      <c r="C50" s="20"/>
      <c r="E50" s="145"/>
    </row>
    <row r="51" spans="1:5" x14ac:dyDescent="0.2">
      <c r="A51" s="18"/>
      <c r="B51" s="143"/>
      <c r="C51" s="20"/>
      <c r="E51" s="145"/>
    </row>
    <row r="52" spans="1:5" x14ac:dyDescent="0.2">
      <c r="A52" s="18"/>
      <c r="B52" s="143"/>
      <c r="C52" s="20"/>
      <c r="E52" s="145"/>
    </row>
    <row r="53" spans="1:5" x14ac:dyDescent="0.2">
      <c r="A53" s="18"/>
      <c r="B53" s="143"/>
      <c r="C53" s="20"/>
      <c r="E53" s="145"/>
    </row>
    <row r="54" spans="1:5" x14ac:dyDescent="0.2">
      <c r="A54" s="18"/>
      <c r="B54" s="143"/>
      <c r="C54" s="20"/>
      <c r="E54" s="145"/>
    </row>
    <row r="55" spans="1:5" x14ac:dyDescent="0.2">
      <c r="A55" s="18"/>
      <c r="B55" s="143"/>
      <c r="C55" s="20"/>
      <c r="E55" s="145"/>
    </row>
    <row r="56" spans="1:5" x14ac:dyDescent="0.2">
      <c r="A56" s="18"/>
      <c r="B56" s="143"/>
      <c r="C56" s="20"/>
      <c r="E56" s="145"/>
    </row>
    <row r="57" spans="1:5" x14ac:dyDescent="0.2">
      <c r="A57" s="18"/>
      <c r="B57" s="143"/>
      <c r="C57" s="20"/>
      <c r="E57" s="145"/>
    </row>
    <row r="58" spans="1:5" x14ac:dyDescent="0.2">
      <c r="A58" s="18"/>
      <c r="B58" s="143"/>
      <c r="C58" s="20"/>
      <c r="E58" s="145"/>
    </row>
    <row r="59" spans="1:5" ht="12.75" thickBot="1" x14ac:dyDescent="0.25">
      <c r="A59" s="23" t="s">
        <v>0</v>
      </c>
      <c r="B59" s="22"/>
      <c r="C59" s="72">
        <v>1671</v>
      </c>
      <c r="D59" s="144">
        <v>1656</v>
      </c>
      <c r="E59" s="146">
        <v>2046</v>
      </c>
    </row>
    <row r="60" spans="1:5" ht="12.75" thickTop="1" x14ac:dyDescent="0.2">
      <c r="A60" s="24" t="s">
        <v>100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zoomScaleNormal="100" workbookViewId="0">
      <selection activeCell="G52" sqref="G52"/>
    </sheetView>
  </sheetViews>
  <sheetFormatPr baseColWidth="10" defaultRowHeight="15" x14ac:dyDescent="0.2"/>
  <cols>
    <col min="1" max="1" width="27.42578125" style="2" customWidth="1"/>
    <col min="2" max="16384" width="11.42578125" style="2"/>
  </cols>
  <sheetData>
    <row r="1" spans="1:9" ht="15.75" x14ac:dyDescent="0.25">
      <c r="A1" s="1"/>
    </row>
    <row r="2" spans="1:9" ht="18" x14ac:dyDescent="0.25">
      <c r="A2" s="25" t="s">
        <v>99</v>
      </c>
    </row>
    <row r="3" spans="1:9" ht="15.75" thickBot="1" x14ac:dyDescent="0.25">
      <c r="A3" s="4" t="s">
        <v>1</v>
      </c>
      <c r="B3" s="43">
        <v>2017</v>
      </c>
      <c r="C3" s="43">
        <v>2018</v>
      </c>
      <c r="D3" s="43">
        <v>2019</v>
      </c>
      <c r="E3" s="131"/>
    </row>
    <row r="4" spans="1:9" ht="15.75" thickTop="1" x14ac:dyDescent="0.2">
      <c r="A4" s="79" t="s">
        <v>55</v>
      </c>
      <c r="B4" s="80">
        <v>6</v>
      </c>
      <c r="C4" s="80">
        <v>5</v>
      </c>
      <c r="D4" s="80"/>
      <c r="E4" s="131"/>
      <c r="H4" s="45"/>
      <c r="I4" s="46"/>
    </row>
    <row r="5" spans="1:9" x14ac:dyDescent="0.2">
      <c r="A5" s="81" t="s">
        <v>56</v>
      </c>
      <c r="B5" s="82">
        <v>128</v>
      </c>
      <c r="C5" s="82">
        <v>107</v>
      </c>
      <c r="D5" s="82">
        <v>140</v>
      </c>
      <c r="E5" s="131"/>
      <c r="H5" s="45"/>
      <c r="I5" s="46"/>
    </row>
    <row r="6" spans="1:9" x14ac:dyDescent="0.2">
      <c r="A6" s="81" t="s">
        <v>57</v>
      </c>
      <c r="B6" s="82">
        <v>4</v>
      </c>
      <c r="C6" s="82">
        <v>2</v>
      </c>
      <c r="D6" s="82">
        <v>5</v>
      </c>
      <c r="E6" s="131"/>
      <c r="H6" s="45"/>
      <c r="I6" s="46"/>
    </row>
    <row r="7" spans="1:9" x14ac:dyDescent="0.2">
      <c r="A7" s="81" t="s">
        <v>58</v>
      </c>
      <c r="B7" s="82">
        <v>16</v>
      </c>
      <c r="C7" s="82">
        <v>8</v>
      </c>
      <c r="D7" s="82">
        <v>19</v>
      </c>
      <c r="E7" s="131"/>
      <c r="H7" s="45"/>
      <c r="I7" s="46"/>
    </row>
    <row r="8" spans="1:9" x14ac:dyDescent="0.2">
      <c r="A8" s="81" t="s">
        <v>59</v>
      </c>
      <c r="B8" s="82">
        <v>2</v>
      </c>
      <c r="C8" s="82"/>
      <c r="D8" s="82">
        <v>2</v>
      </c>
      <c r="E8" s="131"/>
      <c r="H8" s="45"/>
      <c r="I8" s="46"/>
    </row>
    <row r="9" spans="1:9" x14ac:dyDescent="0.2">
      <c r="A9" s="81" t="s">
        <v>137</v>
      </c>
      <c r="B9" s="82">
        <v>1</v>
      </c>
      <c r="C9" s="82"/>
      <c r="D9" s="82">
        <v>5</v>
      </c>
      <c r="E9" s="138"/>
      <c r="H9" s="139"/>
      <c r="I9" s="140"/>
    </row>
    <row r="10" spans="1:9" x14ac:dyDescent="0.2">
      <c r="A10" s="81" t="s">
        <v>60</v>
      </c>
      <c r="B10" s="82">
        <v>21</v>
      </c>
      <c r="C10" s="82">
        <v>16</v>
      </c>
      <c r="D10" s="82">
        <v>28</v>
      </c>
      <c r="E10" s="131"/>
      <c r="H10" s="45"/>
      <c r="I10" s="46"/>
    </row>
    <row r="11" spans="1:9" x14ac:dyDescent="0.2">
      <c r="A11" s="81" t="s">
        <v>61</v>
      </c>
      <c r="B11" s="82">
        <v>3</v>
      </c>
      <c r="C11" s="82">
        <v>2</v>
      </c>
      <c r="D11" s="82">
        <v>21</v>
      </c>
      <c r="E11" s="131"/>
      <c r="H11" s="45"/>
      <c r="I11" s="46"/>
    </row>
    <row r="12" spans="1:9" x14ac:dyDescent="0.2">
      <c r="A12" s="81" t="s">
        <v>62</v>
      </c>
      <c r="B12" s="82">
        <v>8</v>
      </c>
      <c r="C12" s="82">
        <v>21</v>
      </c>
      <c r="D12" s="82">
        <v>16</v>
      </c>
      <c r="E12" s="131"/>
      <c r="H12" s="45"/>
      <c r="I12" s="46"/>
    </row>
    <row r="13" spans="1:9" x14ac:dyDescent="0.2">
      <c r="A13" s="81" t="s">
        <v>63</v>
      </c>
      <c r="B13" s="82">
        <v>3</v>
      </c>
      <c r="C13" s="82">
        <v>1</v>
      </c>
      <c r="D13" s="82">
        <v>2</v>
      </c>
      <c r="E13" s="131"/>
      <c r="H13" s="45"/>
      <c r="I13" s="46"/>
    </row>
    <row r="14" spans="1:9" x14ac:dyDescent="0.2">
      <c r="A14" s="81" t="s">
        <v>64</v>
      </c>
      <c r="B14" s="82">
        <v>92</v>
      </c>
      <c r="C14" s="82">
        <v>85</v>
      </c>
      <c r="D14" s="82">
        <v>92</v>
      </c>
      <c r="E14" s="131"/>
      <c r="H14" s="45"/>
      <c r="I14" s="46"/>
    </row>
    <row r="15" spans="1:9" x14ac:dyDescent="0.2">
      <c r="A15" s="81" t="s">
        <v>65</v>
      </c>
      <c r="B15" s="82">
        <v>1</v>
      </c>
      <c r="C15" s="82">
        <v>2</v>
      </c>
      <c r="D15" s="82"/>
      <c r="E15" s="131"/>
      <c r="H15" s="45"/>
      <c r="I15" s="46"/>
    </row>
    <row r="16" spans="1:9" x14ac:dyDescent="0.2">
      <c r="A16" s="81" t="s">
        <v>66</v>
      </c>
      <c r="B16" s="82">
        <v>33</v>
      </c>
      <c r="C16" s="142">
        <v>61</v>
      </c>
      <c r="D16" s="142">
        <v>32</v>
      </c>
      <c r="E16" s="141"/>
      <c r="H16" s="45"/>
      <c r="I16" s="46"/>
    </row>
    <row r="17" spans="1:9" x14ac:dyDescent="0.2">
      <c r="A17" s="81" t="s">
        <v>67</v>
      </c>
      <c r="B17" s="82">
        <v>50</v>
      </c>
      <c r="C17" s="82">
        <v>25</v>
      </c>
      <c r="D17" s="82">
        <v>51</v>
      </c>
      <c r="E17" s="131"/>
      <c r="H17" s="45"/>
      <c r="I17" s="46"/>
    </row>
    <row r="18" spans="1:9" x14ac:dyDescent="0.2">
      <c r="A18" s="81" t="s">
        <v>68</v>
      </c>
      <c r="B18" s="82">
        <v>1</v>
      </c>
      <c r="C18" s="82">
        <v>8</v>
      </c>
      <c r="D18" s="82">
        <v>1</v>
      </c>
      <c r="E18" s="131"/>
      <c r="H18" s="45"/>
      <c r="I18" s="46"/>
    </row>
    <row r="19" spans="1:9" x14ac:dyDescent="0.2">
      <c r="A19" s="81" t="s">
        <v>113</v>
      </c>
      <c r="B19" s="82"/>
      <c r="C19" s="82"/>
      <c r="D19" s="82"/>
      <c r="E19" s="138"/>
      <c r="H19" s="139"/>
      <c r="I19" s="140"/>
    </row>
    <row r="20" spans="1:9" x14ac:dyDescent="0.2">
      <c r="A20" s="81" t="s">
        <v>69</v>
      </c>
      <c r="B20" s="82">
        <v>195</v>
      </c>
      <c r="C20" s="82">
        <v>198</v>
      </c>
      <c r="D20" s="82"/>
      <c r="E20" s="138"/>
      <c r="H20" s="45"/>
      <c r="I20" s="46"/>
    </row>
    <row r="21" spans="1:9" x14ac:dyDescent="0.2">
      <c r="A21" s="81" t="s">
        <v>70</v>
      </c>
      <c r="B21" s="82">
        <v>8</v>
      </c>
      <c r="C21" s="82">
        <v>1</v>
      </c>
      <c r="D21" s="82"/>
      <c r="E21" s="138"/>
      <c r="H21" s="45"/>
      <c r="I21" s="46"/>
    </row>
    <row r="22" spans="1:9" x14ac:dyDescent="0.2">
      <c r="A22" s="81" t="s">
        <v>138</v>
      </c>
      <c r="B22" s="82">
        <v>45</v>
      </c>
      <c r="C22" s="82">
        <v>2</v>
      </c>
      <c r="D22" s="82"/>
      <c r="E22" s="138"/>
      <c r="H22" s="45"/>
      <c r="I22" s="46"/>
    </row>
    <row r="23" spans="1:9" x14ac:dyDescent="0.2">
      <c r="A23" s="81" t="s">
        <v>71</v>
      </c>
      <c r="B23" s="82">
        <v>2</v>
      </c>
      <c r="C23" s="82">
        <v>3</v>
      </c>
      <c r="D23" s="82">
        <v>1</v>
      </c>
      <c r="E23" s="138"/>
      <c r="H23" s="45"/>
      <c r="I23" s="46"/>
    </row>
    <row r="24" spans="1:9" x14ac:dyDescent="0.2">
      <c r="A24" s="81" t="s">
        <v>72</v>
      </c>
      <c r="B24" s="82">
        <v>156</v>
      </c>
      <c r="C24" s="82">
        <v>219</v>
      </c>
      <c r="D24" s="82">
        <v>214</v>
      </c>
      <c r="E24" s="138"/>
      <c r="H24" s="45"/>
      <c r="I24" s="46"/>
    </row>
    <row r="25" spans="1:9" x14ac:dyDescent="0.2">
      <c r="A25" s="81" t="s">
        <v>73</v>
      </c>
      <c r="B25" s="82"/>
      <c r="C25" s="82">
        <v>1</v>
      </c>
      <c r="D25" s="82"/>
      <c r="E25" s="138"/>
      <c r="H25" s="139"/>
      <c r="I25" s="140"/>
    </row>
    <row r="26" spans="1:9" x14ac:dyDescent="0.2">
      <c r="A26" s="81" t="s">
        <v>74</v>
      </c>
      <c r="B26" s="82">
        <v>34</v>
      </c>
      <c r="C26" s="82">
        <v>21</v>
      </c>
      <c r="D26" s="82">
        <v>47</v>
      </c>
      <c r="E26" s="138"/>
      <c r="H26" s="45"/>
      <c r="I26" s="46"/>
    </row>
    <row r="27" spans="1:9" x14ac:dyDescent="0.2">
      <c r="A27" s="81" t="s">
        <v>75</v>
      </c>
      <c r="B27" s="82">
        <v>363</v>
      </c>
      <c r="C27" s="82">
        <v>245</v>
      </c>
      <c r="D27" s="82">
        <v>403</v>
      </c>
      <c r="E27" s="138"/>
      <c r="H27" s="45"/>
      <c r="I27" s="46"/>
    </row>
    <row r="28" spans="1:9" x14ac:dyDescent="0.2">
      <c r="A28" s="81" t="s">
        <v>76</v>
      </c>
      <c r="B28" s="82">
        <v>31</v>
      </c>
      <c r="C28" s="82">
        <v>16</v>
      </c>
      <c r="D28" s="82">
        <v>8</v>
      </c>
      <c r="E28" s="138"/>
      <c r="H28" s="45"/>
      <c r="I28" s="46"/>
    </row>
    <row r="29" spans="1:9" x14ac:dyDescent="0.2">
      <c r="A29" s="81" t="s">
        <v>77</v>
      </c>
      <c r="B29" s="82">
        <v>1</v>
      </c>
      <c r="C29" s="82"/>
      <c r="D29" s="82">
        <v>1</v>
      </c>
      <c r="E29" s="138"/>
      <c r="H29" s="45"/>
      <c r="I29" s="46"/>
    </row>
    <row r="30" spans="1:9" x14ac:dyDescent="0.2">
      <c r="A30" s="81" t="s">
        <v>78</v>
      </c>
      <c r="B30" s="82"/>
      <c r="C30" s="82"/>
      <c r="D30" s="82"/>
      <c r="E30" s="138"/>
      <c r="H30" s="139"/>
      <c r="I30" s="140"/>
    </row>
    <row r="31" spans="1:9" x14ac:dyDescent="0.2">
      <c r="A31" s="81" t="s">
        <v>114</v>
      </c>
      <c r="B31" s="82">
        <v>1</v>
      </c>
      <c r="C31" s="82">
        <v>5</v>
      </c>
      <c r="D31" s="82">
        <v>6</v>
      </c>
      <c r="E31" s="138"/>
      <c r="H31" s="45"/>
      <c r="I31" s="46"/>
    </row>
    <row r="32" spans="1:9" x14ac:dyDescent="0.2">
      <c r="A32" s="81" t="s">
        <v>79</v>
      </c>
      <c r="B32" s="82">
        <v>226</v>
      </c>
      <c r="C32" s="82">
        <v>288</v>
      </c>
      <c r="D32" s="82">
        <v>355</v>
      </c>
      <c r="E32" s="138"/>
      <c r="H32" s="45"/>
      <c r="I32" s="46"/>
    </row>
    <row r="33" spans="1:9" s="134" customFormat="1" x14ac:dyDescent="0.2">
      <c r="A33" s="81" t="s">
        <v>80</v>
      </c>
      <c r="B33" s="82"/>
      <c r="C33" s="82"/>
      <c r="D33" s="132"/>
      <c r="E33" s="133"/>
      <c r="H33" s="135"/>
      <c r="I33" s="136"/>
    </row>
    <row r="34" spans="1:9" x14ac:dyDescent="0.2">
      <c r="A34" s="81" t="s">
        <v>81</v>
      </c>
      <c r="B34" s="82">
        <v>18</v>
      </c>
      <c r="C34" s="82">
        <v>12</v>
      </c>
      <c r="D34" s="82">
        <v>24</v>
      </c>
      <c r="E34" s="138"/>
      <c r="H34" s="45"/>
      <c r="I34" s="46"/>
    </row>
    <row r="35" spans="1:9" s="134" customFormat="1" x14ac:dyDescent="0.2">
      <c r="A35" s="81" t="s">
        <v>104</v>
      </c>
      <c r="B35" s="82"/>
      <c r="C35" s="82"/>
      <c r="D35" s="132"/>
      <c r="E35" s="133"/>
      <c r="H35" s="135"/>
      <c r="I35" s="136"/>
    </row>
    <row r="36" spans="1:9" s="134" customFormat="1" x14ac:dyDescent="0.2">
      <c r="A36" s="81" t="s">
        <v>82</v>
      </c>
      <c r="B36" s="82"/>
      <c r="C36" s="82">
        <v>2</v>
      </c>
      <c r="D36" s="82">
        <v>2</v>
      </c>
      <c r="E36" s="133"/>
      <c r="H36" s="135"/>
      <c r="I36" s="136"/>
    </row>
    <row r="37" spans="1:9" x14ac:dyDescent="0.2">
      <c r="A37" s="81" t="s">
        <v>105</v>
      </c>
      <c r="B37" s="82">
        <v>22</v>
      </c>
      <c r="C37" s="82">
        <v>16</v>
      </c>
      <c r="D37" s="82">
        <v>9</v>
      </c>
      <c r="E37" s="138"/>
      <c r="H37" s="45"/>
      <c r="I37" s="46"/>
    </row>
    <row r="38" spans="1:9" x14ac:dyDescent="0.2">
      <c r="A38" s="81" t="s">
        <v>146</v>
      </c>
      <c r="B38" s="82"/>
      <c r="C38" s="82">
        <v>1</v>
      </c>
      <c r="D38" s="82"/>
      <c r="E38" s="138"/>
      <c r="H38" s="45"/>
      <c r="I38" s="46"/>
    </row>
    <row r="39" spans="1:9" s="134" customFormat="1" x14ac:dyDescent="0.2">
      <c r="A39" s="81" t="s">
        <v>83</v>
      </c>
      <c r="B39" s="178"/>
      <c r="C39" s="178"/>
      <c r="D39" s="137"/>
      <c r="E39" s="133"/>
      <c r="H39" s="135"/>
      <c r="I39" s="136"/>
    </row>
    <row r="40" spans="1:9" s="134" customFormat="1" x14ac:dyDescent="0.2">
      <c r="A40" s="81" t="s">
        <v>84</v>
      </c>
      <c r="B40" s="178"/>
      <c r="C40" s="178">
        <v>1</v>
      </c>
      <c r="D40" s="174"/>
      <c r="E40" s="133"/>
      <c r="H40" s="135"/>
      <c r="I40" s="136"/>
    </row>
    <row r="41" spans="1:9" x14ac:dyDescent="0.2">
      <c r="A41" s="81" t="s">
        <v>85</v>
      </c>
      <c r="B41" s="82">
        <v>360</v>
      </c>
      <c r="C41" s="82">
        <v>671</v>
      </c>
      <c r="D41" s="82">
        <v>559</v>
      </c>
      <c r="E41" s="138"/>
    </row>
    <row r="42" spans="1:9" x14ac:dyDescent="0.2">
      <c r="A42" s="81" t="s">
        <v>86</v>
      </c>
      <c r="B42" s="82">
        <v>104</v>
      </c>
      <c r="C42" s="82">
        <v>119</v>
      </c>
      <c r="D42" s="82">
        <v>118</v>
      </c>
    </row>
    <row r="43" spans="1:9" x14ac:dyDescent="0.2">
      <c r="A43" s="81" t="s">
        <v>87</v>
      </c>
      <c r="B43" s="82">
        <v>19</v>
      </c>
      <c r="C43" s="82">
        <v>13</v>
      </c>
      <c r="D43" s="82">
        <v>22</v>
      </c>
    </row>
    <row r="44" spans="1:9" s="134" customFormat="1" x14ac:dyDescent="0.2">
      <c r="A44" s="81" t="s">
        <v>88</v>
      </c>
      <c r="B44" s="82"/>
      <c r="C44" s="82"/>
      <c r="D44" s="132"/>
    </row>
    <row r="45" spans="1:9" x14ac:dyDescent="0.2">
      <c r="A45" s="81" t="s">
        <v>89</v>
      </c>
      <c r="B45" s="82">
        <v>1</v>
      </c>
      <c r="C45" s="82"/>
      <c r="D45" s="82"/>
    </row>
    <row r="46" spans="1:9" s="134" customFormat="1" x14ac:dyDescent="0.2">
      <c r="A46" s="81" t="s">
        <v>115</v>
      </c>
      <c r="B46" s="82"/>
      <c r="C46" s="82"/>
      <c r="D46" s="132"/>
    </row>
    <row r="47" spans="1:9" x14ac:dyDescent="0.2">
      <c r="A47" s="81" t="s">
        <v>90</v>
      </c>
      <c r="B47" s="82"/>
      <c r="C47" s="82"/>
      <c r="D47" s="82"/>
    </row>
    <row r="48" spans="1:9" s="134" customFormat="1" x14ac:dyDescent="0.2">
      <c r="A48" s="81" t="s">
        <v>91</v>
      </c>
      <c r="B48" s="82"/>
      <c r="C48" s="82"/>
      <c r="D48" s="132"/>
    </row>
    <row r="49" spans="1:4" x14ac:dyDescent="0.2">
      <c r="A49" s="81" t="s">
        <v>92</v>
      </c>
      <c r="B49" s="82">
        <v>2</v>
      </c>
      <c r="C49" s="82">
        <v>2</v>
      </c>
      <c r="D49" s="82">
        <v>2</v>
      </c>
    </row>
    <row r="50" spans="1:4" x14ac:dyDescent="0.2">
      <c r="A50" s="81" t="s">
        <v>117</v>
      </c>
      <c r="B50" s="82">
        <v>1</v>
      </c>
      <c r="C50" s="82"/>
      <c r="D50" s="82">
        <v>14</v>
      </c>
    </row>
    <row r="51" spans="1:4" x14ac:dyDescent="0.2">
      <c r="A51" s="83" t="s">
        <v>116</v>
      </c>
      <c r="B51" s="84">
        <v>1</v>
      </c>
      <c r="C51" s="84"/>
      <c r="D51" s="84">
        <v>1</v>
      </c>
    </row>
    <row r="52" spans="1:4" ht="15.75" thickBot="1" x14ac:dyDescent="0.25">
      <c r="A52" s="22" t="s">
        <v>0</v>
      </c>
      <c r="B52" s="179">
        <f>SUM(B4:B51)</f>
        <v>1959</v>
      </c>
      <c r="C52" s="179">
        <f>SUM(C4:C51)</f>
        <v>2179</v>
      </c>
      <c r="D52" s="22">
        <v>2305</v>
      </c>
    </row>
    <row r="53" spans="1:4" ht="15.75" thickTop="1" x14ac:dyDescent="0.2">
      <c r="A53" s="24" t="s">
        <v>100</v>
      </c>
    </row>
    <row r="54" spans="1:4" x14ac:dyDescent="0.2">
      <c r="A54" s="29" t="s">
        <v>102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Dépôts et déposants</vt:lpstr>
      <vt:lpstr>Thématique</vt:lpstr>
      <vt:lpstr>Répartition typologique</vt:lpstr>
      <vt:lpstr>'Dépôts et déposants'!_ftn1</vt:lpstr>
      <vt:lpstr>'Dépôts et déposants'!_ftnref1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2015-02-18T12:48:51Z</cp:lastPrinted>
  <dcterms:created xsi:type="dcterms:W3CDTF">2012-04-04T13:23:15Z</dcterms:created>
  <dcterms:modified xsi:type="dcterms:W3CDTF">2020-11-30T17:36:03Z</dcterms:modified>
</cp:coreProperties>
</file>