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ouichek\Desktop\"/>
    </mc:Choice>
  </mc:AlternateContent>
  <bookViews>
    <workbookView xWindow="0" yWindow="0" windowWidth="20490" windowHeight="6810"/>
  </bookViews>
  <sheets>
    <sheet name="2021 - tableau complet" sheetId="2" r:id="rId1"/>
  </sheets>
  <definedNames>
    <definedName name="_xlnm._FilterDatabase" localSheetId="0" hidden="1">'2021 - tableau complet'!$A$6:$E$25</definedName>
    <definedName name="_xlnm.Print_Titles" localSheetId="0">'2021 - tableau complet'!$6:$6</definedName>
    <definedName name="_xlnm.Print_Area" localSheetId="0">'2021 - tableau complet'!$A$1:$E$36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E27" i="2" l="1"/>
  <c r="D27" i="2"/>
  <c r="D31" i="2" l="1"/>
</calcChain>
</file>

<file path=xl/sharedStrings.xml><?xml version="1.0" encoding="utf-8"?>
<sst xmlns="http://schemas.openxmlformats.org/spreadsheetml/2006/main" count="37" uniqueCount="34">
  <si>
    <t>Circonscription électorale consulaire</t>
  </si>
  <si>
    <t>TOTAL</t>
  </si>
  <si>
    <t>Suffrages obtenus par chaque candidat ou liste</t>
  </si>
  <si>
    <t>Nombre d'élus</t>
  </si>
  <si>
    <t xml:space="preserve">Nombre d'électeurs inscrits </t>
  </si>
  <si>
    <t>Candidats (scrutin uninominal) ou titre de la liste (scrutin de liste)</t>
  </si>
  <si>
    <t>Vote à l'urne</t>
  </si>
  <si>
    <t>Conseillers des Français de l'étranger</t>
  </si>
  <si>
    <t>Inde - 1re circonscription (avec Bangladesh, Népal, Sri Lanka)</t>
  </si>
  <si>
    <t>Inde - 2e circonscription</t>
  </si>
  <si>
    <t>Madagascar</t>
  </si>
  <si>
    <t>Nombre d'électeurs inscrits</t>
  </si>
  <si>
    <t>Nombre de votants</t>
  </si>
  <si>
    <t>Nombre de suffirages exprimés</t>
  </si>
  <si>
    <t>Nombre de bulletins blancs</t>
  </si>
  <si>
    <t>vote à l'urne</t>
  </si>
  <si>
    <t>Nombre de bulletins et enveloppes annulés</t>
  </si>
  <si>
    <t>Taux de participation</t>
  </si>
  <si>
    <t>SYNTHESE</t>
  </si>
  <si>
    <t>Election des conseillers des Français de l'étranger et des délégués consulaires - 7 novembre 2021</t>
  </si>
  <si>
    <t>Résultats par circonscription électorale consulaire : vote à l'urne - nombre de sièges obtenus</t>
  </si>
  <si>
    <t>Ensemble en Asie</t>
  </si>
  <si>
    <t xml:space="preserve">PASSERELLE FRANCE-ASIE </t>
  </si>
  <si>
    <t>FRANÇAIS D'ASIE DU SUD</t>
  </si>
  <si>
    <t>ALLIANCE SOLIDAIRE DES FRANÇAIS DU SUD-ASIE</t>
  </si>
  <si>
    <t>L'EXPÉRIENCE AU CŒUR DES FRANÇAIS</t>
  </si>
  <si>
    <t>LE MOUVEMENT SOLIDAIRE ET ÉCOCITOYEN DE PONDICHÉRY, DU TAMIL NADU ET DU KERALA 
LISTE SOUTENUE PAR EUROPE ECOLOGIE LES VERTS</t>
  </si>
  <si>
    <t>ALLIANCE SOLIDAIRE DES FRANÇAIS DE PONDICHERY</t>
  </si>
  <si>
    <t>UNIS POUR LE CHANGEMENT</t>
  </si>
  <si>
    <t>ENSEMBLE POUR LE PROGRÈS</t>
  </si>
  <si>
    <t>Mieux Vivre Ensemble à Madagascar - Pour une communauté française dynamique et solidaire !</t>
  </si>
  <si>
    <t>A L’ECOUTE des FRANÇAIS de MADAGASCAR</t>
  </si>
  <si>
    <t>Alliance Solidaire des Français de Madagascar</t>
  </si>
  <si>
    <t>Liste Français du Monde Ecologie et Solidarité à Madagascar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</si>
</sst>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4" fillId="6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6"/>
  <sheetViews>
    <sheetView tabSelected="1" zoomScale="85" zoomScaleNormal="85" workbookViewId="0">
      <pane ySplit="6" topLeftCell="A7" activePane="bottomLeft" state="frozen"/>
      <selection activeCell="I364" sqref="I364"/>
      <selection pane="bottomLeft" activeCell="D37" sqref="D37"/>
    </sheetView>
  </sheetViews>
  <sheetFormatPr baseColWidth="10" defaultRowHeight="12.75" x14ac:dyDescent="0.2"/>
  <cols>
    <col min="1" max="1" width="45.85546875" style="1" customWidth="1"/>
    <col min="2" max="2" width="15.85546875" style="2" customWidth="1"/>
    <col min="3" max="3" width="69.5703125" style="1" customWidth="1"/>
    <col min="4" max="4" width="30.140625" style="2" customWidth="1"/>
    <col min="5" max="5" width="21.42578125" style="10" customWidth="1"/>
    <col min="6" max="16384" width="11.42578125" style="1"/>
  </cols>
  <sheetData>
    <row r="1" spans="1:5" x14ac:dyDescent="0.2">
      <c r="A1" s="1" t="s">
        <v>19</v>
      </c>
      <c r="D1" s="3"/>
      <c r="E1" s="3"/>
    </row>
    <row r="2" spans="1:5" x14ac:dyDescent="0.2">
      <c r="D2" s="3"/>
      <c r="E2" s="3"/>
    </row>
    <row r="3" spans="1:5" ht="15.75" x14ac:dyDescent="0.25">
      <c r="A3" s="4" t="s">
        <v>20</v>
      </c>
      <c r="B3" s="11"/>
      <c r="D3" s="3"/>
      <c r="E3" s="3"/>
    </row>
    <row r="4" spans="1:5" x14ac:dyDescent="0.2">
      <c r="D4" s="3"/>
      <c r="E4" s="3"/>
    </row>
    <row r="5" spans="1:5" ht="27" customHeight="1" x14ac:dyDescent="0.2">
      <c r="A5" s="12"/>
      <c r="B5" s="12"/>
      <c r="C5" s="12"/>
      <c r="D5" s="23" t="s">
        <v>2</v>
      </c>
      <c r="E5" s="24" t="s">
        <v>3</v>
      </c>
    </row>
    <row r="6" spans="1:5" ht="38.25" x14ac:dyDescent="0.2">
      <c r="A6" s="5" t="s">
        <v>0</v>
      </c>
      <c r="B6" s="6" t="s">
        <v>4</v>
      </c>
      <c r="C6" s="5" t="s">
        <v>5</v>
      </c>
      <c r="D6" s="6" t="s">
        <v>6</v>
      </c>
      <c r="E6" s="6" t="s">
        <v>7</v>
      </c>
    </row>
    <row r="7" spans="1:5" s="7" customFormat="1" ht="25.5" x14ac:dyDescent="0.25">
      <c r="A7" s="9" t="s">
        <v>8</v>
      </c>
      <c r="B7" s="13">
        <v>2217</v>
      </c>
      <c r="C7" s="25" t="s">
        <v>21</v>
      </c>
      <c r="D7" s="13">
        <v>134</v>
      </c>
      <c r="E7" s="14">
        <v>2</v>
      </c>
    </row>
    <row r="8" spans="1:5" s="7" customFormat="1" x14ac:dyDescent="0.25">
      <c r="A8" s="8"/>
      <c r="B8" s="15"/>
      <c r="C8" s="25" t="s">
        <v>22</v>
      </c>
      <c r="D8" s="13">
        <v>71</v>
      </c>
      <c r="E8" s="14">
        <v>1</v>
      </c>
    </row>
    <row r="9" spans="1:5" s="7" customFormat="1" x14ac:dyDescent="0.25">
      <c r="A9" s="8"/>
      <c r="B9" s="15"/>
      <c r="C9" s="25" t="s">
        <v>23</v>
      </c>
      <c r="D9" s="13">
        <v>24</v>
      </c>
      <c r="E9" s="14">
        <v>0</v>
      </c>
    </row>
    <row r="10" spans="1:5" s="7" customFormat="1" x14ac:dyDescent="0.25">
      <c r="A10" s="8"/>
      <c r="B10" s="15"/>
      <c r="C10" s="25" t="s">
        <v>24</v>
      </c>
      <c r="D10" s="13">
        <v>10</v>
      </c>
      <c r="E10" s="14">
        <v>0</v>
      </c>
    </row>
    <row r="11" spans="1:5" s="7" customFormat="1" x14ac:dyDescent="0.25">
      <c r="A11" s="8" t="s">
        <v>1</v>
      </c>
      <c r="B11" s="15"/>
      <c r="C11" s="8"/>
      <c r="D11" s="13"/>
      <c r="E11" s="14"/>
    </row>
    <row r="12" spans="1:5" s="7" customFormat="1" ht="8.25" customHeight="1" x14ac:dyDescent="0.25">
      <c r="A12" s="16"/>
      <c r="B12" s="17"/>
      <c r="C12" s="16"/>
      <c r="D12" s="17"/>
      <c r="E12" s="17"/>
    </row>
    <row r="13" spans="1:5" s="7" customFormat="1" x14ac:dyDescent="0.25">
      <c r="A13" s="9" t="s">
        <v>9</v>
      </c>
      <c r="B13" s="13">
        <v>4619</v>
      </c>
      <c r="C13" s="25" t="s">
        <v>25</v>
      </c>
      <c r="D13" s="13">
        <v>579</v>
      </c>
      <c r="E13" s="14">
        <v>1</v>
      </c>
    </row>
    <row r="14" spans="1:5" s="7" customFormat="1" ht="38.25" x14ac:dyDescent="0.25">
      <c r="A14" s="8"/>
      <c r="B14" s="15"/>
      <c r="C14" s="25" t="s">
        <v>26</v>
      </c>
      <c r="D14" s="13">
        <v>105</v>
      </c>
      <c r="E14" s="14">
        <v>0</v>
      </c>
    </row>
    <row r="15" spans="1:5" s="7" customFormat="1" x14ac:dyDescent="0.25">
      <c r="A15" s="8"/>
      <c r="B15" s="15"/>
      <c r="C15" s="25" t="s">
        <v>27</v>
      </c>
      <c r="D15" s="13">
        <v>63</v>
      </c>
      <c r="E15" s="14">
        <v>0</v>
      </c>
    </row>
    <row r="16" spans="1:5" s="7" customFormat="1" x14ac:dyDescent="0.25">
      <c r="A16" s="8"/>
      <c r="B16" s="15"/>
      <c r="C16" s="25" t="s">
        <v>28</v>
      </c>
      <c r="D16" s="13">
        <v>438</v>
      </c>
      <c r="E16" s="14">
        <v>1</v>
      </c>
    </row>
    <row r="17" spans="1:6" s="7" customFormat="1" x14ac:dyDescent="0.25">
      <c r="A17" s="8"/>
      <c r="B17" s="15"/>
      <c r="C17" s="25" t="s">
        <v>29</v>
      </c>
      <c r="D17" s="13">
        <v>352</v>
      </c>
      <c r="E17" s="14">
        <v>1</v>
      </c>
    </row>
    <row r="18" spans="1:6" s="7" customFormat="1" x14ac:dyDescent="0.25">
      <c r="A18" s="8" t="s">
        <v>1</v>
      </c>
      <c r="B18" s="15"/>
      <c r="C18" s="25"/>
      <c r="D18" s="13"/>
      <c r="E18" s="14"/>
    </row>
    <row r="19" spans="1:6" s="7" customFormat="1" ht="8.25" customHeight="1" x14ac:dyDescent="0.25">
      <c r="A19" s="16"/>
      <c r="B19" s="17"/>
      <c r="C19" s="16"/>
      <c r="D19" s="17"/>
      <c r="E19" s="17"/>
    </row>
    <row r="20" spans="1:6" s="7" customFormat="1" ht="25.5" x14ac:dyDescent="0.25">
      <c r="A20" s="9" t="s">
        <v>10</v>
      </c>
      <c r="B20" s="13">
        <v>13067</v>
      </c>
      <c r="C20" s="25" t="s">
        <v>30</v>
      </c>
      <c r="D20" s="13">
        <v>1106</v>
      </c>
      <c r="E20" s="14">
        <v>3</v>
      </c>
    </row>
    <row r="21" spans="1:6" s="7" customFormat="1" x14ac:dyDescent="0.25">
      <c r="A21" s="8"/>
      <c r="B21" s="15"/>
      <c r="C21" s="25" t="s">
        <v>31</v>
      </c>
      <c r="D21" s="13">
        <v>246</v>
      </c>
      <c r="E21" s="14">
        <v>0</v>
      </c>
    </row>
    <row r="22" spans="1:6" s="7" customFormat="1" x14ac:dyDescent="0.25">
      <c r="A22" s="8"/>
      <c r="B22" s="15"/>
      <c r="C22" s="25" t="s">
        <v>32</v>
      </c>
      <c r="D22" s="13">
        <v>112</v>
      </c>
      <c r="E22" s="14">
        <v>0</v>
      </c>
    </row>
    <row r="23" spans="1:6" s="7" customFormat="1" x14ac:dyDescent="0.25">
      <c r="A23" s="8"/>
      <c r="B23" s="15"/>
      <c r="C23" s="25" t="s">
        <v>33</v>
      </c>
      <c r="D23" s="13">
        <v>397</v>
      </c>
      <c r="E23" s="14">
        <v>1</v>
      </c>
    </row>
    <row r="24" spans="1:6" s="7" customFormat="1" x14ac:dyDescent="0.25">
      <c r="A24" s="8" t="s">
        <v>1</v>
      </c>
      <c r="B24" s="15"/>
      <c r="C24" s="25"/>
      <c r="D24" s="13"/>
      <c r="E24" s="14"/>
    </row>
    <row r="25" spans="1:6" s="7" customFormat="1" ht="8.25" customHeight="1" x14ac:dyDescent="0.25">
      <c r="A25" s="16"/>
      <c r="B25" s="17"/>
      <c r="C25" s="16"/>
      <c r="D25" s="17"/>
      <c r="E25" s="17"/>
    </row>
    <row r="27" spans="1:6" x14ac:dyDescent="0.2">
      <c r="C27" s="18" t="s">
        <v>1</v>
      </c>
      <c r="D27" s="19">
        <f>SUM(D7:D25)</f>
        <v>3637</v>
      </c>
      <c r="E27" s="19">
        <f>SUM(E7:E25)</f>
        <v>10</v>
      </c>
    </row>
    <row r="30" spans="1:6" x14ac:dyDescent="0.2">
      <c r="C30" s="22" t="s">
        <v>18</v>
      </c>
      <c r="D30" s="27" t="s">
        <v>15</v>
      </c>
    </row>
    <row r="31" spans="1:6" x14ac:dyDescent="0.2">
      <c r="C31" s="20" t="s">
        <v>11</v>
      </c>
      <c r="D31" s="26">
        <f>SUM(B7,B13,B20)</f>
        <v>19903</v>
      </c>
      <c r="F31" s="28"/>
    </row>
    <row r="32" spans="1:6" x14ac:dyDescent="0.2">
      <c r="C32" s="20" t="s">
        <v>12</v>
      </c>
      <c r="D32" s="26">
        <v>3710</v>
      </c>
      <c r="F32" s="29"/>
    </row>
    <row r="33" spans="3:6" x14ac:dyDescent="0.2">
      <c r="C33" s="20" t="s">
        <v>14</v>
      </c>
      <c r="D33" s="26">
        <v>37</v>
      </c>
      <c r="F33" s="29"/>
    </row>
    <row r="34" spans="3:6" x14ac:dyDescent="0.2">
      <c r="C34" s="20" t="s">
        <v>16</v>
      </c>
      <c r="D34" s="26">
        <v>36</v>
      </c>
      <c r="F34" s="29"/>
    </row>
    <row r="35" spans="3:6" x14ac:dyDescent="0.2">
      <c r="C35" s="20" t="s">
        <v>13</v>
      </c>
      <c r="D35" s="26">
        <v>3637</v>
      </c>
      <c r="F35" s="30"/>
    </row>
    <row r="36" spans="3:6" x14ac:dyDescent="0.2">
      <c r="C36" s="20" t="s">
        <v>17</v>
      </c>
      <c r="D36" s="21">
        <f>D32/D31</f>
        <v>0.18640405968949406</v>
      </c>
    </row>
  </sheetData>
  <autoFilter ref="A6:E25"/>
  <pageMargins left="0.25" right="0.25" top="0.75" bottom="0.75" header="0.3" footer="0.3"/>
  <pageSetup paperSize="9" scale="70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2021 - tableau complet</vt:lpstr>
      <vt:lpstr>'2021 - tableau complet'!Impression_des_titres</vt:lpstr>
      <vt:lpstr>'2021 - tableau complet'!Zone_d_impression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CHALINE Chun-Mee</dc:creator>
  <cp:lastModifiedBy>DAROUICHE Khadija</cp:lastModifiedBy>
  <cp:lastPrinted>2021-05-31T12:41:32Z</cp:lastPrinted>
  <dcterms:created xsi:type="dcterms:W3CDTF">2021-05-31T01:43:03Z</dcterms:created>
  <dcterms:modified xsi:type="dcterms:W3CDTF">2021-11-08T11:50:41Z</dcterms:modified>
</cp:coreProperties>
</file>