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M\FONCTIONNEL\10_Communication\Open_data\opendata_2017\"/>
    </mc:Choice>
  </mc:AlternateContent>
  <bookViews>
    <workbookView xWindow="1410" yWindow="120" windowWidth="21195" windowHeight="12525" activeTab="4"/>
  </bookViews>
  <sheets>
    <sheet name="S7" sheetId="1" r:id="rId1"/>
    <sheet name="S9" sheetId="9" r:id="rId2"/>
    <sheet name="S10" sheetId="10" r:id="rId3"/>
    <sheet name="S11" sheetId="6" r:id="rId4"/>
    <sheet name="S12" sheetId="7" r:id="rId5"/>
  </sheets>
  <definedNames>
    <definedName name="S10DEBUT">'S10'!#REF!</definedName>
    <definedName name="S10FIN">'S10'!#REF!</definedName>
    <definedName name="S10TOTAL">'S10'!$45:$45</definedName>
    <definedName name="S11DEBUT">'S11'!#REF!</definedName>
    <definedName name="S11FIN">'S11'!#REF!</definedName>
    <definedName name="S11TOTAL">'S11'!$53:$53</definedName>
    <definedName name="S12DEBUT">'S12'!#REF!</definedName>
    <definedName name="S12FIN">'S12'!#REF!</definedName>
    <definedName name="S12TOTAL">'S12'!$9:$9</definedName>
    <definedName name="S13DEBUT">#REF!</definedName>
    <definedName name="S13FIN">#REF!</definedName>
    <definedName name="S13TOTAL">#REF!</definedName>
    <definedName name="S7DEBUT">'S7'!#REF!</definedName>
    <definedName name="S7FIN">'S7'!#REF!</definedName>
    <definedName name="S7TOTAL">'S7'!$8:$8</definedName>
    <definedName name="S8DEBUT">#REF!</definedName>
    <definedName name="S8FIN">#REF!</definedName>
    <definedName name="S8TOTAL">#REF!</definedName>
    <definedName name="S9DEBUT">'S9'!#REF!</definedName>
    <definedName name="S9FIN">'S9'!#REF!</definedName>
    <definedName name="S9TOTAL">'S9'!$48:$48</definedName>
  </definedNames>
  <calcPr calcId="152511"/>
</workbook>
</file>

<file path=xl/calcChain.xml><?xml version="1.0" encoding="utf-8"?>
<calcChain xmlns="http://schemas.openxmlformats.org/spreadsheetml/2006/main">
  <c r="D9" i="7" l="1"/>
  <c r="E9" i="7"/>
  <c r="F9" i="7"/>
  <c r="G9" i="7"/>
  <c r="H9" i="7"/>
  <c r="I9" i="7"/>
  <c r="J9" i="7"/>
  <c r="K9" i="7"/>
  <c r="L9" i="7"/>
  <c r="M9" i="7"/>
  <c r="N9" i="7"/>
  <c r="C9" i="7"/>
  <c r="D53" i="6"/>
  <c r="E53" i="6"/>
  <c r="F53" i="6"/>
  <c r="G53" i="6"/>
  <c r="H53" i="6"/>
  <c r="I53" i="6"/>
  <c r="J53" i="6"/>
  <c r="K53" i="6"/>
  <c r="L53" i="6"/>
  <c r="M53" i="6"/>
  <c r="N53" i="6"/>
  <c r="O53" i="6"/>
  <c r="P53" i="6"/>
  <c r="Q53" i="6"/>
  <c r="R53" i="6"/>
  <c r="S53" i="6"/>
  <c r="T53" i="6"/>
  <c r="U53" i="6"/>
  <c r="V53" i="6"/>
  <c r="W53" i="6"/>
  <c r="X53" i="6"/>
  <c r="Y53" i="6"/>
  <c r="Z53" i="6"/>
  <c r="C53" i="6"/>
  <c r="D45" i="10"/>
  <c r="E45" i="10"/>
  <c r="F45" i="10"/>
  <c r="G45" i="10"/>
  <c r="H45" i="10"/>
  <c r="I45" i="10"/>
  <c r="J45" i="10"/>
  <c r="K45" i="10"/>
  <c r="L45" i="10"/>
  <c r="M45" i="10"/>
  <c r="N45" i="10"/>
  <c r="O45" i="10"/>
  <c r="P45" i="10"/>
  <c r="Q45" i="10"/>
  <c r="R45" i="10"/>
  <c r="S45" i="10"/>
  <c r="T45" i="10"/>
  <c r="U45" i="10"/>
  <c r="V45" i="10"/>
  <c r="W45" i="10"/>
  <c r="X45" i="10"/>
  <c r="Y45" i="10"/>
  <c r="Z45" i="10"/>
  <c r="C45" i="10"/>
  <c r="D48" i="9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Y48" i="9"/>
  <c r="Z48" i="9"/>
  <c r="C48" i="9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C8" i="1"/>
</calcChain>
</file>

<file path=xl/sharedStrings.xml><?xml version="1.0" encoding="utf-8"?>
<sst xmlns="http://schemas.openxmlformats.org/spreadsheetml/2006/main" count="464" uniqueCount="130">
  <si>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</si>
  <si>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</si>
  <si>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</si>
  <si>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</si>
  <si>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</si>
  <si>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</si>
  <si>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</si>
  <si>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</si>
  <si>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</si>
  <si>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</si>
  <si>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</si>
  <si>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</si>
  <si>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</si>
  <si>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Station</t>
  </si>
  <si>
    <t>CHALON SUR SAONE/Agglomération</t>
  </si>
  <si>
    <t>060971076001</t>
  </si>
  <si>
    <t>MONTCEAU LES MINES/ Ville</t>
  </si>
  <si>
    <t>0471306S0005</t>
  </si>
  <si>
    <t>PARAY LE MONIAL/Ville</t>
  </si>
  <si>
    <t>0471342S0003</t>
  </si>
  <si>
    <t>AUTUN/Champs Bons</t>
  </si>
  <si>
    <t>0471014S0002</t>
  </si>
  <si>
    <t>AUXY/Bourg</t>
  </si>
  <si>
    <t>0471015S0003</t>
  </si>
  <si>
    <t>BLANZY/Ville</t>
  </si>
  <si>
    <t>0471040S0002</t>
  </si>
  <si>
    <t>BOURBON LANCY/ Ville</t>
  </si>
  <si>
    <t>0471047S0003</t>
  </si>
  <si>
    <t>BUSSIERES/Bourg</t>
  </si>
  <si>
    <t>060971069001</t>
  </si>
  <si>
    <t>BUXY/Bourg</t>
  </si>
  <si>
    <t>060971070002</t>
  </si>
  <si>
    <t>CHAGNY/Ville</t>
  </si>
  <si>
    <t>060971073002</t>
  </si>
  <si>
    <t>CHAROLLES/Ville</t>
  </si>
  <si>
    <t>0471106S0001</t>
  </si>
  <si>
    <t>CHAUFFAILLES/Ville - ZI</t>
  </si>
  <si>
    <t>0471120S0001</t>
  </si>
  <si>
    <t>CIRY LE NOBLE/Ville</t>
  </si>
  <si>
    <t>0471132S0001</t>
  </si>
  <si>
    <t>CLUNY/Bourg</t>
  </si>
  <si>
    <t>060971137001</t>
  </si>
  <si>
    <t>CRECHES SUR SAONE/Bourg</t>
  </si>
  <si>
    <t>060971150001</t>
  </si>
  <si>
    <t>CRISSEY/Saoneor</t>
  </si>
  <si>
    <t>060971154001</t>
  </si>
  <si>
    <t>CUISEAUX/Abattoir + bourg</t>
  </si>
  <si>
    <t>060971157001</t>
  </si>
  <si>
    <t>CUISERY/Bourg + abattoir</t>
  </si>
  <si>
    <t>060971158003</t>
  </si>
  <si>
    <t>DIGOIN/Ville</t>
  </si>
  <si>
    <t>0471176S0004</t>
  </si>
  <si>
    <t>DRACY LE FORT/Le bourg</t>
  </si>
  <si>
    <t>060971182001</t>
  </si>
  <si>
    <t>FLEURVILLE/ Viré-Fleurville</t>
  </si>
  <si>
    <t>060971584001</t>
  </si>
  <si>
    <t>GENELARD/Bourg</t>
  </si>
  <si>
    <t>0471212S0001</t>
  </si>
  <si>
    <t>GIVRY/Bourg</t>
  </si>
  <si>
    <t>060971221001</t>
  </si>
  <si>
    <t>GUEUGNON/Ville</t>
  </si>
  <si>
    <t>0471230S0003</t>
  </si>
  <si>
    <t>LA CLAYETTE/Le Gothard</t>
  </si>
  <si>
    <t>0471133S0001</t>
  </si>
  <si>
    <t>LOUHANS/Agglomération</t>
  </si>
  <si>
    <t>060971263001</t>
  </si>
  <si>
    <t>MARCIGNY/Bourg</t>
  </si>
  <si>
    <t>0471275S0003</t>
  </si>
  <si>
    <t>MONTBELLET/Saint Oyen</t>
  </si>
  <si>
    <t>060971305001</t>
  </si>
  <si>
    <t>MONTCEAU LES MINES/Les Génatas</t>
  </si>
  <si>
    <t>0471306S0004</t>
  </si>
  <si>
    <t>PERRECY LES FORGES/Bourg</t>
  </si>
  <si>
    <t>0471346S0001</t>
  </si>
  <si>
    <t>PERREUIL/La Forge</t>
  </si>
  <si>
    <t>060971347001</t>
  </si>
  <si>
    <t>PIERRECLOS/Bourg</t>
  </si>
  <si>
    <t>060971350001</t>
  </si>
  <si>
    <t>POUILLOUX/Bourg</t>
  </si>
  <si>
    <t>0471356S001</t>
  </si>
  <si>
    <t>POUILLOUX/Pont des Vernes</t>
  </si>
  <si>
    <t>0471356S003</t>
  </si>
  <si>
    <t>PRISSE/Bourg</t>
  </si>
  <si>
    <t>060971360003</t>
  </si>
  <si>
    <t>RULLY/Bourg</t>
  </si>
  <si>
    <t>060971378002</t>
  </si>
  <si>
    <t>SAINT EUSEBE/ Zone Artisanale du Monay</t>
  </si>
  <si>
    <t>0471412S0001</t>
  </si>
  <si>
    <t>SAINT GERMAIN DU PLAIN/Bourg</t>
  </si>
  <si>
    <t>060971420001</t>
  </si>
  <si>
    <t>SAINT SERNIN DU BOIS/Chevroches</t>
  </si>
  <si>
    <t>0471479S0001</t>
  </si>
  <si>
    <t>SAINT SYMPHORIEN D'ANCELLES/Bourg</t>
  </si>
  <si>
    <t>060971481001</t>
  </si>
  <si>
    <t>SANVIGNES LES MINES/Les Essarts</t>
  </si>
  <si>
    <t>0471499S0004</t>
  </si>
  <si>
    <t>SANVIGNES LES MINES/Velay</t>
  </si>
  <si>
    <t>0471499S0003</t>
  </si>
  <si>
    <t>SENNECEY LE GRAND/Vieil Moulin</t>
  </si>
  <si>
    <t>060971512005</t>
  </si>
  <si>
    <t>TORCY/Zone Industrielle</t>
  </si>
  <si>
    <t>0471540S0002</t>
  </si>
  <si>
    <t>TOULON SUR ARROUX/Bourg</t>
  </si>
  <si>
    <t>0471542S0001</t>
  </si>
  <si>
    <t>TOURNUS/Ville</t>
  </si>
  <si>
    <t>060971543001</t>
  </si>
  <si>
    <t>MACON/SITEAM</t>
  </si>
  <si>
    <t>060971270001</t>
  </si>
  <si>
    <t>ALUZE/Les Mouillières</t>
  </si>
  <si>
    <t>060971005002</t>
  </si>
  <si>
    <t>COUCHES/Mardor</t>
  </si>
  <si>
    <t>060971149002</t>
  </si>
  <si>
    <t>ETANG SUR ARROUX/Ville</t>
  </si>
  <si>
    <t>0471192S0002</t>
  </si>
  <si>
    <t>LE BREUIL/Bourg</t>
  </si>
  <si>
    <t>0471059S0001</t>
  </si>
  <si>
    <t>SAINT BERAIN SOUS SANVIGNES/Bourg</t>
  </si>
  <si>
    <t>0471390S0001</t>
  </si>
  <si>
    <t>SAINT LEGER SUR DHEUNE/Bourg</t>
  </si>
  <si>
    <t>060971442002</t>
  </si>
  <si>
    <t>Code_SANDRE</t>
  </si>
  <si>
    <t>Decembre</t>
  </si>
  <si>
    <t>Volume_(m3)</t>
  </si>
  <si>
    <t>Masse_ (Kg)</t>
  </si>
  <si>
    <t>Volume_ (m3)</t>
  </si>
  <si>
    <t>S7 : Apports_exterieurs_en_ huiles _et _graisses</t>
  </si>
  <si>
    <t>S9 : Huiles _et_ graisses_évacuées _sans_traitement</t>
  </si>
  <si>
    <t>S10 : Sable _produit</t>
  </si>
  <si>
    <t>S11 : Refus _de_dégrillage_produit</t>
  </si>
  <si>
    <t>S12 : Apports_exterieurs_en_ matières_de_vidange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</si>
</sst>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Z8"/>
  <sheetViews>
    <sheetView workbookViewId="0">
      <selection sqref="A1:XFD1"/>
    </sheetView>
  </sheetViews>
  <sheetFormatPr baseColWidth="10" defaultRowHeight="12.75" x14ac:dyDescent="0.2"/>
  <cols>
    <col min="1" max="1" width="62.5703125" style="1" customWidth="1"/>
    <col min="2" max="2" width="20.140625" style="4" customWidth="1"/>
    <col min="3" max="3" width="12.42578125" style="1" bestFit="1" customWidth="1"/>
    <col min="4" max="4" width="11.42578125" style="1"/>
    <col min="5" max="5" width="12.42578125" style="1" bestFit="1" customWidth="1"/>
    <col min="6" max="6" width="10.7109375" style="1" bestFit="1" customWidth="1"/>
    <col min="7" max="16384" width="11.42578125" style="1"/>
  </cols>
  <sheetData>
    <row r="1" spans="1:26" ht="18" x14ac:dyDescent="0.25">
      <c r="A1" s="3" t="s">
        <v>125</v>
      </c>
    </row>
    <row r="3" spans="1:26" x14ac:dyDescent="0.2">
      <c r="A3" s="5" t="s">
        <v>13</v>
      </c>
      <c r="B3" s="9" t="s">
        <v>120</v>
      </c>
      <c r="C3" s="10" t="s">
        <v>0</v>
      </c>
      <c r="D3" s="10"/>
      <c r="E3" s="10" t="s">
        <v>1</v>
      </c>
      <c r="F3" s="10"/>
      <c r="G3" s="10" t="s">
        <v>2</v>
      </c>
      <c r="H3" s="10"/>
      <c r="I3" s="10" t="s">
        <v>3</v>
      </c>
      <c r="J3" s="10"/>
      <c r="K3" s="10" t="s">
        <v>4</v>
      </c>
      <c r="L3" s="10"/>
      <c r="M3" s="10" t="s">
        <v>5</v>
      </c>
      <c r="N3" s="10"/>
      <c r="O3" s="10" t="s">
        <v>6</v>
      </c>
      <c r="P3" s="10"/>
      <c r="Q3" s="10" t="s">
        <v>7</v>
      </c>
      <c r="R3" s="10"/>
      <c r="S3" s="10" t="s">
        <v>8</v>
      </c>
      <c r="T3" s="10"/>
      <c r="U3" s="10" t="s">
        <v>9</v>
      </c>
      <c r="V3" s="10"/>
      <c r="W3" s="10" t="s">
        <v>10</v>
      </c>
      <c r="X3" s="10"/>
      <c r="Y3" s="10" t="s">
        <v>121</v>
      </c>
      <c r="Z3" s="10"/>
    </row>
    <row r="4" spans="1:26" x14ac:dyDescent="0.2">
      <c r="A4" s="5"/>
      <c r="B4" s="9"/>
      <c r="C4" s="5" t="s">
        <v>122</v>
      </c>
      <c r="D4" s="5" t="s">
        <v>123</v>
      </c>
      <c r="E4" s="5" t="s">
        <v>122</v>
      </c>
      <c r="F4" s="5" t="s">
        <v>123</v>
      </c>
      <c r="G4" s="5" t="s">
        <v>122</v>
      </c>
      <c r="H4" s="5" t="s">
        <v>123</v>
      </c>
      <c r="I4" s="5" t="s">
        <v>122</v>
      </c>
      <c r="J4" s="5" t="s">
        <v>123</v>
      </c>
      <c r="K4" s="5" t="s">
        <v>122</v>
      </c>
      <c r="L4" s="5" t="s">
        <v>123</v>
      </c>
      <c r="M4" s="5" t="s">
        <v>122</v>
      </c>
      <c r="N4" s="5" t="s">
        <v>123</v>
      </c>
      <c r="O4" s="5" t="s">
        <v>122</v>
      </c>
      <c r="P4" s="5" t="s">
        <v>123</v>
      </c>
      <c r="Q4" s="5" t="s">
        <v>122</v>
      </c>
      <c r="R4" s="5" t="s">
        <v>123</v>
      </c>
      <c r="S4" s="5" t="s">
        <v>122</v>
      </c>
      <c r="T4" s="5" t="s">
        <v>123</v>
      </c>
      <c r="U4" s="5" t="s">
        <v>122</v>
      </c>
      <c r="V4" s="5" t="s">
        <v>123</v>
      </c>
      <c r="W4" s="5" t="s">
        <v>122</v>
      </c>
      <c r="X4" s="5" t="s">
        <v>123</v>
      </c>
      <c r="Y4" s="5" t="s">
        <v>122</v>
      </c>
      <c r="Z4" s="5" t="s">
        <v>123</v>
      </c>
    </row>
    <row r="5" spans="1:26" x14ac:dyDescent="0.2">
      <c r="A5" s="1" t="s">
        <v>14</v>
      </c>
      <c r="B5" s="4" t="s">
        <v>15</v>
      </c>
      <c r="C5" s="1">
        <v>31.7</v>
      </c>
      <c r="E5" s="1">
        <v>34.799999999999997</v>
      </c>
      <c r="G5" s="1">
        <v>21.9</v>
      </c>
      <c r="I5" s="1">
        <v>13</v>
      </c>
      <c r="K5" s="1">
        <v>9.15</v>
      </c>
      <c r="M5" s="1">
        <v>25.2</v>
      </c>
      <c r="O5" s="1">
        <v>37</v>
      </c>
      <c r="Q5" s="1">
        <v>35.1</v>
      </c>
      <c r="S5" s="1">
        <v>25.5</v>
      </c>
      <c r="U5" s="1">
        <v>45.4</v>
      </c>
      <c r="W5" s="1">
        <v>25.8</v>
      </c>
      <c r="Y5" s="1">
        <v>33.9</v>
      </c>
    </row>
    <row r="6" spans="1:26" x14ac:dyDescent="0.2">
      <c r="A6" s="1" t="s">
        <v>16</v>
      </c>
      <c r="B6" s="4" t="s">
        <v>17</v>
      </c>
      <c r="C6" s="1">
        <v>61.3</v>
      </c>
      <c r="E6" s="1">
        <v>71.599999999999994</v>
      </c>
      <c r="G6" s="1">
        <v>22.9</v>
      </c>
      <c r="I6" s="1">
        <v>40.6</v>
      </c>
      <c r="K6" s="1">
        <v>39.5</v>
      </c>
      <c r="M6" s="1">
        <v>21.5</v>
      </c>
      <c r="O6" s="1">
        <v>65.099999999999994</v>
      </c>
      <c r="Q6" s="1">
        <v>47</v>
      </c>
      <c r="S6" s="1">
        <v>18.2</v>
      </c>
      <c r="U6" s="1">
        <v>65.900000000000006</v>
      </c>
      <c r="W6" s="1">
        <v>55.2</v>
      </c>
      <c r="Y6" s="1">
        <v>56.6</v>
      </c>
    </row>
    <row r="7" spans="1:26" x14ac:dyDescent="0.2">
      <c r="A7" s="1" t="s">
        <v>18</v>
      </c>
      <c r="B7" s="4" t="s">
        <v>19</v>
      </c>
      <c r="C7" s="1">
        <v>7.5</v>
      </c>
      <c r="E7" s="1">
        <v>8.5</v>
      </c>
      <c r="G7" s="1">
        <v>13</v>
      </c>
      <c r="I7" s="1">
        <v>4.7</v>
      </c>
      <c r="K7" s="1">
        <v>7</v>
      </c>
      <c r="M7" s="1">
        <v>5</v>
      </c>
      <c r="O7" s="1">
        <v>14.2</v>
      </c>
      <c r="Q7" s="1">
        <v>3</v>
      </c>
      <c r="S7" s="1">
        <v>8</v>
      </c>
      <c r="U7" s="1">
        <v>13</v>
      </c>
      <c r="W7" s="1">
        <v>11.5</v>
      </c>
      <c r="Y7" s="1">
        <v>12</v>
      </c>
    </row>
    <row r="8" spans="1:26" x14ac:dyDescent="0.2">
      <c r="A8" s="2" t="s">
        <v>12</v>
      </c>
      <c r="C8" s="1">
        <f t="shared" ref="C8:Z8" si="0">SUM(C5:C7)</f>
        <v>100.5</v>
      </c>
      <c r="D8" s="1">
        <f t="shared" si="0"/>
        <v>0</v>
      </c>
      <c r="E8" s="1">
        <f t="shared" si="0"/>
        <v>114.89999999999999</v>
      </c>
      <c r="F8" s="1">
        <f t="shared" si="0"/>
        <v>0</v>
      </c>
      <c r="G8" s="1">
        <f t="shared" si="0"/>
        <v>57.8</v>
      </c>
      <c r="H8" s="1">
        <f t="shared" si="0"/>
        <v>0</v>
      </c>
      <c r="I8" s="1">
        <f t="shared" si="0"/>
        <v>58.300000000000004</v>
      </c>
      <c r="J8" s="1">
        <f t="shared" si="0"/>
        <v>0</v>
      </c>
      <c r="K8" s="1">
        <f t="shared" si="0"/>
        <v>55.65</v>
      </c>
      <c r="L8" s="1">
        <f t="shared" si="0"/>
        <v>0</v>
      </c>
      <c r="M8" s="1">
        <f t="shared" si="0"/>
        <v>51.7</v>
      </c>
      <c r="N8" s="1">
        <f t="shared" si="0"/>
        <v>0</v>
      </c>
      <c r="O8" s="1">
        <f t="shared" si="0"/>
        <v>116.3</v>
      </c>
      <c r="P8" s="1">
        <f t="shared" si="0"/>
        <v>0</v>
      </c>
      <c r="Q8" s="1">
        <f t="shared" si="0"/>
        <v>85.1</v>
      </c>
      <c r="R8" s="1">
        <f t="shared" si="0"/>
        <v>0</v>
      </c>
      <c r="S8" s="1">
        <f t="shared" si="0"/>
        <v>51.7</v>
      </c>
      <c r="T8" s="1">
        <f t="shared" si="0"/>
        <v>0</v>
      </c>
      <c r="U8" s="1">
        <f t="shared" si="0"/>
        <v>124.30000000000001</v>
      </c>
      <c r="V8" s="1">
        <f t="shared" si="0"/>
        <v>0</v>
      </c>
      <c r="W8" s="1">
        <f t="shared" si="0"/>
        <v>92.5</v>
      </c>
      <c r="X8" s="1">
        <f t="shared" si="0"/>
        <v>0</v>
      </c>
      <c r="Y8" s="1">
        <f t="shared" si="0"/>
        <v>102.5</v>
      </c>
      <c r="Z8" s="1">
        <f t="shared" si="0"/>
        <v>0</v>
      </c>
    </row>
  </sheetData>
  <mergeCells count="13">
    <mergeCell ref="B3:B4"/>
    <mergeCell ref="E3:F3"/>
    <mergeCell ref="O3:P3"/>
    <mergeCell ref="Y3:Z3"/>
    <mergeCell ref="W3:X3"/>
    <mergeCell ref="U3:V3"/>
    <mergeCell ref="S3:T3"/>
    <mergeCell ref="Q3:R3"/>
    <mergeCell ref="M3:N3"/>
    <mergeCell ref="K3:L3"/>
    <mergeCell ref="I3:J3"/>
    <mergeCell ref="G3:H3"/>
    <mergeCell ref="C3:D3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Z48"/>
  <sheetViews>
    <sheetView workbookViewId="0">
      <selection activeCell="B13" sqref="B13"/>
    </sheetView>
  </sheetViews>
  <sheetFormatPr baseColWidth="10" defaultRowHeight="12.75" x14ac:dyDescent="0.2"/>
  <cols>
    <col min="1" max="1" width="62.5703125" style="1" customWidth="1"/>
    <col min="2" max="2" width="20.140625" style="4" customWidth="1"/>
    <col min="3" max="3" width="13" style="1" customWidth="1"/>
    <col min="4" max="16384" width="11.42578125" style="1"/>
  </cols>
  <sheetData>
    <row r="1" spans="1:26" ht="18" x14ac:dyDescent="0.25">
      <c r="A1" s="3" t="s">
        <v>126</v>
      </c>
    </row>
    <row r="3" spans="1:26" s="8" customFormat="1" x14ac:dyDescent="0.2">
      <c r="A3" s="11" t="s">
        <v>13</v>
      </c>
      <c r="B3" s="12" t="s">
        <v>120</v>
      </c>
      <c r="C3" s="11" t="s">
        <v>0</v>
      </c>
      <c r="D3" s="11"/>
      <c r="E3" s="11" t="s">
        <v>1</v>
      </c>
      <c r="F3" s="11"/>
      <c r="G3" s="11" t="s">
        <v>2</v>
      </c>
      <c r="H3" s="11"/>
      <c r="I3" s="11" t="s">
        <v>3</v>
      </c>
      <c r="J3" s="11"/>
      <c r="K3" s="11" t="s">
        <v>4</v>
      </c>
      <c r="L3" s="11"/>
      <c r="M3" s="11" t="s">
        <v>5</v>
      </c>
      <c r="N3" s="11"/>
      <c r="O3" s="11" t="s">
        <v>6</v>
      </c>
      <c r="P3" s="11"/>
      <c r="Q3" s="11" t="s">
        <v>7</v>
      </c>
      <c r="R3" s="11"/>
      <c r="S3" s="11" t="s">
        <v>8</v>
      </c>
      <c r="T3" s="11"/>
      <c r="U3" s="11" t="s">
        <v>9</v>
      </c>
      <c r="V3" s="11"/>
      <c r="W3" s="11" t="s">
        <v>10</v>
      </c>
      <c r="X3" s="11"/>
      <c r="Y3" s="11" t="s">
        <v>11</v>
      </c>
      <c r="Z3" s="11"/>
    </row>
    <row r="4" spans="1:26" s="8" customFormat="1" x14ac:dyDescent="0.2">
      <c r="A4" s="11"/>
      <c r="B4" s="12"/>
      <c r="C4" s="7" t="s">
        <v>124</v>
      </c>
      <c r="D4" s="7" t="s">
        <v>123</v>
      </c>
      <c r="E4" s="7" t="s">
        <v>124</v>
      </c>
      <c r="F4" s="7" t="s">
        <v>123</v>
      </c>
      <c r="G4" s="7" t="s">
        <v>124</v>
      </c>
      <c r="H4" s="7" t="s">
        <v>123</v>
      </c>
      <c r="I4" s="7" t="s">
        <v>124</v>
      </c>
      <c r="J4" s="7" t="s">
        <v>123</v>
      </c>
      <c r="K4" s="7" t="s">
        <v>124</v>
      </c>
      <c r="L4" s="7" t="s">
        <v>123</v>
      </c>
      <c r="M4" s="7" t="s">
        <v>124</v>
      </c>
      <c r="N4" s="7" t="s">
        <v>123</v>
      </c>
      <c r="O4" s="7" t="s">
        <v>124</v>
      </c>
      <c r="P4" s="7" t="s">
        <v>123</v>
      </c>
      <c r="Q4" s="7" t="s">
        <v>124</v>
      </c>
      <c r="R4" s="7" t="s">
        <v>123</v>
      </c>
      <c r="S4" s="7" t="s">
        <v>124</v>
      </c>
      <c r="T4" s="7" t="s">
        <v>123</v>
      </c>
      <c r="U4" s="7" t="s">
        <v>124</v>
      </c>
      <c r="V4" s="7" t="s">
        <v>123</v>
      </c>
      <c r="W4" s="7" t="s">
        <v>124</v>
      </c>
      <c r="X4" s="7" t="s">
        <v>123</v>
      </c>
      <c r="Y4" s="7" t="s">
        <v>124</v>
      </c>
      <c r="Z4" s="7" t="s">
        <v>123</v>
      </c>
    </row>
    <row r="5" spans="1:26" x14ac:dyDescent="0.2">
      <c r="A5" s="1" t="s">
        <v>20</v>
      </c>
      <c r="B5" s="4" t="s">
        <v>21</v>
      </c>
      <c r="C5" s="1">
        <v>0</v>
      </c>
      <c r="E5" s="1">
        <v>0</v>
      </c>
      <c r="G5" s="1">
        <v>0</v>
      </c>
      <c r="I5" s="1">
        <v>0</v>
      </c>
      <c r="K5" s="1">
        <v>0</v>
      </c>
      <c r="M5" s="1">
        <v>0</v>
      </c>
      <c r="O5" s="1">
        <v>0</v>
      </c>
      <c r="Q5" s="1">
        <v>0</v>
      </c>
      <c r="S5" s="1">
        <v>0</v>
      </c>
      <c r="U5" s="1">
        <v>0</v>
      </c>
      <c r="W5" s="1">
        <v>0</v>
      </c>
      <c r="Y5" s="1">
        <v>0</v>
      </c>
    </row>
    <row r="6" spans="1:26" x14ac:dyDescent="0.2">
      <c r="A6" s="1" t="s">
        <v>22</v>
      </c>
      <c r="B6" s="4" t="s">
        <v>23</v>
      </c>
      <c r="G6" s="1">
        <v>1.5</v>
      </c>
      <c r="S6" s="1">
        <v>8</v>
      </c>
    </row>
    <row r="7" spans="1:26" x14ac:dyDescent="0.2">
      <c r="A7" s="1" t="s">
        <v>24</v>
      </c>
      <c r="B7" s="4" t="s">
        <v>25</v>
      </c>
      <c r="C7" s="1">
        <v>0</v>
      </c>
      <c r="E7" s="1">
        <v>0</v>
      </c>
      <c r="G7" s="1">
        <v>0</v>
      </c>
      <c r="I7" s="1">
        <v>0</v>
      </c>
      <c r="K7" s="1">
        <v>0</v>
      </c>
      <c r="M7" s="1">
        <v>0</v>
      </c>
      <c r="O7" s="1">
        <v>1</v>
      </c>
      <c r="Q7" s="1">
        <v>0</v>
      </c>
      <c r="S7" s="1">
        <v>0</v>
      </c>
      <c r="U7" s="1">
        <v>0</v>
      </c>
      <c r="W7" s="1">
        <v>0</v>
      </c>
      <c r="Y7" s="1">
        <v>2</v>
      </c>
    </row>
    <row r="8" spans="1:26" x14ac:dyDescent="0.2">
      <c r="A8" s="1" t="s">
        <v>26</v>
      </c>
      <c r="B8" s="4" t="s">
        <v>27</v>
      </c>
      <c r="C8" s="1">
        <v>0</v>
      </c>
      <c r="E8" s="1">
        <v>0</v>
      </c>
      <c r="G8" s="1">
        <v>0</v>
      </c>
      <c r="I8" s="1">
        <v>10</v>
      </c>
      <c r="K8" s="1">
        <v>0</v>
      </c>
      <c r="M8" s="1">
        <v>0</v>
      </c>
      <c r="O8" s="1">
        <v>0</v>
      </c>
      <c r="Q8" s="1">
        <v>0</v>
      </c>
      <c r="S8" s="1">
        <v>0</v>
      </c>
      <c r="U8" s="1">
        <v>0</v>
      </c>
      <c r="W8" s="1">
        <v>0</v>
      </c>
      <c r="Y8" s="1">
        <v>1.5</v>
      </c>
    </row>
    <row r="9" spans="1:26" x14ac:dyDescent="0.2">
      <c r="A9" s="1" t="s">
        <v>28</v>
      </c>
      <c r="B9" s="4" t="s">
        <v>29</v>
      </c>
      <c r="C9" s="1">
        <v>0</v>
      </c>
      <c r="E9" s="1">
        <v>0</v>
      </c>
      <c r="G9" s="1">
        <v>0</v>
      </c>
      <c r="I9" s="1">
        <v>0</v>
      </c>
      <c r="K9" s="1">
        <v>0</v>
      </c>
      <c r="M9" s="1">
        <v>0</v>
      </c>
      <c r="O9" s="1">
        <v>0</v>
      </c>
      <c r="Q9" s="1">
        <v>0</v>
      </c>
      <c r="S9" s="1">
        <v>0</v>
      </c>
      <c r="U9" s="1">
        <v>0</v>
      </c>
      <c r="W9" s="1">
        <v>0</v>
      </c>
      <c r="Y9" s="1">
        <v>0</v>
      </c>
    </row>
    <row r="10" spans="1:26" x14ac:dyDescent="0.2">
      <c r="A10" s="1" t="s">
        <v>30</v>
      </c>
      <c r="B10" s="4" t="s">
        <v>31</v>
      </c>
      <c r="C10" s="1">
        <v>2</v>
      </c>
      <c r="I10" s="1">
        <v>4</v>
      </c>
      <c r="O10" s="1">
        <v>4</v>
      </c>
      <c r="U10" s="1">
        <v>2</v>
      </c>
    </row>
    <row r="11" spans="1:26" x14ac:dyDescent="0.2">
      <c r="A11" s="1" t="s">
        <v>32</v>
      </c>
      <c r="B11" s="4" t="s">
        <v>33</v>
      </c>
      <c r="E11" s="1">
        <v>1</v>
      </c>
      <c r="M11" s="1">
        <v>1</v>
      </c>
      <c r="S11" s="1">
        <v>1</v>
      </c>
    </row>
    <row r="12" spans="1:26" x14ac:dyDescent="0.2">
      <c r="A12" s="1" t="s">
        <v>34</v>
      </c>
      <c r="B12" s="4" t="s">
        <v>35</v>
      </c>
      <c r="G12" s="1">
        <v>2</v>
      </c>
      <c r="I12" s="1">
        <v>1</v>
      </c>
      <c r="S12" s="1">
        <v>2</v>
      </c>
      <c r="W12" s="1">
        <v>1</v>
      </c>
    </row>
    <row r="13" spans="1:26" x14ac:dyDescent="0.2">
      <c r="A13" s="1" t="s">
        <v>36</v>
      </c>
      <c r="B13" s="4" t="s">
        <v>37</v>
      </c>
      <c r="G13" s="1">
        <v>3</v>
      </c>
    </row>
    <row r="14" spans="1:26" x14ac:dyDescent="0.2">
      <c r="A14" s="1" t="s">
        <v>38</v>
      </c>
      <c r="B14" s="4" t="s">
        <v>39</v>
      </c>
      <c r="C14" s="1">
        <v>0</v>
      </c>
      <c r="E14" s="1">
        <v>0</v>
      </c>
      <c r="G14" s="1">
        <v>0</v>
      </c>
      <c r="I14" s="1">
        <v>0</v>
      </c>
      <c r="K14" s="1">
        <v>0</v>
      </c>
      <c r="M14" s="1">
        <v>0</v>
      </c>
      <c r="O14" s="1">
        <v>0</v>
      </c>
      <c r="Q14" s="1">
        <v>0</v>
      </c>
      <c r="S14" s="1">
        <v>0</v>
      </c>
      <c r="U14" s="1">
        <v>0</v>
      </c>
      <c r="W14" s="1">
        <v>0</v>
      </c>
      <c r="Y14" s="1">
        <v>0</v>
      </c>
    </row>
    <row r="15" spans="1:26" x14ac:dyDescent="0.2">
      <c r="A15" s="1" t="s">
        <v>40</v>
      </c>
      <c r="B15" s="4" t="s">
        <v>41</v>
      </c>
      <c r="C15" s="1">
        <v>4</v>
      </c>
      <c r="E15" s="1">
        <v>0</v>
      </c>
      <c r="G15" s="1">
        <v>0</v>
      </c>
      <c r="I15" s="1">
        <v>0</v>
      </c>
      <c r="K15" s="1">
        <v>0</v>
      </c>
      <c r="M15" s="1">
        <v>0</v>
      </c>
      <c r="O15" s="1">
        <v>0</v>
      </c>
      <c r="Q15" s="1">
        <v>0</v>
      </c>
      <c r="S15" s="1">
        <v>0</v>
      </c>
      <c r="U15" s="1">
        <v>0</v>
      </c>
      <c r="W15" s="1">
        <v>2</v>
      </c>
      <c r="Y15" s="1">
        <v>0</v>
      </c>
    </row>
    <row r="16" spans="1:26" x14ac:dyDescent="0.2">
      <c r="A16" s="1" t="s">
        <v>42</v>
      </c>
      <c r="B16" s="4" t="s">
        <v>43</v>
      </c>
      <c r="C16" s="1">
        <v>1.5</v>
      </c>
      <c r="E16" s="1">
        <v>5</v>
      </c>
      <c r="I16" s="1">
        <v>8</v>
      </c>
      <c r="K16" s="1">
        <v>0</v>
      </c>
      <c r="M16" s="1">
        <v>0</v>
      </c>
      <c r="O16" s="1">
        <v>0</v>
      </c>
      <c r="Q16" s="1">
        <v>8</v>
      </c>
      <c r="U16" s="1">
        <v>0</v>
      </c>
      <c r="W16" s="1">
        <v>0</v>
      </c>
    </row>
    <row r="17" spans="1:26" x14ac:dyDescent="0.2">
      <c r="A17" s="1" t="s">
        <v>44</v>
      </c>
      <c r="B17" s="4" t="s">
        <v>45</v>
      </c>
      <c r="N17" s="1">
        <v>12280</v>
      </c>
    </row>
    <row r="18" spans="1:26" x14ac:dyDescent="0.2">
      <c r="A18" s="1" t="s">
        <v>46</v>
      </c>
      <c r="B18" s="4" t="s">
        <v>47</v>
      </c>
      <c r="C18" s="1">
        <v>0</v>
      </c>
      <c r="E18" s="1">
        <v>2.7</v>
      </c>
      <c r="G18" s="1">
        <v>5</v>
      </c>
      <c r="I18" s="1">
        <v>2.54</v>
      </c>
      <c r="K18" s="1">
        <v>0</v>
      </c>
      <c r="M18" s="1">
        <v>2.9</v>
      </c>
      <c r="O18" s="1">
        <v>5.9</v>
      </c>
      <c r="Q18" s="1">
        <v>5.3</v>
      </c>
      <c r="S18" s="1">
        <v>5</v>
      </c>
      <c r="U18" s="1">
        <v>5.04</v>
      </c>
      <c r="W18" s="1">
        <v>5</v>
      </c>
      <c r="Y18" s="1">
        <v>0</v>
      </c>
    </row>
    <row r="19" spans="1:26" x14ac:dyDescent="0.2">
      <c r="A19" s="1" t="s">
        <v>48</v>
      </c>
      <c r="B19" s="4" t="s">
        <v>49</v>
      </c>
      <c r="D19" s="1">
        <v>1500</v>
      </c>
      <c r="F19" s="1">
        <v>1500</v>
      </c>
      <c r="H19" s="1">
        <v>0</v>
      </c>
      <c r="J19" s="1">
        <v>1500</v>
      </c>
      <c r="L19" s="1">
        <v>1500</v>
      </c>
      <c r="N19" s="1">
        <v>3000</v>
      </c>
      <c r="P19" s="1">
        <v>1500</v>
      </c>
      <c r="R19" s="1">
        <v>1500</v>
      </c>
      <c r="T19" s="1">
        <v>0</v>
      </c>
      <c r="V19" s="1">
        <v>1500</v>
      </c>
      <c r="X19" s="1">
        <v>3000</v>
      </c>
      <c r="Z19" s="1">
        <v>1500</v>
      </c>
    </row>
    <row r="20" spans="1:26" x14ac:dyDescent="0.2">
      <c r="A20" s="1" t="s">
        <v>50</v>
      </c>
      <c r="B20" s="4" t="s">
        <v>51</v>
      </c>
      <c r="J20" s="1">
        <v>6000</v>
      </c>
      <c r="R20" s="1">
        <v>9000</v>
      </c>
    </row>
    <row r="21" spans="1:26" x14ac:dyDescent="0.2">
      <c r="A21" s="1" t="s">
        <v>52</v>
      </c>
      <c r="B21" s="4" t="s">
        <v>53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</row>
    <row r="22" spans="1:26" x14ac:dyDescent="0.2">
      <c r="A22" s="1" t="s">
        <v>54</v>
      </c>
      <c r="B22" s="4" t="s">
        <v>55</v>
      </c>
      <c r="C22" s="1">
        <v>0</v>
      </c>
      <c r="E22" s="1">
        <v>0</v>
      </c>
      <c r="G22" s="1">
        <v>0</v>
      </c>
      <c r="I22" s="1">
        <v>0</v>
      </c>
      <c r="K22" s="1">
        <v>0</v>
      </c>
      <c r="M22" s="1">
        <v>0</v>
      </c>
      <c r="O22" s="1">
        <v>0</v>
      </c>
      <c r="Q22" s="1">
        <v>0</v>
      </c>
      <c r="S22" s="1">
        <v>2</v>
      </c>
      <c r="U22" s="1">
        <v>0</v>
      </c>
      <c r="W22" s="1">
        <v>0</v>
      </c>
      <c r="Y22" s="1">
        <v>0</v>
      </c>
    </row>
    <row r="23" spans="1:26" x14ac:dyDescent="0.2">
      <c r="A23" s="1" t="s">
        <v>56</v>
      </c>
      <c r="B23" s="4" t="s">
        <v>57</v>
      </c>
      <c r="C23" s="1">
        <v>0</v>
      </c>
      <c r="E23" s="1">
        <v>1</v>
      </c>
      <c r="G23" s="1">
        <v>0</v>
      </c>
      <c r="I23" s="1">
        <v>0</v>
      </c>
      <c r="K23" s="1">
        <v>0</v>
      </c>
      <c r="M23" s="1">
        <v>0</v>
      </c>
      <c r="O23" s="1">
        <v>0</v>
      </c>
      <c r="Q23" s="1">
        <v>0</v>
      </c>
      <c r="S23" s="1">
        <v>0</v>
      </c>
      <c r="U23" s="1">
        <v>0</v>
      </c>
      <c r="W23" s="1">
        <v>0</v>
      </c>
      <c r="Y23" s="1">
        <v>0</v>
      </c>
    </row>
    <row r="24" spans="1:26" x14ac:dyDescent="0.2">
      <c r="A24" s="1" t="s">
        <v>58</v>
      </c>
      <c r="B24" s="4" t="s">
        <v>59</v>
      </c>
      <c r="F24" s="1">
        <v>8440</v>
      </c>
      <c r="P24" s="1">
        <v>6360</v>
      </c>
      <c r="V24" s="1">
        <v>11300</v>
      </c>
    </row>
    <row r="25" spans="1:26" x14ac:dyDescent="0.2">
      <c r="A25" s="1" t="s">
        <v>60</v>
      </c>
      <c r="B25" s="4" t="s">
        <v>61</v>
      </c>
      <c r="X25" s="1">
        <v>6600</v>
      </c>
    </row>
    <row r="26" spans="1:26" x14ac:dyDescent="0.2">
      <c r="A26" s="1" t="s">
        <v>62</v>
      </c>
      <c r="B26" s="4" t="s">
        <v>63</v>
      </c>
      <c r="C26" s="1">
        <v>14.1</v>
      </c>
      <c r="G26" s="1">
        <v>6</v>
      </c>
      <c r="W26" s="1">
        <v>6</v>
      </c>
    </row>
    <row r="27" spans="1:26" x14ac:dyDescent="0.2">
      <c r="A27" s="1" t="s">
        <v>64</v>
      </c>
      <c r="B27" s="4" t="s">
        <v>65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</row>
    <row r="28" spans="1:26" x14ac:dyDescent="0.2">
      <c r="A28" s="1" t="s">
        <v>66</v>
      </c>
      <c r="B28" s="4" t="s">
        <v>67</v>
      </c>
      <c r="S28" s="1">
        <v>2</v>
      </c>
      <c r="T28" s="1">
        <v>1600</v>
      </c>
    </row>
    <row r="29" spans="1:26" x14ac:dyDescent="0.2">
      <c r="A29" s="1" t="s">
        <v>68</v>
      </c>
      <c r="B29" s="4" t="s">
        <v>69</v>
      </c>
      <c r="G29" s="1">
        <v>0</v>
      </c>
      <c r="I29" s="1">
        <v>0</v>
      </c>
      <c r="K29" s="1">
        <v>0</v>
      </c>
      <c r="M29" s="1">
        <v>0</v>
      </c>
      <c r="O29" s="1">
        <v>0</v>
      </c>
      <c r="Q29" s="1">
        <v>0</v>
      </c>
      <c r="U29" s="1">
        <v>0</v>
      </c>
      <c r="W29" s="1">
        <v>0</v>
      </c>
      <c r="Y29" s="1">
        <v>0</v>
      </c>
    </row>
    <row r="30" spans="1:26" x14ac:dyDescent="0.2">
      <c r="A30" s="1" t="s">
        <v>70</v>
      </c>
      <c r="B30" s="4" t="s">
        <v>71</v>
      </c>
      <c r="C30" s="1">
        <v>0</v>
      </c>
      <c r="E30" s="1">
        <v>0</v>
      </c>
      <c r="G30" s="1">
        <v>0</v>
      </c>
      <c r="I30" s="1">
        <v>0</v>
      </c>
      <c r="K30" s="1">
        <v>0</v>
      </c>
      <c r="M30" s="1">
        <v>0</v>
      </c>
      <c r="O30" s="1">
        <v>0</v>
      </c>
      <c r="Q30" s="1">
        <v>0</v>
      </c>
      <c r="S30" s="1">
        <v>0</v>
      </c>
      <c r="U30" s="1">
        <v>0</v>
      </c>
      <c r="W30" s="1">
        <v>0</v>
      </c>
      <c r="Y30" s="1">
        <v>0</v>
      </c>
    </row>
    <row r="31" spans="1:26" x14ac:dyDescent="0.2">
      <c r="A31" s="1" t="s">
        <v>72</v>
      </c>
      <c r="B31" s="4" t="s">
        <v>73</v>
      </c>
      <c r="C31" s="1">
        <v>1</v>
      </c>
      <c r="E31" s="1">
        <v>0</v>
      </c>
      <c r="G31" s="1">
        <v>1</v>
      </c>
      <c r="I31" s="1">
        <v>0</v>
      </c>
      <c r="K31" s="1">
        <v>0</v>
      </c>
      <c r="M31" s="1">
        <v>1</v>
      </c>
      <c r="O31" s="1">
        <v>0</v>
      </c>
      <c r="Q31" s="1">
        <v>0</v>
      </c>
      <c r="S31" s="1">
        <v>0</v>
      </c>
      <c r="U31" s="1">
        <v>0</v>
      </c>
      <c r="W31" s="1">
        <v>0</v>
      </c>
      <c r="Y31" s="1">
        <v>0</v>
      </c>
    </row>
    <row r="32" spans="1:26" x14ac:dyDescent="0.2">
      <c r="A32" s="1" t="s">
        <v>74</v>
      </c>
      <c r="B32" s="4" t="s">
        <v>75</v>
      </c>
      <c r="C32" s="1">
        <v>0.5</v>
      </c>
      <c r="E32" s="1">
        <v>1</v>
      </c>
      <c r="G32" s="1">
        <v>1</v>
      </c>
      <c r="I32" s="1">
        <v>1</v>
      </c>
      <c r="K32" s="1">
        <v>0.5</v>
      </c>
      <c r="M32" s="1">
        <v>0.44</v>
      </c>
      <c r="O32" s="1">
        <v>0</v>
      </c>
      <c r="Q32" s="1">
        <v>0.5</v>
      </c>
      <c r="S32" s="1">
        <v>0</v>
      </c>
      <c r="U32" s="1">
        <v>0.5</v>
      </c>
      <c r="W32" s="1">
        <v>0</v>
      </c>
      <c r="Y32" s="1">
        <v>0</v>
      </c>
    </row>
    <row r="33" spans="1:26" x14ac:dyDescent="0.2">
      <c r="A33" s="1" t="s">
        <v>76</v>
      </c>
      <c r="B33" s="4" t="s">
        <v>77</v>
      </c>
      <c r="C33" s="1">
        <v>0</v>
      </c>
      <c r="E33" s="1">
        <v>0</v>
      </c>
      <c r="G33" s="1">
        <v>0</v>
      </c>
      <c r="I33" s="1">
        <v>3</v>
      </c>
      <c r="K33" s="1">
        <v>0</v>
      </c>
      <c r="M33" s="1">
        <v>0</v>
      </c>
      <c r="O33" s="1">
        <v>0</v>
      </c>
      <c r="Q33" s="1">
        <v>0</v>
      </c>
      <c r="S33" s="1">
        <v>0</v>
      </c>
      <c r="U33" s="1">
        <v>0</v>
      </c>
      <c r="W33" s="1">
        <v>5</v>
      </c>
      <c r="Y33" s="1">
        <v>0</v>
      </c>
    </row>
    <row r="34" spans="1:26" x14ac:dyDescent="0.2">
      <c r="A34" s="1" t="s">
        <v>78</v>
      </c>
      <c r="B34" s="4" t="s">
        <v>79</v>
      </c>
      <c r="C34" s="1">
        <v>0</v>
      </c>
      <c r="E34" s="1">
        <v>0</v>
      </c>
      <c r="G34" s="1">
        <v>0</v>
      </c>
      <c r="I34" s="1">
        <v>0</v>
      </c>
      <c r="K34" s="1">
        <v>0</v>
      </c>
      <c r="M34" s="1">
        <v>0</v>
      </c>
      <c r="O34" s="1">
        <v>0</v>
      </c>
      <c r="Q34" s="1">
        <v>0</v>
      </c>
      <c r="S34" s="1">
        <v>0</v>
      </c>
      <c r="U34" s="1">
        <v>0</v>
      </c>
      <c r="W34" s="1">
        <v>0</v>
      </c>
      <c r="Y34" s="1">
        <v>0</v>
      </c>
    </row>
    <row r="35" spans="1:26" x14ac:dyDescent="0.2">
      <c r="A35" s="1" t="s">
        <v>80</v>
      </c>
      <c r="B35" s="4" t="s">
        <v>81</v>
      </c>
      <c r="C35" s="1">
        <v>0</v>
      </c>
      <c r="E35" s="1">
        <v>0.3</v>
      </c>
      <c r="G35" s="1">
        <v>0</v>
      </c>
      <c r="I35" s="1">
        <v>0</v>
      </c>
      <c r="K35" s="1">
        <v>0</v>
      </c>
      <c r="M35" s="1">
        <v>0</v>
      </c>
      <c r="O35" s="1">
        <v>0</v>
      </c>
      <c r="Q35" s="1">
        <v>0</v>
      </c>
      <c r="S35" s="1">
        <v>0</v>
      </c>
      <c r="U35" s="1">
        <v>0</v>
      </c>
      <c r="W35" s="1">
        <v>0</v>
      </c>
      <c r="Y35" s="1">
        <v>0</v>
      </c>
    </row>
    <row r="36" spans="1:26" x14ac:dyDescent="0.2">
      <c r="A36" s="1" t="s">
        <v>82</v>
      </c>
      <c r="B36" s="4" t="s">
        <v>83</v>
      </c>
      <c r="C36" s="1">
        <v>0</v>
      </c>
      <c r="E36" s="1">
        <v>0</v>
      </c>
      <c r="G36" s="1">
        <v>0</v>
      </c>
      <c r="I36" s="1">
        <v>0</v>
      </c>
      <c r="K36" s="1">
        <v>0</v>
      </c>
      <c r="M36" s="1">
        <v>0</v>
      </c>
      <c r="O36" s="1">
        <v>0</v>
      </c>
      <c r="Q36" s="1">
        <v>0</v>
      </c>
      <c r="S36" s="1">
        <v>0</v>
      </c>
      <c r="U36" s="1">
        <v>0</v>
      </c>
      <c r="W36" s="1">
        <v>3</v>
      </c>
      <c r="Y36" s="1">
        <v>0</v>
      </c>
    </row>
    <row r="37" spans="1:26" x14ac:dyDescent="0.2">
      <c r="A37" s="1" t="s">
        <v>84</v>
      </c>
      <c r="B37" s="4" t="s">
        <v>85</v>
      </c>
      <c r="C37" s="1">
        <v>1</v>
      </c>
      <c r="E37" s="1">
        <v>0</v>
      </c>
      <c r="G37" s="1">
        <v>0</v>
      </c>
      <c r="I37" s="1">
        <v>1</v>
      </c>
      <c r="K37" s="1">
        <v>0</v>
      </c>
      <c r="M37" s="1">
        <v>0</v>
      </c>
      <c r="O37" s="1">
        <v>1</v>
      </c>
      <c r="Q37" s="1">
        <v>1</v>
      </c>
      <c r="S37" s="1">
        <v>0</v>
      </c>
      <c r="U37" s="1">
        <v>1</v>
      </c>
      <c r="W37" s="1">
        <v>1</v>
      </c>
      <c r="Y37" s="1">
        <v>0</v>
      </c>
    </row>
    <row r="38" spans="1:26" x14ac:dyDescent="0.2">
      <c r="A38" s="1" t="s">
        <v>86</v>
      </c>
      <c r="B38" s="4" t="s">
        <v>87</v>
      </c>
      <c r="C38" s="1">
        <v>0</v>
      </c>
      <c r="E38" s="1">
        <v>0</v>
      </c>
      <c r="G38" s="1">
        <v>0</v>
      </c>
      <c r="I38" s="1">
        <v>0</v>
      </c>
      <c r="K38" s="1">
        <v>0</v>
      </c>
      <c r="M38" s="1">
        <v>0</v>
      </c>
      <c r="O38" s="1">
        <v>0</v>
      </c>
      <c r="Q38" s="1">
        <v>0</v>
      </c>
      <c r="S38" s="1">
        <v>0</v>
      </c>
      <c r="U38" s="1">
        <v>0</v>
      </c>
      <c r="W38" s="1">
        <v>0</v>
      </c>
      <c r="Y38" s="1">
        <v>0</v>
      </c>
    </row>
    <row r="39" spans="1:26" x14ac:dyDescent="0.2">
      <c r="A39" s="1" t="s">
        <v>88</v>
      </c>
      <c r="B39" s="4" t="s">
        <v>89</v>
      </c>
      <c r="Z39" s="1">
        <v>4000</v>
      </c>
    </row>
    <row r="40" spans="1:26" x14ac:dyDescent="0.2">
      <c r="A40" s="1" t="s">
        <v>90</v>
      </c>
      <c r="B40" s="4" t="s">
        <v>91</v>
      </c>
      <c r="C40" s="1">
        <v>0</v>
      </c>
      <c r="E40" s="1">
        <v>0</v>
      </c>
      <c r="G40" s="1">
        <v>0</v>
      </c>
      <c r="I40" s="1">
        <v>1</v>
      </c>
      <c r="K40" s="1">
        <v>0</v>
      </c>
      <c r="M40" s="1">
        <v>0</v>
      </c>
      <c r="O40" s="1">
        <v>0</v>
      </c>
      <c r="Q40" s="1">
        <v>0</v>
      </c>
      <c r="S40" s="1">
        <v>0</v>
      </c>
      <c r="U40" s="1">
        <v>0</v>
      </c>
      <c r="W40" s="1">
        <v>0</v>
      </c>
      <c r="Y40" s="1">
        <v>0</v>
      </c>
    </row>
    <row r="41" spans="1:26" x14ac:dyDescent="0.2">
      <c r="A41" s="1" t="s">
        <v>92</v>
      </c>
      <c r="B41" s="4" t="s">
        <v>93</v>
      </c>
      <c r="C41" s="1">
        <v>0</v>
      </c>
      <c r="D41" s="1">
        <v>0</v>
      </c>
      <c r="E41" s="1">
        <v>5</v>
      </c>
      <c r="F41" s="1">
        <v>5000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5</v>
      </c>
      <c r="P41" s="1">
        <v>5000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5</v>
      </c>
      <c r="X41" s="1">
        <v>5000</v>
      </c>
      <c r="Y41" s="1">
        <v>0</v>
      </c>
      <c r="Z41" s="1">
        <v>0</v>
      </c>
    </row>
    <row r="42" spans="1:26" x14ac:dyDescent="0.2">
      <c r="A42" s="1" t="s">
        <v>94</v>
      </c>
      <c r="B42" s="4" t="s">
        <v>95</v>
      </c>
      <c r="C42" s="1">
        <v>0</v>
      </c>
      <c r="E42" s="1">
        <v>0</v>
      </c>
      <c r="G42" s="1">
        <v>0</v>
      </c>
      <c r="I42" s="1">
        <v>0</v>
      </c>
      <c r="K42" s="1">
        <v>0</v>
      </c>
      <c r="M42" s="1">
        <v>0</v>
      </c>
      <c r="O42" s="1">
        <v>0</v>
      </c>
      <c r="Q42" s="1">
        <v>0</v>
      </c>
      <c r="S42" s="1">
        <v>0</v>
      </c>
      <c r="U42" s="1">
        <v>0</v>
      </c>
      <c r="W42" s="1">
        <v>0</v>
      </c>
      <c r="Y42" s="1">
        <v>0</v>
      </c>
    </row>
    <row r="43" spans="1:26" x14ac:dyDescent="0.2">
      <c r="A43" s="1" t="s">
        <v>96</v>
      </c>
      <c r="B43" s="4" t="s">
        <v>97</v>
      </c>
      <c r="C43" s="1">
        <v>0</v>
      </c>
      <c r="E43" s="1">
        <v>0.1</v>
      </c>
      <c r="G43" s="1">
        <v>0</v>
      </c>
      <c r="I43" s="1">
        <v>0</v>
      </c>
      <c r="K43" s="1">
        <v>0</v>
      </c>
      <c r="M43" s="1">
        <v>0</v>
      </c>
      <c r="O43" s="1">
        <v>0</v>
      </c>
      <c r="Q43" s="1">
        <v>0</v>
      </c>
      <c r="S43" s="1">
        <v>0</v>
      </c>
      <c r="U43" s="1">
        <v>0</v>
      </c>
      <c r="W43" s="1">
        <v>0</v>
      </c>
      <c r="Y43" s="1">
        <v>0</v>
      </c>
    </row>
    <row r="44" spans="1:26" x14ac:dyDescent="0.2">
      <c r="A44" s="1" t="s">
        <v>98</v>
      </c>
      <c r="B44" s="4" t="s">
        <v>99</v>
      </c>
      <c r="C44" s="1">
        <v>0</v>
      </c>
      <c r="E44" s="1">
        <v>0</v>
      </c>
      <c r="G44" s="1">
        <v>0.3</v>
      </c>
      <c r="I44" s="1">
        <v>0.3</v>
      </c>
      <c r="K44" s="1">
        <v>0</v>
      </c>
      <c r="M44" s="1">
        <v>0.4</v>
      </c>
      <c r="O44" s="1">
        <v>0</v>
      </c>
      <c r="Q44" s="1">
        <v>0</v>
      </c>
      <c r="S44" s="1">
        <v>0</v>
      </c>
      <c r="U44" s="1">
        <v>0</v>
      </c>
      <c r="W44" s="1">
        <v>0</v>
      </c>
      <c r="Y44" s="1">
        <v>0</v>
      </c>
    </row>
    <row r="45" spans="1:26" x14ac:dyDescent="0.2">
      <c r="A45" s="1" t="s">
        <v>100</v>
      </c>
      <c r="B45" s="4" t="s">
        <v>101</v>
      </c>
      <c r="C45" s="1">
        <v>0</v>
      </c>
      <c r="E45" s="1">
        <v>0</v>
      </c>
      <c r="G45" s="1">
        <v>0.82</v>
      </c>
      <c r="I45" s="1">
        <v>0</v>
      </c>
      <c r="K45" s="1">
        <v>0</v>
      </c>
      <c r="M45" s="1">
        <v>0</v>
      </c>
      <c r="O45" s="1">
        <v>0</v>
      </c>
      <c r="Q45" s="1">
        <v>0</v>
      </c>
      <c r="S45" s="1">
        <v>0.94</v>
      </c>
      <c r="U45" s="1">
        <v>0</v>
      </c>
      <c r="W45" s="1">
        <v>0.76</v>
      </c>
      <c r="Y45" s="1">
        <v>0</v>
      </c>
    </row>
    <row r="46" spans="1:26" x14ac:dyDescent="0.2">
      <c r="A46" s="1" t="s">
        <v>102</v>
      </c>
      <c r="B46" s="4" t="s">
        <v>103</v>
      </c>
      <c r="E46" s="1">
        <v>1</v>
      </c>
      <c r="I46" s="1">
        <v>0.5</v>
      </c>
      <c r="Q46" s="1">
        <v>0.5</v>
      </c>
      <c r="U46" s="1">
        <v>0.5</v>
      </c>
      <c r="Y46" s="1">
        <v>1</v>
      </c>
    </row>
    <row r="47" spans="1:26" x14ac:dyDescent="0.2">
      <c r="A47" s="1" t="s">
        <v>104</v>
      </c>
      <c r="B47" s="4" t="s">
        <v>105</v>
      </c>
      <c r="C47" s="1">
        <v>0</v>
      </c>
      <c r="E47" s="1">
        <v>0</v>
      </c>
      <c r="G47" s="1">
        <v>0</v>
      </c>
      <c r="I47" s="1">
        <v>0</v>
      </c>
      <c r="K47" s="1">
        <v>0</v>
      </c>
      <c r="M47" s="1">
        <v>0</v>
      </c>
      <c r="O47" s="1">
        <v>0</v>
      </c>
      <c r="Q47" s="1">
        <v>0</v>
      </c>
      <c r="S47" s="1">
        <v>5</v>
      </c>
      <c r="U47" s="1">
        <v>0</v>
      </c>
      <c r="W47" s="1">
        <v>0</v>
      </c>
      <c r="Y47" s="1">
        <v>0</v>
      </c>
    </row>
    <row r="48" spans="1:26" x14ac:dyDescent="0.2">
      <c r="A48" s="2" t="s">
        <v>12</v>
      </c>
      <c r="C48" s="1">
        <f t="shared" ref="C48:Z48" si="0">SUM(C5:C47)</f>
        <v>24.1</v>
      </c>
      <c r="D48" s="1">
        <f t="shared" si="0"/>
        <v>1500</v>
      </c>
      <c r="E48" s="1">
        <f t="shared" si="0"/>
        <v>17.100000000000001</v>
      </c>
      <c r="F48" s="1">
        <f t="shared" si="0"/>
        <v>14940</v>
      </c>
      <c r="G48" s="1">
        <f t="shared" si="0"/>
        <v>20.62</v>
      </c>
      <c r="H48" s="1">
        <f t="shared" si="0"/>
        <v>0</v>
      </c>
      <c r="I48" s="1">
        <f t="shared" si="0"/>
        <v>32.340000000000003</v>
      </c>
      <c r="J48" s="1">
        <f t="shared" si="0"/>
        <v>7500</v>
      </c>
      <c r="K48" s="1">
        <f t="shared" si="0"/>
        <v>0.5</v>
      </c>
      <c r="L48" s="1">
        <f t="shared" si="0"/>
        <v>1500</v>
      </c>
      <c r="M48" s="1">
        <f t="shared" si="0"/>
        <v>5.7400000000000011</v>
      </c>
      <c r="N48" s="1">
        <f t="shared" si="0"/>
        <v>15280</v>
      </c>
      <c r="O48" s="1">
        <f t="shared" si="0"/>
        <v>16.899999999999999</v>
      </c>
      <c r="P48" s="1">
        <f t="shared" si="0"/>
        <v>12860</v>
      </c>
      <c r="Q48" s="1">
        <f t="shared" si="0"/>
        <v>15.3</v>
      </c>
      <c r="R48" s="1">
        <f t="shared" si="0"/>
        <v>10500</v>
      </c>
      <c r="S48" s="1">
        <f t="shared" si="0"/>
        <v>25.94</v>
      </c>
      <c r="T48" s="1">
        <f t="shared" si="0"/>
        <v>1600</v>
      </c>
      <c r="U48" s="1">
        <f t="shared" si="0"/>
        <v>9.0399999999999991</v>
      </c>
      <c r="V48" s="1">
        <f t="shared" si="0"/>
        <v>12800</v>
      </c>
      <c r="W48" s="1">
        <f t="shared" si="0"/>
        <v>28.76</v>
      </c>
      <c r="X48" s="1">
        <f t="shared" si="0"/>
        <v>14600</v>
      </c>
      <c r="Y48" s="1">
        <f t="shared" si="0"/>
        <v>4.5</v>
      </c>
      <c r="Z48" s="1">
        <f t="shared" si="0"/>
        <v>5500</v>
      </c>
    </row>
  </sheetData>
  <mergeCells count="14">
    <mergeCell ref="A3:A4"/>
    <mergeCell ref="M3:N3"/>
    <mergeCell ref="O3:P3"/>
    <mergeCell ref="Q3:R3"/>
    <mergeCell ref="S3:T3"/>
    <mergeCell ref="U3:V3"/>
    <mergeCell ref="W3:X3"/>
    <mergeCell ref="B3:B4"/>
    <mergeCell ref="C3:D3"/>
    <mergeCell ref="E3:F3"/>
    <mergeCell ref="G3:H3"/>
    <mergeCell ref="I3:J3"/>
    <mergeCell ref="K3:L3"/>
    <mergeCell ref="Y3:Z3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Z45"/>
  <sheetViews>
    <sheetView workbookViewId="0">
      <selection sqref="A1:XFD1"/>
    </sheetView>
  </sheetViews>
  <sheetFormatPr baseColWidth="10" defaultRowHeight="12.75" x14ac:dyDescent="0.2"/>
  <cols>
    <col min="1" max="1" width="62.5703125" style="1" customWidth="1"/>
    <col min="2" max="2" width="20.140625" style="4" customWidth="1"/>
    <col min="3" max="16384" width="11.42578125" style="1"/>
  </cols>
  <sheetData>
    <row r="1" spans="1:26" ht="18" x14ac:dyDescent="0.25">
      <c r="A1" s="3" t="s">
        <v>127</v>
      </c>
    </row>
    <row r="3" spans="1:26" x14ac:dyDescent="0.2">
      <c r="A3" s="11" t="s">
        <v>13</v>
      </c>
      <c r="B3" s="12" t="s">
        <v>120</v>
      </c>
      <c r="C3" s="10" t="s">
        <v>0</v>
      </c>
      <c r="D3" s="10"/>
      <c r="E3" s="10" t="s">
        <v>1</v>
      </c>
      <c r="F3" s="10"/>
      <c r="G3" s="10" t="s">
        <v>2</v>
      </c>
      <c r="H3" s="10"/>
      <c r="I3" s="10" t="s">
        <v>3</v>
      </c>
      <c r="J3" s="10"/>
      <c r="K3" s="10" t="s">
        <v>4</v>
      </c>
      <c r="L3" s="10"/>
      <c r="M3" s="10" t="s">
        <v>5</v>
      </c>
      <c r="N3" s="10"/>
      <c r="O3" s="10" t="s">
        <v>6</v>
      </c>
      <c r="P3" s="10"/>
      <c r="Q3" s="10" t="s">
        <v>7</v>
      </c>
      <c r="R3" s="10"/>
      <c r="S3" s="10" t="s">
        <v>8</v>
      </c>
      <c r="T3" s="10"/>
      <c r="U3" s="10" t="s">
        <v>9</v>
      </c>
      <c r="V3" s="10"/>
      <c r="W3" s="10" t="s">
        <v>10</v>
      </c>
      <c r="X3" s="10"/>
      <c r="Y3" s="10" t="s">
        <v>11</v>
      </c>
      <c r="Z3" s="10"/>
    </row>
    <row r="4" spans="1:26" x14ac:dyDescent="0.2">
      <c r="A4" s="11"/>
      <c r="B4" s="12"/>
      <c r="C4" s="7" t="s">
        <v>124</v>
      </c>
      <c r="D4" s="7" t="s">
        <v>123</v>
      </c>
      <c r="E4" s="7" t="s">
        <v>124</v>
      </c>
      <c r="F4" s="7" t="s">
        <v>123</v>
      </c>
      <c r="G4" s="7" t="s">
        <v>124</v>
      </c>
      <c r="H4" s="7" t="s">
        <v>123</v>
      </c>
      <c r="I4" s="7" t="s">
        <v>124</v>
      </c>
      <c r="J4" s="7" t="s">
        <v>123</v>
      </c>
      <c r="K4" s="7" t="s">
        <v>124</v>
      </c>
      <c r="L4" s="7" t="s">
        <v>123</v>
      </c>
      <c r="M4" s="7" t="s">
        <v>124</v>
      </c>
      <c r="N4" s="7" t="s">
        <v>123</v>
      </c>
      <c r="O4" s="7" t="s">
        <v>124</v>
      </c>
      <c r="P4" s="7" t="s">
        <v>123</v>
      </c>
      <c r="Q4" s="7" t="s">
        <v>124</v>
      </c>
      <c r="R4" s="7" t="s">
        <v>123</v>
      </c>
      <c r="S4" s="7" t="s">
        <v>124</v>
      </c>
      <c r="T4" s="7" t="s">
        <v>123</v>
      </c>
      <c r="U4" s="7" t="s">
        <v>124</v>
      </c>
      <c r="V4" s="7" t="s">
        <v>123</v>
      </c>
      <c r="W4" s="7" t="s">
        <v>124</v>
      </c>
      <c r="X4" s="7" t="s">
        <v>123</v>
      </c>
      <c r="Y4" s="7" t="s">
        <v>124</v>
      </c>
      <c r="Z4" s="7" t="s">
        <v>123</v>
      </c>
    </row>
    <row r="5" spans="1:26" x14ac:dyDescent="0.2">
      <c r="A5" s="1" t="s">
        <v>20</v>
      </c>
      <c r="B5" s="4" t="s">
        <v>21</v>
      </c>
      <c r="D5" s="1">
        <v>8340</v>
      </c>
      <c r="F5" s="1">
        <v>5680</v>
      </c>
      <c r="H5" s="1">
        <v>12240</v>
      </c>
      <c r="J5" s="1">
        <v>31170</v>
      </c>
      <c r="L5" s="1">
        <v>23580</v>
      </c>
      <c r="N5" s="1">
        <v>0</v>
      </c>
      <c r="P5" s="1">
        <v>7840</v>
      </c>
      <c r="R5" s="1">
        <v>4600</v>
      </c>
      <c r="T5" s="1">
        <v>8280</v>
      </c>
      <c r="V5" s="1">
        <v>0</v>
      </c>
      <c r="X5" s="1">
        <v>0</v>
      </c>
      <c r="Z5" s="1">
        <v>0</v>
      </c>
    </row>
    <row r="6" spans="1:26" x14ac:dyDescent="0.2">
      <c r="A6" s="1" t="s">
        <v>24</v>
      </c>
      <c r="B6" s="4" t="s">
        <v>25</v>
      </c>
      <c r="D6" s="1">
        <v>0</v>
      </c>
      <c r="F6" s="1">
        <v>2000</v>
      </c>
      <c r="H6" s="1">
        <v>0</v>
      </c>
      <c r="J6" s="1">
        <v>0</v>
      </c>
      <c r="L6" s="1">
        <v>0</v>
      </c>
      <c r="N6" s="1">
        <v>0</v>
      </c>
      <c r="P6" s="1">
        <v>1000</v>
      </c>
      <c r="R6" s="1">
        <v>0</v>
      </c>
      <c r="T6" s="1">
        <v>0</v>
      </c>
      <c r="V6" s="1">
        <v>0</v>
      </c>
      <c r="X6" s="1">
        <v>0</v>
      </c>
      <c r="Z6" s="1">
        <v>4000</v>
      </c>
    </row>
    <row r="7" spans="1:26" x14ac:dyDescent="0.2">
      <c r="A7" s="1" t="s">
        <v>26</v>
      </c>
      <c r="B7" s="4" t="s">
        <v>27</v>
      </c>
      <c r="C7" s="1">
        <v>0.02</v>
      </c>
      <c r="E7" s="1">
        <v>0.03</v>
      </c>
      <c r="G7" s="1">
        <v>0.03</v>
      </c>
      <c r="I7" s="1">
        <v>0.05</v>
      </c>
      <c r="K7" s="1">
        <v>0.02</v>
      </c>
      <c r="M7" s="1">
        <v>0.03</v>
      </c>
      <c r="O7" s="1">
        <v>0.04</v>
      </c>
      <c r="Q7" s="1">
        <v>0.04</v>
      </c>
      <c r="S7" s="1">
        <v>0.03</v>
      </c>
      <c r="U7" s="1">
        <v>0.03</v>
      </c>
      <c r="W7" s="1">
        <v>0.03</v>
      </c>
      <c r="Y7" s="1">
        <v>2</v>
      </c>
    </row>
    <row r="8" spans="1:26" x14ac:dyDescent="0.2">
      <c r="A8" s="1" t="s">
        <v>28</v>
      </c>
      <c r="B8" s="4" t="s">
        <v>29</v>
      </c>
      <c r="D8" s="1">
        <v>0</v>
      </c>
      <c r="F8" s="1">
        <v>0</v>
      </c>
      <c r="H8" s="1">
        <v>0</v>
      </c>
      <c r="J8" s="1">
        <v>0</v>
      </c>
      <c r="L8" s="1">
        <v>0</v>
      </c>
      <c r="N8" s="1">
        <v>0</v>
      </c>
      <c r="P8" s="1">
        <v>0</v>
      </c>
      <c r="R8" s="1">
        <v>0</v>
      </c>
      <c r="T8" s="1">
        <v>0</v>
      </c>
      <c r="V8" s="1">
        <v>0</v>
      </c>
      <c r="X8" s="1">
        <v>2000</v>
      </c>
      <c r="Z8" s="1">
        <v>0</v>
      </c>
    </row>
    <row r="9" spans="1:26" x14ac:dyDescent="0.2">
      <c r="A9" s="1" t="s">
        <v>30</v>
      </c>
      <c r="B9" s="4" t="s">
        <v>31</v>
      </c>
      <c r="C9" s="1">
        <v>0.08</v>
      </c>
      <c r="E9" s="1">
        <v>0.08</v>
      </c>
      <c r="G9" s="1">
        <v>0.08</v>
      </c>
      <c r="I9" s="1">
        <v>0.08</v>
      </c>
      <c r="K9" s="1">
        <v>0.08</v>
      </c>
      <c r="M9" s="1">
        <v>0.08</v>
      </c>
      <c r="O9" s="1">
        <v>0.08</v>
      </c>
      <c r="Q9" s="1">
        <v>0.08</v>
      </c>
      <c r="S9" s="1">
        <v>0.08</v>
      </c>
      <c r="U9" s="1">
        <v>0.08</v>
      </c>
      <c r="W9" s="1">
        <v>0.08</v>
      </c>
      <c r="Y9" s="1">
        <v>0.08</v>
      </c>
    </row>
    <row r="10" spans="1:26" x14ac:dyDescent="0.2">
      <c r="A10" s="1" t="s">
        <v>32</v>
      </c>
      <c r="B10" s="4" t="s">
        <v>33</v>
      </c>
      <c r="E10" s="1">
        <v>1</v>
      </c>
      <c r="M10" s="1">
        <v>1</v>
      </c>
      <c r="S10" s="1">
        <v>1</v>
      </c>
    </row>
    <row r="11" spans="1:26" x14ac:dyDescent="0.2">
      <c r="A11" s="1" t="s">
        <v>34</v>
      </c>
      <c r="B11" s="4" t="s">
        <v>35</v>
      </c>
      <c r="H11" s="1">
        <v>3000</v>
      </c>
      <c r="J11" s="1">
        <v>2000</v>
      </c>
      <c r="L11" s="1">
        <v>4000</v>
      </c>
      <c r="N11" s="1">
        <v>9000</v>
      </c>
      <c r="P11" s="1">
        <v>6000</v>
      </c>
      <c r="T11" s="1">
        <v>3000</v>
      </c>
      <c r="V11" s="1">
        <v>12000</v>
      </c>
      <c r="X11" s="1">
        <v>3000</v>
      </c>
    </row>
    <row r="12" spans="1:26" x14ac:dyDescent="0.2">
      <c r="A12" s="1" t="s">
        <v>36</v>
      </c>
      <c r="B12" s="4" t="s">
        <v>37</v>
      </c>
      <c r="D12" s="1">
        <v>500</v>
      </c>
      <c r="H12" s="1">
        <v>300</v>
      </c>
      <c r="J12" s="1">
        <v>400</v>
      </c>
      <c r="N12" s="1">
        <v>1100</v>
      </c>
      <c r="P12" s="1">
        <v>500</v>
      </c>
      <c r="R12" s="1">
        <v>1500</v>
      </c>
      <c r="T12" s="1">
        <v>500</v>
      </c>
      <c r="V12" s="1">
        <v>300</v>
      </c>
      <c r="X12" s="1">
        <v>6200</v>
      </c>
    </row>
    <row r="13" spans="1:26" x14ac:dyDescent="0.2">
      <c r="A13" s="1" t="s">
        <v>38</v>
      </c>
      <c r="B13" s="4" t="s">
        <v>39</v>
      </c>
      <c r="D13" s="1">
        <v>0</v>
      </c>
      <c r="F13" s="1">
        <v>0</v>
      </c>
      <c r="H13" s="1">
        <v>0</v>
      </c>
      <c r="J13" s="1">
        <v>0</v>
      </c>
      <c r="L13" s="1">
        <v>0</v>
      </c>
      <c r="N13" s="1">
        <v>0</v>
      </c>
      <c r="P13" s="1">
        <v>0</v>
      </c>
      <c r="R13" s="1">
        <v>0</v>
      </c>
      <c r="T13" s="1">
        <v>0</v>
      </c>
      <c r="V13" s="1">
        <v>0</v>
      </c>
      <c r="X13" s="1">
        <v>0</v>
      </c>
      <c r="Z13" s="1">
        <v>0</v>
      </c>
    </row>
    <row r="14" spans="1:26" x14ac:dyDescent="0.2">
      <c r="A14" s="1" t="s">
        <v>40</v>
      </c>
      <c r="B14" s="4" t="s">
        <v>41</v>
      </c>
      <c r="D14" s="1">
        <v>0</v>
      </c>
      <c r="F14" s="1">
        <v>0</v>
      </c>
      <c r="H14" s="1">
        <v>0</v>
      </c>
      <c r="J14" s="1">
        <v>0</v>
      </c>
      <c r="L14" s="1">
        <v>0</v>
      </c>
      <c r="N14" s="1">
        <v>0</v>
      </c>
      <c r="P14" s="1">
        <v>0</v>
      </c>
      <c r="R14" s="1">
        <v>0</v>
      </c>
      <c r="T14" s="1">
        <v>0</v>
      </c>
      <c r="V14" s="1">
        <v>0</v>
      </c>
      <c r="X14" s="1">
        <v>0</v>
      </c>
      <c r="Z14" s="1">
        <v>0</v>
      </c>
    </row>
    <row r="15" spans="1:26" x14ac:dyDescent="0.2">
      <c r="A15" s="1" t="s">
        <v>42</v>
      </c>
      <c r="B15" s="4" t="s">
        <v>43</v>
      </c>
      <c r="D15" s="1">
        <v>0</v>
      </c>
      <c r="F15" s="1">
        <v>2180</v>
      </c>
      <c r="H15" s="1">
        <v>1840</v>
      </c>
      <c r="J15" s="1">
        <v>0</v>
      </c>
      <c r="L15" s="1">
        <v>1980</v>
      </c>
      <c r="N15" s="1">
        <v>18</v>
      </c>
      <c r="P15" s="1">
        <v>1280</v>
      </c>
      <c r="R15" s="1">
        <v>860</v>
      </c>
      <c r="T15" s="1">
        <v>4560</v>
      </c>
      <c r="V15" s="1">
        <v>1120</v>
      </c>
      <c r="X15" s="1">
        <v>0</v>
      </c>
      <c r="Z15" s="1">
        <v>760</v>
      </c>
    </row>
    <row r="16" spans="1:26" x14ac:dyDescent="0.2">
      <c r="A16" s="1" t="s">
        <v>46</v>
      </c>
      <c r="B16" s="4" t="s">
        <v>47</v>
      </c>
      <c r="C16" s="1">
        <v>0</v>
      </c>
      <c r="E16" s="1">
        <v>1</v>
      </c>
      <c r="G16" s="1">
        <v>2</v>
      </c>
      <c r="I16" s="1">
        <v>5</v>
      </c>
      <c r="K16" s="1">
        <v>0</v>
      </c>
      <c r="M16" s="1">
        <v>5</v>
      </c>
      <c r="O16" s="1">
        <v>3</v>
      </c>
      <c r="Q16" s="1">
        <v>3</v>
      </c>
      <c r="S16" s="1">
        <v>3</v>
      </c>
      <c r="U16" s="1">
        <v>2.5</v>
      </c>
      <c r="W16" s="1">
        <v>2</v>
      </c>
      <c r="Y16" s="1">
        <v>0</v>
      </c>
    </row>
    <row r="17" spans="1:26" x14ac:dyDescent="0.2">
      <c r="A17" s="1" t="s">
        <v>48</v>
      </c>
      <c r="B17" s="4" t="s">
        <v>49</v>
      </c>
      <c r="D17" s="1">
        <v>160</v>
      </c>
      <c r="F17" s="1">
        <v>160</v>
      </c>
      <c r="H17" s="1">
        <v>0</v>
      </c>
      <c r="J17" s="1">
        <v>480</v>
      </c>
      <c r="L17" s="1">
        <v>480</v>
      </c>
      <c r="N17" s="1">
        <v>512</v>
      </c>
      <c r="P17" s="1">
        <v>0</v>
      </c>
      <c r="R17" s="1">
        <v>160</v>
      </c>
      <c r="T17" s="1">
        <v>0</v>
      </c>
      <c r="V17" s="1">
        <v>0</v>
      </c>
      <c r="X17" s="1">
        <v>200</v>
      </c>
      <c r="Z17" s="1">
        <v>0</v>
      </c>
    </row>
    <row r="18" spans="1:26" x14ac:dyDescent="0.2">
      <c r="A18" s="1" t="s">
        <v>50</v>
      </c>
      <c r="B18" s="4" t="s">
        <v>51</v>
      </c>
      <c r="D18" s="1">
        <v>540</v>
      </c>
      <c r="F18" s="1">
        <v>450</v>
      </c>
      <c r="H18" s="1">
        <v>345</v>
      </c>
      <c r="J18" s="1">
        <v>842</v>
      </c>
      <c r="L18" s="1">
        <v>940</v>
      </c>
      <c r="N18" s="1">
        <v>440</v>
      </c>
      <c r="P18" s="1">
        <v>543</v>
      </c>
      <c r="R18" s="1">
        <v>1100</v>
      </c>
      <c r="T18" s="1">
        <v>400</v>
      </c>
      <c r="V18" s="1">
        <v>950</v>
      </c>
      <c r="X18" s="1">
        <v>350</v>
      </c>
    </row>
    <row r="19" spans="1:26" x14ac:dyDescent="0.2">
      <c r="A19" s="1" t="s">
        <v>52</v>
      </c>
      <c r="B19" s="4" t="s">
        <v>53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</row>
    <row r="20" spans="1:26" x14ac:dyDescent="0.2">
      <c r="A20" s="1" t="s">
        <v>54</v>
      </c>
      <c r="B20" s="4" t="s">
        <v>55</v>
      </c>
      <c r="D20" s="1">
        <v>0</v>
      </c>
      <c r="F20" s="1">
        <v>0</v>
      </c>
      <c r="H20" s="1">
        <v>0</v>
      </c>
      <c r="J20" s="1">
        <v>0</v>
      </c>
      <c r="L20" s="1">
        <v>0</v>
      </c>
      <c r="N20" s="1">
        <v>0</v>
      </c>
      <c r="P20" s="1">
        <v>0</v>
      </c>
      <c r="R20" s="1">
        <v>0</v>
      </c>
      <c r="T20" s="1">
        <v>0</v>
      </c>
      <c r="V20" s="1">
        <v>0</v>
      </c>
      <c r="X20" s="1">
        <v>0</v>
      </c>
      <c r="Z20" s="1">
        <v>0</v>
      </c>
    </row>
    <row r="21" spans="1:26" x14ac:dyDescent="0.2">
      <c r="A21" s="1" t="s">
        <v>56</v>
      </c>
      <c r="B21" s="4" t="s">
        <v>57</v>
      </c>
      <c r="D21" s="1">
        <v>0</v>
      </c>
      <c r="F21" s="1">
        <v>500</v>
      </c>
      <c r="H21" s="1">
        <v>0</v>
      </c>
      <c r="J21" s="1">
        <v>0</v>
      </c>
      <c r="L21" s="1">
        <v>0</v>
      </c>
      <c r="N21" s="1">
        <v>0</v>
      </c>
      <c r="P21" s="1">
        <v>0</v>
      </c>
      <c r="R21" s="1">
        <v>0</v>
      </c>
      <c r="T21" s="1">
        <v>0</v>
      </c>
      <c r="V21" s="1">
        <v>0</v>
      </c>
      <c r="X21" s="1">
        <v>0</v>
      </c>
      <c r="Z21" s="1">
        <v>0</v>
      </c>
    </row>
    <row r="22" spans="1:26" x14ac:dyDescent="0.2">
      <c r="A22" s="1" t="s">
        <v>58</v>
      </c>
      <c r="B22" s="4" t="s">
        <v>59</v>
      </c>
      <c r="F22" s="1">
        <v>1800</v>
      </c>
      <c r="V22" s="1">
        <v>6580</v>
      </c>
    </row>
    <row r="23" spans="1:26" x14ac:dyDescent="0.2">
      <c r="A23" s="1" t="s">
        <v>60</v>
      </c>
      <c r="B23" s="4" t="s">
        <v>61</v>
      </c>
      <c r="Z23" s="1">
        <v>2000</v>
      </c>
    </row>
    <row r="24" spans="1:26" x14ac:dyDescent="0.2">
      <c r="A24" s="1" t="s">
        <v>64</v>
      </c>
      <c r="B24" s="4" t="s">
        <v>65</v>
      </c>
      <c r="C24" s="1">
        <v>1</v>
      </c>
      <c r="D24" s="1">
        <v>1400</v>
      </c>
      <c r="E24" s="1">
        <v>1</v>
      </c>
      <c r="F24" s="1">
        <v>1400</v>
      </c>
      <c r="G24" s="1">
        <v>0</v>
      </c>
      <c r="H24" s="1">
        <v>0</v>
      </c>
      <c r="I24" s="1">
        <v>1</v>
      </c>
      <c r="J24" s="1">
        <v>1400</v>
      </c>
      <c r="K24" s="1">
        <v>1</v>
      </c>
      <c r="L24" s="1">
        <v>1400</v>
      </c>
      <c r="M24" s="1">
        <v>1</v>
      </c>
      <c r="N24" s="1">
        <v>1400</v>
      </c>
      <c r="O24" s="1">
        <v>0</v>
      </c>
      <c r="P24" s="1">
        <v>0</v>
      </c>
      <c r="Q24" s="1">
        <v>1</v>
      </c>
      <c r="R24" s="1">
        <v>1400</v>
      </c>
      <c r="S24" s="1">
        <v>0</v>
      </c>
      <c r="T24" s="1">
        <v>0</v>
      </c>
      <c r="U24" s="1">
        <v>1</v>
      </c>
      <c r="V24" s="1">
        <v>1400</v>
      </c>
      <c r="W24" s="1">
        <v>0</v>
      </c>
      <c r="X24" s="1">
        <v>0</v>
      </c>
      <c r="Y24" s="1">
        <v>0</v>
      </c>
      <c r="Z24" s="1">
        <v>0</v>
      </c>
    </row>
    <row r="25" spans="1:26" x14ac:dyDescent="0.2">
      <c r="A25" s="1" t="s">
        <v>106</v>
      </c>
      <c r="B25" s="4" t="s">
        <v>107</v>
      </c>
      <c r="D25" s="1">
        <v>34300</v>
      </c>
      <c r="F25" s="1">
        <v>20340</v>
      </c>
      <c r="H25" s="1">
        <v>25740</v>
      </c>
      <c r="J25" s="1">
        <v>7550</v>
      </c>
      <c r="L25" s="1">
        <v>53050</v>
      </c>
      <c r="N25" s="1">
        <v>27250</v>
      </c>
      <c r="P25" s="1">
        <v>20800</v>
      </c>
      <c r="R25" s="1">
        <v>40140</v>
      </c>
      <c r="T25" s="1">
        <v>45120</v>
      </c>
      <c r="V25" s="1">
        <v>19550</v>
      </c>
      <c r="X25" s="1">
        <v>13250</v>
      </c>
      <c r="Z25" s="1">
        <v>8260</v>
      </c>
    </row>
    <row r="26" spans="1:26" x14ac:dyDescent="0.2">
      <c r="A26" s="1" t="s">
        <v>66</v>
      </c>
      <c r="B26" s="4" t="s">
        <v>67</v>
      </c>
      <c r="S26" s="1">
        <v>2</v>
      </c>
      <c r="T26" s="1">
        <v>2800</v>
      </c>
    </row>
    <row r="27" spans="1:26" x14ac:dyDescent="0.2">
      <c r="A27" s="1" t="s">
        <v>68</v>
      </c>
      <c r="B27" s="4" t="s">
        <v>69</v>
      </c>
      <c r="D27" s="1">
        <v>0</v>
      </c>
      <c r="F27" s="1">
        <v>0</v>
      </c>
      <c r="H27" s="1">
        <v>0</v>
      </c>
      <c r="J27" s="1">
        <v>0</v>
      </c>
      <c r="L27" s="1">
        <v>0</v>
      </c>
      <c r="N27" s="1">
        <v>0</v>
      </c>
      <c r="P27" s="1">
        <v>0</v>
      </c>
      <c r="R27" s="1">
        <v>0</v>
      </c>
      <c r="T27" s="1">
        <v>0</v>
      </c>
      <c r="V27" s="1">
        <v>0</v>
      </c>
      <c r="X27" s="1">
        <v>0</v>
      </c>
      <c r="Z27" s="1">
        <v>0</v>
      </c>
    </row>
    <row r="28" spans="1:26" x14ac:dyDescent="0.2">
      <c r="A28" s="1" t="s">
        <v>16</v>
      </c>
      <c r="B28" s="4" t="s">
        <v>17</v>
      </c>
      <c r="D28" s="1">
        <v>0</v>
      </c>
      <c r="F28" s="1">
        <v>0</v>
      </c>
      <c r="H28" s="1">
        <v>0</v>
      </c>
      <c r="J28" s="1">
        <v>0</v>
      </c>
      <c r="L28" s="1">
        <v>4960</v>
      </c>
      <c r="N28" s="1">
        <v>0</v>
      </c>
      <c r="P28" s="1">
        <v>5180</v>
      </c>
      <c r="R28" s="1">
        <v>0</v>
      </c>
      <c r="T28" s="1">
        <v>0</v>
      </c>
      <c r="V28" s="1">
        <v>5260</v>
      </c>
      <c r="X28" s="1">
        <v>0</v>
      </c>
      <c r="Z28" s="1">
        <v>4920</v>
      </c>
    </row>
    <row r="29" spans="1:26" x14ac:dyDescent="0.2">
      <c r="A29" s="1" t="s">
        <v>18</v>
      </c>
      <c r="B29" s="4" t="s">
        <v>19</v>
      </c>
      <c r="D29" s="1">
        <v>800</v>
      </c>
      <c r="F29" s="1">
        <v>800</v>
      </c>
      <c r="H29" s="1">
        <v>800</v>
      </c>
      <c r="J29" s="1">
        <v>800</v>
      </c>
      <c r="L29" s="1">
        <v>1600</v>
      </c>
      <c r="N29" s="1">
        <v>2000</v>
      </c>
      <c r="P29" s="1">
        <v>1600</v>
      </c>
      <c r="R29" s="1">
        <v>1600</v>
      </c>
      <c r="T29" s="1">
        <v>1600</v>
      </c>
      <c r="V29" s="1">
        <v>800</v>
      </c>
      <c r="X29" s="1">
        <v>1200</v>
      </c>
      <c r="Z29" s="1">
        <v>800</v>
      </c>
    </row>
    <row r="30" spans="1:26" x14ac:dyDescent="0.2">
      <c r="A30" s="1" t="s">
        <v>72</v>
      </c>
      <c r="B30" s="4" t="s">
        <v>73</v>
      </c>
      <c r="D30" s="1">
        <v>0</v>
      </c>
      <c r="F30" s="1">
        <v>0</v>
      </c>
      <c r="H30" s="1">
        <v>0</v>
      </c>
      <c r="J30" s="1">
        <v>0</v>
      </c>
      <c r="L30" s="1">
        <v>0</v>
      </c>
      <c r="N30" s="1">
        <v>0</v>
      </c>
      <c r="P30" s="1">
        <v>0</v>
      </c>
      <c r="R30" s="1">
        <v>0</v>
      </c>
      <c r="T30" s="1">
        <v>0</v>
      </c>
      <c r="V30" s="1">
        <v>0</v>
      </c>
      <c r="X30" s="1">
        <v>0</v>
      </c>
      <c r="Z30" s="1">
        <v>0</v>
      </c>
    </row>
    <row r="31" spans="1:26" x14ac:dyDescent="0.2">
      <c r="A31" s="1" t="s">
        <v>74</v>
      </c>
      <c r="B31" s="4" t="s">
        <v>75</v>
      </c>
      <c r="D31" s="1">
        <v>500</v>
      </c>
      <c r="F31" s="1">
        <v>1000</v>
      </c>
      <c r="H31" s="1">
        <v>1000</v>
      </c>
      <c r="J31" s="1">
        <v>1000</v>
      </c>
      <c r="L31" s="1">
        <v>500</v>
      </c>
      <c r="N31" s="1">
        <v>440</v>
      </c>
      <c r="P31" s="1">
        <v>0</v>
      </c>
      <c r="R31" s="1">
        <v>500</v>
      </c>
      <c r="T31" s="1">
        <v>0</v>
      </c>
      <c r="V31" s="1">
        <v>600</v>
      </c>
      <c r="X31" s="1">
        <v>600</v>
      </c>
      <c r="Z31" s="1">
        <v>1000</v>
      </c>
    </row>
    <row r="32" spans="1:26" x14ac:dyDescent="0.2">
      <c r="A32" s="1" t="s">
        <v>76</v>
      </c>
      <c r="B32" s="4" t="s">
        <v>77</v>
      </c>
      <c r="D32" s="1">
        <v>0</v>
      </c>
      <c r="F32" s="1">
        <v>0</v>
      </c>
      <c r="H32" s="1">
        <v>0</v>
      </c>
      <c r="J32" s="1">
        <v>0</v>
      </c>
      <c r="L32" s="1">
        <v>0</v>
      </c>
      <c r="N32" s="1">
        <v>0</v>
      </c>
      <c r="P32" s="1">
        <v>0</v>
      </c>
      <c r="R32" s="1">
        <v>0</v>
      </c>
      <c r="T32" s="1">
        <v>0</v>
      </c>
      <c r="V32" s="1">
        <v>0</v>
      </c>
      <c r="X32" s="1">
        <v>0</v>
      </c>
      <c r="Z32" s="1">
        <v>0</v>
      </c>
    </row>
    <row r="33" spans="1:26" x14ac:dyDescent="0.2">
      <c r="A33" s="1" t="s">
        <v>78</v>
      </c>
      <c r="B33" s="4" t="s">
        <v>79</v>
      </c>
      <c r="D33" s="1">
        <v>0</v>
      </c>
      <c r="F33" s="1">
        <v>0</v>
      </c>
      <c r="H33" s="1">
        <v>0</v>
      </c>
      <c r="J33" s="1">
        <v>0</v>
      </c>
      <c r="L33" s="1">
        <v>0</v>
      </c>
      <c r="N33" s="1">
        <v>0</v>
      </c>
      <c r="P33" s="1">
        <v>0</v>
      </c>
      <c r="R33" s="1">
        <v>0</v>
      </c>
      <c r="T33" s="1">
        <v>0</v>
      </c>
      <c r="V33" s="1">
        <v>0</v>
      </c>
      <c r="X33" s="1">
        <v>0</v>
      </c>
      <c r="Z33" s="1">
        <v>0</v>
      </c>
    </row>
    <row r="34" spans="1:26" x14ac:dyDescent="0.2">
      <c r="A34" s="1" t="s">
        <v>82</v>
      </c>
      <c r="B34" s="4" t="s">
        <v>83</v>
      </c>
      <c r="D34" s="1">
        <v>0</v>
      </c>
      <c r="F34" s="1">
        <v>0</v>
      </c>
      <c r="H34" s="1">
        <v>0</v>
      </c>
      <c r="J34" s="1">
        <v>0</v>
      </c>
      <c r="L34" s="1">
        <v>0</v>
      </c>
      <c r="N34" s="1">
        <v>0</v>
      </c>
      <c r="P34" s="1">
        <v>0</v>
      </c>
      <c r="R34" s="1">
        <v>0</v>
      </c>
      <c r="T34" s="1">
        <v>0</v>
      </c>
      <c r="V34" s="1">
        <v>0</v>
      </c>
      <c r="X34" s="1">
        <v>1500</v>
      </c>
      <c r="Z34" s="1">
        <v>0</v>
      </c>
    </row>
    <row r="35" spans="1:26" x14ac:dyDescent="0.2">
      <c r="A35" s="1" t="s">
        <v>84</v>
      </c>
      <c r="B35" s="4" t="s">
        <v>85</v>
      </c>
      <c r="D35" s="1">
        <v>1000</v>
      </c>
      <c r="F35" s="1">
        <v>0</v>
      </c>
      <c r="H35" s="1">
        <v>0</v>
      </c>
      <c r="J35" s="1">
        <v>1000</v>
      </c>
      <c r="L35" s="1">
        <v>1000</v>
      </c>
      <c r="N35" s="1">
        <v>0</v>
      </c>
      <c r="P35" s="1">
        <v>1000</v>
      </c>
      <c r="R35" s="1">
        <v>1000</v>
      </c>
      <c r="T35" s="1">
        <v>0</v>
      </c>
      <c r="V35" s="1">
        <v>1000</v>
      </c>
      <c r="X35" s="1">
        <v>0</v>
      </c>
      <c r="Z35" s="1">
        <v>1000</v>
      </c>
    </row>
    <row r="36" spans="1:26" x14ac:dyDescent="0.2">
      <c r="A36" s="1" t="s">
        <v>88</v>
      </c>
      <c r="B36" s="4" t="s">
        <v>89</v>
      </c>
      <c r="X36" s="1">
        <v>4200</v>
      </c>
    </row>
    <row r="37" spans="1:26" x14ac:dyDescent="0.2">
      <c r="A37" s="1" t="s">
        <v>90</v>
      </c>
      <c r="B37" s="4" t="s">
        <v>91</v>
      </c>
      <c r="D37" s="1">
        <v>0</v>
      </c>
      <c r="F37" s="1">
        <v>0</v>
      </c>
      <c r="H37" s="1">
        <v>0</v>
      </c>
      <c r="J37" s="1">
        <v>0</v>
      </c>
      <c r="L37" s="1">
        <v>0</v>
      </c>
      <c r="N37" s="1">
        <v>0</v>
      </c>
      <c r="P37" s="1">
        <v>0</v>
      </c>
      <c r="R37" s="1">
        <v>0</v>
      </c>
      <c r="T37" s="1">
        <v>0</v>
      </c>
      <c r="V37" s="1">
        <v>0</v>
      </c>
      <c r="X37" s="1">
        <v>0</v>
      </c>
      <c r="Z37" s="1">
        <v>3000</v>
      </c>
    </row>
    <row r="38" spans="1:26" x14ac:dyDescent="0.2">
      <c r="A38" s="1" t="s">
        <v>92</v>
      </c>
      <c r="B38" s="4" t="s">
        <v>93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K38" s="1">
        <v>0</v>
      </c>
      <c r="M38" s="1">
        <v>0</v>
      </c>
      <c r="N38" s="1">
        <v>0</v>
      </c>
      <c r="O38" s="1">
        <v>7</v>
      </c>
      <c r="P38" s="1">
        <v>7000</v>
      </c>
      <c r="Q38" s="1">
        <v>0</v>
      </c>
      <c r="R38" s="1">
        <v>0</v>
      </c>
      <c r="S38" s="1">
        <v>1.4</v>
      </c>
      <c r="T38" s="1">
        <v>1400</v>
      </c>
      <c r="U38" s="1">
        <v>0</v>
      </c>
      <c r="V38" s="1">
        <v>0</v>
      </c>
      <c r="W38" s="1">
        <v>0</v>
      </c>
      <c r="X38" s="1">
        <v>0</v>
      </c>
      <c r="Y38" s="1">
        <v>2</v>
      </c>
      <c r="Z38" s="1">
        <v>2000</v>
      </c>
    </row>
    <row r="39" spans="1:26" x14ac:dyDescent="0.2">
      <c r="A39" s="1" t="s">
        <v>94</v>
      </c>
      <c r="B39" s="4" t="s">
        <v>95</v>
      </c>
      <c r="D39" s="1">
        <v>0</v>
      </c>
      <c r="F39" s="1">
        <v>0</v>
      </c>
      <c r="H39" s="1">
        <v>0</v>
      </c>
      <c r="J39" s="1">
        <v>0</v>
      </c>
      <c r="L39" s="1">
        <v>0</v>
      </c>
      <c r="N39" s="1">
        <v>0</v>
      </c>
      <c r="P39" s="1">
        <v>0</v>
      </c>
      <c r="R39" s="1">
        <v>0</v>
      </c>
      <c r="T39" s="1">
        <v>0</v>
      </c>
      <c r="V39" s="1">
        <v>0</v>
      </c>
      <c r="X39" s="1">
        <v>0</v>
      </c>
      <c r="Z39" s="1">
        <v>0</v>
      </c>
    </row>
    <row r="40" spans="1:26" x14ac:dyDescent="0.2">
      <c r="A40" s="1" t="s">
        <v>96</v>
      </c>
      <c r="B40" s="4" t="s">
        <v>97</v>
      </c>
      <c r="C40" s="1">
        <v>0</v>
      </c>
      <c r="E40" s="1">
        <v>0.2</v>
      </c>
      <c r="G40" s="1">
        <v>0</v>
      </c>
      <c r="I40" s="1">
        <v>0</v>
      </c>
      <c r="K40" s="1">
        <v>0</v>
      </c>
      <c r="M40" s="1">
        <v>0</v>
      </c>
      <c r="O40" s="1">
        <v>0</v>
      </c>
      <c r="Q40" s="1">
        <v>0</v>
      </c>
      <c r="S40" s="1">
        <v>0</v>
      </c>
      <c r="U40" s="1">
        <v>0</v>
      </c>
      <c r="W40" s="1">
        <v>0</v>
      </c>
      <c r="Y40" s="1">
        <v>0</v>
      </c>
    </row>
    <row r="41" spans="1:26" x14ac:dyDescent="0.2">
      <c r="A41" s="1" t="s">
        <v>98</v>
      </c>
      <c r="B41" s="4" t="s">
        <v>99</v>
      </c>
      <c r="D41" s="1">
        <v>0</v>
      </c>
      <c r="F41" s="1">
        <v>0</v>
      </c>
      <c r="H41" s="1">
        <v>0</v>
      </c>
      <c r="J41" s="1">
        <v>500</v>
      </c>
      <c r="L41" s="1">
        <v>0</v>
      </c>
      <c r="N41" s="1">
        <v>700</v>
      </c>
      <c r="P41" s="1">
        <v>0</v>
      </c>
      <c r="R41" s="1">
        <v>0</v>
      </c>
      <c r="T41" s="1">
        <v>0</v>
      </c>
      <c r="V41" s="1">
        <v>0</v>
      </c>
      <c r="X41" s="1">
        <v>0</v>
      </c>
      <c r="Z41" s="1">
        <v>0</v>
      </c>
    </row>
    <row r="42" spans="1:26" x14ac:dyDescent="0.2">
      <c r="A42" s="1" t="s">
        <v>100</v>
      </c>
      <c r="B42" s="4" t="s">
        <v>101</v>
      </c>
      <c r="D42" s="1">
        <v>0</v>
      </c>
      <c r="F42" s="1">
        <v>5208</v>
      </c>
      <c r="H42" s="1">
        <v>3024</v>
      </c>
      <c r="J42" s="1">
        <v>6426</v>
      </c>
      <c r="L42" s="1">
        <v>7490</v>
      </c>
      <c r="N42" s="1">
        <v>3206</v>
      </c>
      <c r="P42" s="1">
        <v>2156</v>
      </c>
      <c r="R42" s="1">
        <v>2450</v>
      </c>
      <c r="T42" s="1">
        <v>4130</v>
      </c>
      <c r="V42" s="1">
        <v>1790</v>
      </c>
      <c r="X42" s="1">
        <v>0</v>
      </c>
      <c r="Z42" s="1">
        <v>1316</v>
      </c>
    </row>
    <row r="43" spans="1:26" x14ac:dyDescent="0.2">
      <c r="A43" s="1" t="s">
        <v>102</v>
      </c>
      <c r="B43" s="4" t="s">
        <v>103</v>
      </c>
      <c r="E43" s="1">
        <v>1</v>
      </c>
      <c r="I43" s="1">
        <v>0.5</v>
      </c>
      <c r="Q43" s="1">
        <v>1</v>
      </c>
      <c r="U43" s="1">
        <v>1</v>
      </c>
      <c r="Y43" s="1">
        <v>0.5</v>
      </c>
    </row>
    <row r="44" spans="1:26" x14ac:dyDescent="0.2">
      <c r="A44" s="1" t="s">
        <v>104</v>
      </c>
      <c r="B44" s="4" t="s">
        <v>105</v>
      </c>
      <c r="D44" s="1">
        <v>150</v>
      </c>
      <c r="F44" s="1">
        <v>125</v>
      </c>
      <c r="H44" s="1">
        <v>150</v>
      </c>
      <c r="J44" s="1">
        <v>150</v>
      </c>
      <c r="L44" s="1">
        <v>50</v>
      </c>
      <c r="N44" s="1">
        <v>25</v>
      </c>
      <c r="P44" s="1">
        <v>30</v>
      </c>
      <c r="R44" s="1">
        <v>0</v>
      </c>
      <c r="T44" s="1">
        <v>0</v>
      </c>
      <c r="V44" s="1">
        <v>100</v>
      </c>
      <c r="X44" s="1">
        <v>150</v>
      </c>
      <c r="Z44" s="1">
        <v>100</v>
      </c>
    </row>
    <row r="45" spans="1:26" x14ac:dyDescent="0.2">
      <c r="A45" s="2" t="s">
        <v>12</v>
      </c>
      <c r="C45" s="1">
        <f t="shared" ref="C45:Z45" si="0">SUM(C5:C44)</f>
        <v>1.1000000000000001</v>
      </c>
      <c r="D45" s="1">
        <f t="shared" si="0"/>
        <v>47690</v>
      </c>
      <c r="E45" s="1">
        <f t="shared" si="0"/>
        <v>4.3100000000000005</v>
      </c>
      <c r="F45" s="1">
        <f t="shared" si="0"/>
        <v>41643</v>
      </c>
      <c r="G45" s="1">
        <f t="shared" si="0"/>
        <v>2.11</v>
      </c>
      <c r="H45" s="1">
        <f t="shared" si="0"/>
        <v>48439</v>
      </c>
      <c r="I45" s="1">
        <f t="shared" si="0"/>
        <v>6.63</v>
      </c>
      <c r="J45" s="1">
        <f t="shared" si="0"/>
        <v>53718</v>
      </c>
      <c r="K45" s="1">
        <f t="shared" si="0"/>
        <v>1.1000000000000001</v>
      </c>
      <c r="L45" s="1">
        <f t="shared" si="0"/>
        <v>101030</v>
      </c>
      <c r="M45" s="1">
        <f t="shared" si="0"/>
        <v>7.11</v>
      </c>
      <c r="N45" s="1">
        <f t="shared" si="0"/>
        <v>46091</v>
      </c>
      <c r="O45" s="1">
        <f t="shared" si="0"/>
        <v>10.120000000000001</v>
      </c>
      <c r="P45" s="1">
        <f t="shared" si="0"/>
        <v>54929</v>
      </c>
      <c r="Q45" s="1">
        <f t="shared" si="0"/>
        <v>5.12</v>
      </c>
      <c r="R45" s="1">
        <f t="shared" si="0"/>
        <v>55310</v>
      </c>
      <c r="S45" s="1">
        <f t="shared" si="0"/>
        <v>7.51</v>
      </c>
      <c r="T45" s="1">
        <f t="shared" si="0"/>
        <v>71790</v>
      </c>
      <c r="U45" s="1">
        <f t="shared" si="0"/>
        <v>4.6099999999999994</v>
      </c>
      <c r="V45" s="1">
        <f t="shared" si="0"/>
        <v>51450</v>
      </c>
      <c r="W45" s="1">
        <f t="shared" si="0"/>
        <v>2.11</v>
      </c>
      <c r="X45" s="1">
        <f t="shared" si="0"/>
        <v>32650</v>
      </c>
      <c r="Y45" s="1">
        <f t="shared" si="0"/>
        <v>4.58</v>
      </c>
      <c r="Z45" s="1">
        <f t="shared" si="0"/>
        <v>29156</v>
      </c>
    </row>
  </sheetData>
  <mergeCells count="14">
    <mergeCell ref="A3:A4"/>
    <mergeCell ref="M3:N3"/>
    <mergeCell ref="O3:P3"/>
    <mergeCell ref="Q3:R3"/>
    <mergeCell ref="S3:T3"/>
    <mergeCell ref="U3:V3"/>
    <mergeCell ref="W3:X3"/>
    <mergeCell ref="B3:B4"/>
    <mergeCell ref="C3:D3"/>
    <mergeCell ref="E3:F3"/>
    <mergeCell ref="G3:H3"/>
    <mergeCell ref="I3:J3"/>
    <mergeCell ref="K3:L3"/>
    <mergeCell ref="Y3:Z3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Z53"/>
  <sheetViews>
    <sheetView workbookViewId="0">
      <selection activeCell="A12" sqref="A12"/>
    </sheetView>
  </sheetViews>
  <sheetFormatPr baseColWidth="10" defaultRowHeight="12.75" x14ac:dyDescent="0.2"/>
  <cols>
    <col min="1" max="1" width="62.5703125" style="1" customWidth="1"/>
    <col min="2" max="2" width="20.140625" style="4" customWidth="1"/>
    <col min="3" max="16384" width="11.42578125" style="1"/>
  </cols>
  <sheetData>
    <row r="1" spans="1:26" ht="18" x14ac:dyDescent="0.25">
      <c r="A1" s="3" t="s">
        <v>128</v>
      </c>
    </row>
    <row r="3" spans="1:26" x14ac:dyDescent="0.2">
      <c r="A3" s="11" t="s">
        <v>13</v>
      </c>
      <c r="B3" s="12" t="s">
        <v>120</v>
      </c>
      <c r="C3" s="10" t="s">
        <v>0</v>
      </c>
      <c r="D3" s="10"/>
      <c r="E3" s="10" t="s">
        <v>1</v>
      </c>
      <c r="F3" s="10"/>
      <c r="G3" s="10" t="s">
        <v>2</v>
      </c>
      <c r="H3" s="10"/>
      <c r="I3" s="10" t="s">
        <v>3</v>
      </c>
      <c r="J3" s="10"/>
      <c r="K3" s="10" t="s">
        <v>4</v>
      </c>
      <c r="L3" s="10"/>
      <c r="M3" s="10" t="s">
        <v>5</v>
      </c>
      <c r="N3" s="10"/>
      <c r="O3" s="10" t="s">
        <v>6</v>
      </c>
      <c r="P3" s="10"/>
      <c r="Q3" s="10" t="s">
        <v>7</v>
      </c>
      <c r="R3" s="10"/>
      <c r="S3" s="10" t="s">
        <v>8</v>
      </c>
      <c r="T3" s="10"/>
      <c r="U3" s="10" t="s">
        <v>9</v>
      </c>
      <c r="V3" s="10"/>
      <c r="W3" s="10" t="s">
        <v>10</v>
      </c>
      <c r="X3" s="10"/>
      <c r="Y3" s="10" t="s">
        <v>11</v>
      </c>
      <c r="Z3" s="10"/>
    </row>
    <row r="4" spans="1:26" x14ac:dyDescent="0.2">
      <c r="A4" s="11"/>
      <c r="B4" s="12"/>
      <c r="C4" s="7" t="s">
        <v>124</v>
      </c>
      <c r="D4" s="7" t="s">
        <v>123</v>
      </c>
      <c r="E4" s="7" t="s">
        <v>124</v>
      </c>
      <c r="F4" s="7" t="s">
        <v>123</v>
      </c>
      <c r="G4" s="7" t="s">
        <v>124</v>
      </c>
      <c r="H4" s="7" t="s">
        <v>123</v>
      </c>
      <c r="I4" s="7" t="s">
        <v>124</v>
      </c>
      <c r="J4" s="7" t="s">
        <v>123</v>
      </c>
      <c r="K4" s="7" t="s">
        <v>124</v>
      </c>
      <c r="L4" s="7" t="s">
        <v>123</v>
      </c>
      <c r="M4" s="7" t="s">
        <v>124</v>
      </c>
      <c r="N4" s="7" t="s">
        <v>123</v>
      </c>
      <c r="O4" s="7" t="s">
        <v>124</v>
      </c>
      <c r="P4" s="7" t="s">
        <v>123</v>
      </c>
      <c r="Q4" s="7" t="s">
        <v>124</v>
      </c>
      <c r="R4" s="7" t="s">
        <v>123</v>
      </c>
      <c r="S4" s="7" t="s">
        <v>124</v>
      </c>
      <c r="T4" s="7" t="s">
        <v>123</v>
      </c>
      <c r="U4" s="7" t="s">
        <v>124</v>
      </c>
      <c r="V4" s="7" t="s">
        <v>123</v>
      </c>
      <c r="W4" s="7" t="s">
        <v>124</v>
      </c>
      <c r="X4" s="7" t="s">
        <v>123</v>
      </c>
      <c r="Y4" s="7" t="s">
        <v>124</v>
      </c>
      <c r="Z4" s="7" t="s">
        <v>123</v>
      </c>
    </row>
    <row r="5" spans="1:26" x14ac:dyDescent="0.2">
      <c r="A5" s="1" t="s">
        <v>108</v>
      </c>
      <c r="B5" s="4" t="s">
        <v>109</v>
      </c>
      <c r="Y5" s="1">
        <v>2</v>
      </c>
    </row>
    <row r="6" spans="1:26" x14ac:dyDescent="0.2">
      <c r="A6" s="1" t="s">
        <v>20</v>
      </c>
      <c r="B6" s="4" t="s">
        <v>21</v>
      </c>
      <c r="D6" s="1">
        <v>5220</v>
      </c>
      <c r="F6" s="1">
        <v>11060</v>
      </c>
      <c r="H6" s="1">
        <v>11040</v>
      </c>
      <c r="J6" s="1">
        <v>10720</v>
      </c>
      <c r="L6" s="1">
        <v>14400</v>
      </c>
      <c r="N6" s="1">
        <v>1120</v>
      </c>
      <c r="P6" s="1">
        <v>3380</v>
      </c>
      <c r="R6" s="1">
        <v>3500</v>
      </c>
      <c r="T6" s="1">
        <v>9520</v>
      </c>
      <c r="V6" s="1">
        <v>1640</v>
      </c>
      <c r="X6" s="1">
        <v>0</v>
      </c>
      <c r="Z6" s="1">
        <v>0</v>
      </c>
    </row>
    <row r="7" spans="1:26" x14ac:dyDescent="0.2">
      <c r="A7" s="1" t="s">
        <v>24</v>
      </c>
      <c r="B7" s="4" t="s">
        <v>25</v>
      </c>
      <c r="D7" s="1">
        <v>0</v>
      </c>
      <c r="F7" s="1">
        <v>0</v>
      </c>
      <c r="H7" s="1">
        <v>0</v>
      </c>
      <c r="J7" s="1">
        <v>0</v>
      </c>
      <c r="L7" s="1">
        <v>1660</v>
      </c>
      <c r="N7" s="1">
        <v>0</v>
      </c>
      <c r="P7" s="1">
        <v>0</v>
      </c>
      <c r="R7" s="1">
        <v>0</v>
      </c>
      <c r="T7" s="1">
        <v>0</v>
      </c>
      <c r="V7" s="1">
        <v>0</v>
      </c>
      <c r="X7" s="1">
        <v>0</v>
      </c>
      <c r="Z7" s="1">
        <v>1220</v>
      </c>
    </row>
    <row r="8" spans="1:26" x14ac:dyDescent="0.2">
      <c r="A8" s="1" t="s">
        <v>26</v>
      </c>
      <c r="B8" s="4" t="s">
        <v>27</v>
      </c>
      <c r="C8" s="1">
        <v>0.03</v>
      </c>
      <c r="E8" s="1">
        <v>0.02</v>
      </c>
      <c r="G8" s="1">
        <v>0.02</v>
      </c>
      <c r="I8" s="1">
        <v>0.03</v>
      </c>
      <c r="K8" s="1">
        <v>0.03</v>
      </c>
      <c r="M8" s="1">
        <v>0.03</v>
      </c>
      <c r="O8" s="1">
        <v>0.03</v>
      </c>
      <c r="Q8" s="1">
        <v>0.03</v>
      </c>
      <c r="S8" s="1">
        <v>0.02</v>
      </c>
      <c r="U8" s="1">
        <v>0.02</v>
      </c>
      <c r="W8" s="1">
        <v>0.02</v>
      </c>
      <c r="Y8" s="1">
        <v>0.02</v>
      </c>
    </row>
    <row r="9" spans="1:26" x14ac:dyDescent="0.2">
      <c r="A9" s="1" t="s">
        <v>28</v>
      </c>
      <c r="B9" s="4" t="s">
        <v>29</v>
      </c>
      <c r="D9" s="1">
        <v>100</v>
      </c>
      <c r="F9" s="1">
        <v>0</v>
      </c>
      <c r="H9" s="1">
        <v>0</v>
      </c>
      <c r="J9" s="1">
        <v>0</v>
      </c>
      <c r="L9" s="1">
        <v>100</v>
      </c>
      <c r="N9" s="1">
        <v>0</v>
      </c>
      <c r="P9" s="1">
        <v>0</v>
      </c>
      <c r="R9" s="1">
        <v>100</v>
      </c>
      <c r="T9" s="1">
        <v>0</v>
      </c>
      <c r="V9" s="1">
        <v>0</v>
      </c>
      <c r="X9" s="1">
        <v>0</v>
      </c>
      <c r="Z9" s="1">
        <v>100</v>
      </c>
    </row>
    <row r="10" spans="1:26" x14ac:dyDescent="0.2">
      <c r="A10" s="1" t="s">
        <v>30</v>
      </c>
      <c r="B10" s="4" t="s">
        <v>31</v>
      </c>
      <c r="C10" s="1">
        <v>0.12</v>
      </c>
      <c r="E10" s="1">
        <v>0.12</v>
      </c>
      <c r="G10" s="1">
        <v>0.12</v>
      </c>
      <c r="I10" s="1">
        <v>0.12</v>
      </c>
      <c r="K10" s="1">
        <v>0.12</v>
      </c>
      <c r="M10" s="1">
        <v>0.12</v>
      </c>
      <c r="O10" s="1">
        <v>0.12</v>
      </c>
      <c r="Q10" s="1">
        <v>0.12</v>
      </c>
      <c r="S10" s="1">
        <v>0.12</v>
      </c>
      <c r="U10" s="1">
        <v>0.12</v>
      </c>
      <c r="W10" s="1">
        <v>0.12</v>
      </c>
      <c r="Y10" s="1">
        <v>0.12</v>
      </c>
    </row>
    <row r="11" spans="1:26" x14ac:dyDescent="0.2">
      <c r="A11" s="1" t="s">
        <v>32</v>
      </c>
      <c r="B11" s="4" t="s">
        <v>33</v>
      </c>
      <c r="C11" s="1">
        <v>0.5</v>
      </c>
      <c r="E11" s="1">
        <v>0.5</v>
      </c>
      <c r="G11" s="1">
        <v>0.5</v>
      </c>
      <c r="I11" s="1">
        <v>0.5</v>
      </c>
      <c r="K11" s="1">
        <v>0.5</v>
      </c>
      <c r="M11" s="1">
        <v>0.5</v>
      </c>
      <c r="O11" s="1">
        <v>0.5</v>
      </c>
      <c r="Q11" s="1">
        <v>0.5</v>
      </c>
      <c r="S11" s="1">
        <v>0.5</v>
      </c>
      <c r="U11" s="1">
        <v>0.5</v>
      </c>
      <c r="W11" s="1">
        <v>0.5</v>
      </c>
      <c r="Y11" s="1">
        <v>0.5</v>
      </c>
    </row>
    <row r="12" spans="1:26" x14ac:dyDescent="0.2">
      <c r="A12" s="1" t="s">
        <v>34</v>
      </c>
      <c r="B12" s="4" t="s">
        <v>35</v>
      </c>
      <c r="D12" s="1">
        <v>170</v>
      </c>
      <c r="F12" s="1">
        <v>240</v>
      </c>
      <c r="H12" s="1">
        <v>200</v>
      </c>
      <c r="J12" s="1">
        <v>120</v>
      </c>
      <c r="L12" s="1">
        <v>100</v>
      </c>
      <c r="N12" s="1">
        <v>250</v>
      </c>
      <c r="P12" s="1">
        <v>100</v>
      </c>
      <c r="R12" s="1">
        <v>120</v>
      </c>
      <c r="T12" s="1">
        <v>280</v>
      </c>
      <c r="V12" s="1">
        <v>120</v>
      </c>
      <c r="X12" s="1">
        <v>110</v>
      </c>
      <c r="Z12" s="1">
        <v>100</v>
      </c>
    </row>
    <row r="13" spans="1:26" x14ac:dyDescent="0.2">
      <c r="A13" s="1" t="s">
        <v>36</v>
      </c>
      <c r="B13" s="4" t="s">
        <v>37</v>
      </c>
      <c r="D13" s="1">
        <v>300</v>
      </c>
      <c r="H13" s="1">
        <v>100</v>
      </c>
      <c r="J13" s="1">
        <v>250</v>
      </c>
      <c r="N13" s="1">
        <v>200</v>
      </c>
      <c r="R13" s="1">
        <v>250</v>
      </c>
      <c r="T13" s="1">
        <v>100</v>
      </c>
      <c r="V13" s="1">
        <v>100</v>
      </c>
      <c r="X13" s="1">
        <v>200</v>
      </c>
    </row>
    <row r="14" spans="1:26" x14ac:dyDescent="0.2">
      <c r="A14" s="1" t="s">
        <v>38</v>
      </c>
      <c r="B14" s="4" t="s">
        <v>39</v>
      </c>
      <c r="D14" s="1">
        <v>20</v>
      </c>
      <c r="F14" s="1">
        <v>80</v>
      </c>
      <c r="H14" s="1">
        <v>0</v>
      </c>
      <c r="J14" s="1">
        <v>80</v>
      </c>
      <c r="L14" s="1">
        <v>0</v>
      </c>
      <c r="N14" s="1">
        <v>0</v>
      </c>
      <c r="P14" s="1">
        <v>20</v>
      </c>
      <c r="R14" s="1">
        <v>50</v>
      </c>
      <c r="T14" s="1">
        <v>50</v>
      </c>
      <c r="V14" s="1">
        <v>50</v>
      </c>
      <c r="X14" s="1">
        <v>50</v>
      </c>
      <c r="Z14" s="1">
        <v>50</v>
      </c>
    </row>
    <row r="15" spans="1:26" x14ac:dyDescent="0.2">
      <c r="A15" s="1" t="s">
        <v>40</v>
      </c>
      <c r="B15" s="4" t="s">
        <v>41</v>
      </c>
      <c r="D15" s="1">
        <v>75</v>
      </c>
      <c r="F15" s="1">
        <v>100</v>
      </c>
      <c r="H15" s="1">
        <v>125</v>
      </c>
      <c r="J15" s="1">
        <v>150</v>
      </c>
      <c r="L15" s="1">
        <v>75</v>
      </c>
      <c r="N15" s="1">
        <v>100</v>
      </c>
      <c r="P15" s="1">
        <v>100</v>
      </c>
      <c r="R15" s="1">
        <v>0</v>
      </c>
      <c r="T15" s="1">
        <v>0</v>
      </c>
      <c r="V15" s="1">
        <v>0</v>
      </c>
      <c r="X15" s="1">
        <v>0</v>
      </c>
      <c r="Z15" s="1">
        <v>0</v>
      </c>
    </row>
    <row r="16" spans="1:26" x14ac:dyDescent="0.2">
      <c r="A16" s="1" t="s">
        <v>110</v>
      </c>
      <c r="B16" s="4" t="s">
        <v>111</v>
      </c>
      <c r="D16" s="1">
        <v>2000</v>
      </c>
      <c r="F16" s="1">
        <v>3000</v>
      </c>
      <c r="H16" s="1">
        <v>3000</v>
      </c>
      <c r="J16" s="1">
        <v>200</v>
      </c>
      <c r="L16" s="1">
        <v>3000</v>
      </c>
      <c r="N16" s="1">
        <v>0</v>
      </c>
      <c r="P16" s="1">
        <v>1000</v>
      </c>
      <c r="R16" s="1">
        <v>3000</v>
      </c>
    </row>
    <row r="17" spans="1:26" x14ac:dyDescent="0.2">
      <c r="A17" s="1" t="s">
        <v>42</v>
      </c>
      <c r="B17" s="4" t="s">
        <v>43</v>
      </c>
      <c r="D17" s="1">
        <v>760</v>
      </c>
      <c r="F17" s="1">
        <v>540</v>
      </c>
      <c r="H17" s="1">
        <v>600</v>
      </c>
      <c r="J17" s="1">
        <v>720</v>
      </c>
      <c r="L17" s="1">
        <v>600</v>
      </c>
      <c r="N17" s="1">
        <v>910</v>
      </c>
      <c r="P17" s="1">
        <v>560</v>
      </c>
      <c r="R17" s="1">
        <v>500</v>
      </c>
      <c r="T17" s="1">
        <v>480</v>
      </c>
      <c r="V17" s="1">
        <v>600</v>
      </c>
      <c r="X17" s="1">
        <v>820</v>
      </c>
      <c r="Z17" s="1">
        <v>820</v>
      </c>
    </row>
    <row r="18" spans="1:26" x14ac:dyDescent="0.2">
      <c r="A18" s="1" t="s">
        <v>44</v>
      </c>
      <c r="B18" s="4" t="s">
        <v>45</v>
      </c>
      <c r="T18" s="1">
        <v>500</v>
      </c>
    </row>
    <row r="19" spans="1:26" x14ac:dyDescent="0.2">
      <c r="A19" s="1" t="s">
        <v>46</v>
      </c>
      <c r="B19" s="4" t="s">
        <v>47</v>
      </c>
      <c r="D19" s="1">
        <v>100</v>
      </c>
      <c r="F19" s="1">
        <v>100</v>
      </c>
      <c r="H19" s="1">
        <v>100</v>
      </c>
      <c r="J19" s="1">
        <v>100</v>
      </c>
      <c r="L19" s="1">
        <v>100</v>
      </c>
      <c r="N19" s="1">
        <v>100</v>
      </c>
      <c r="P19" s="1">
        <v>100</v>
      </c>
      <c r="R19" s="1">
        <v>100</v>
      </c>
      <c r="T19" s="1">
        <v>100</v>
      </c>
      <c r="V19" s="1">
        <v>100</v>
      </c>
      <c r="X19" s="1">
        <v>100</v>
      </c>
      <c r="Z19" s="1">
        <v>100</v>
      </c>
    </row>
    <row r="20" spans="1:26" x14ac:dyDescent="0.2">
      <c r="A20" s="1" t="s">
        <v>48</v>
      </c>
      <c r="B20" s="4" t="s">
        <v>49</v>
      </c>
      <c r="D20" s="1">
        <v>52</v>
      </c>
      <c r="F20" s="1">
        <v>43</v>
      </c>
      <c r="H20" s="1">
        <v>0</v>
      </c>
      <c r="J20" s="1">
        <v>31</v>
      </c>
      <c r="L20" s="1">
        <v>16</v>
      </c>
      <c r="N20" s="1">
        <v>26</v>
      </c>
      <c r="P20" s="1">
        <v>0</v>
      </c>
      <c r="R20" s="1">
        <v>0</v>
      </c>
      <c r="T20" s="1">
        <v>46</v>
      </c>
      <c r="V20" s="1">
        <v>0</v>
      </c>
      <c r="X20" s="1">
        <v>39.700000000000003</v>
      </c>
      <c r="Z20" s="1">
        <v>18.2</v>
      </c>
    </row>
    <row r="21" spans="1:26" x14ac:dyDescent="0.2">
      <c r="A21" s="1" t="s">
        <v>50</v>
      </c>
      <c r="B21" s="4" t="s">
        <v>51</v>
      </c>
      <c r="D21" s="1">
        <v>360</v>
      </c>
      <c r="F21" s="1">
        <v>260</v>
      </c>
      <c r="H21" s="1">
        <v>270</v>
      </c>
      <c r="J21" s="1">
        <v>530</v>
      </c>
      <c r="L21" s="1">
        <v>398</v>
      </c>
      <c r="N21" s="1">
        <v>290</v>
      </c>
      <c r="P21" s="1">
        <v>598</v>
      </c>
      <c r="T21" s="1">
        <v>500</v>
      </c>
      <c r="V21" s="1">
        <v>450</v>
      </c>
      <c r="X21" s="1">
        <v>220</v>
      </c>
    </row>
    <row r="22" spans="1:26" x14ac:dyDescent="0.2">
      <c r="A22" s="1" t="s">
        <v>52</v>
      </c>
      <c r="B22" s="4" t="s">
        <v>53</v>
      </c>
      <c r="C22" s="1">
        <v>0.82</v>
      </c>
      <c r="D22" s="1">
        <v>820</v>
      </c>
      <c r="E22" s="1">
        <v>1.01</v>
      </c>
      <c r="F22" s="1">
        <v>1015</v>
      </c>
      <c r="G22" s="1">
        <v>0.72</v>
      </c>
      <c r="H22" s="1">
        <v>720</v>
      </c>
      <c r="I22" s="1">
        <v>0.99</v>
      </c>
      <c r="J22" s="1">
        <v>990</v>
      </c>
      <c r="K22" s="1">
        <v>0.93</v>
      </c>
      <c r="L22" s="1">
        <v>930</v>
      </c>
      <c r="M22" s="1">
        <v>0.89</v>
      </c>
      <c r="N22" s="1">
        <v>885</v>
      </c>
      <c r="O22" s="1">
        <v>0.74</v>
      </c>
      <c r="P22" s="1">
        <v>745</v>
      </c>
      <c r="Q22" s="1">
        <v>0.36</v>
      </c>
      <c r="R22" s="1">
        <v>364</v>
      </c>
    </row>
    <row r="23" spans="1:26" x14ac:dyDescent="0.2">
      <c r="A23" s="1" t="s">
        <v>112</v>
      </c>
      <c r="B23" s="4" t="s">
        <v>113</v>
      </c>
      <c r="C23" s="1">
        <v>0.06</v>
      </c>
      <c r="E23" s="1">
        <v>0.06</v>
      </c>
      <c r="G23" s="1">
        <v>0.12</v>
      </c>
      <c r="K23" s="1">
        <v>0.12</v>
      </c>
      <c r="M23" s="1">
        <v>0.12</v>
      </c>
      <c r="O23" s="1">
        <v>0.12</v>
      </c>
      <c r="Q23" s="1">
        <v>0.12</v>
      </c>
      <c r="S23" s="1">
        <v>0.12</v>
      </c>
      <c r="U23" s="1">
        <v>0.12</v>
      </c>
      <c r="W23" s="1">
        <v>0.06</v>
      </c>
      <c r="Y23" s="1">
        <v>0.12</v>
      </c>
    </row>
    <row r="24" spans="1:26" x14ac:dyDescent="0.2">
      <c r="A24" s="1" t="s">
        <v>54</v>
      </c>
      <c r="B24" s="4" t="s">
        <v>55</v>
      </c>
      <c r="D24" s="1">
        <v>75</v>
      </c>
      <c r="F24" s="1">
        <v>0</v>
      </c>
      <c r="H24" s="1">
        <v>0</v>
      </c>
      <c r="J24" s="1">
        <v>0</v>
      </c>
      <c r="L24" s="1">
        <v>100</v>
      </c>
      <c r="N24" s="1">
        <v>0</v>
      </c>
      <c r="P24" s="1">
        <v>0</v>
      </c>
      <c r="R24" s="1">
        <v>0</v>
      </c>
      <c r="T24" s="1">
        <v>0</v>
      </c>
      <c r="V24" s="1">
        <v>0</v>
      </c>
      <c r="X24" s="1">
        <v>0</v>
      </c>
      <c r="Z24" s="1">
        <v>0</v>
      </c>
    </row>
    <row r="25" spans="1:26" x14ac:dyDescent="0.2">
      <c r="A25" s="1" t="s">
        <v>56</v>
      </c>
      <c r="B25" s="4" t="s">
        <v>57</v>
      </c>
      <c r="D25" s="1">
        <v>0</v>
      </c>
      <c r="F25" s="1">
        <v>0</v>
      </c>
      <c r="H25" s="1">
        <v>0</v>
      </c>
      <c r="J25" s="1">
        <v>0</v>
      </c>
      <c r="L25" s="1">
        <v>0</v>
      </c>
      <c r="N25" s="1">
        <v>0</v>
      </c>
      <c r="P25" s="1">
        <v>0</v>
      </c>
      <c r="R25" s="1">
        <v>0</v>
      </c>
      <c r="T25" s="1">
        <v>0</v>
      </c>
      <c r="V25" s="1">
        <v>0</v>
      </c>
      <c r="X25" s="1">
        <v>0</v>
      </c>
      <c r="Z25" s="1">
        <v>0</v>
      </c>
    </row>
    <row r="26" spans="1:26" x14ac:dyDescent="0.2">
      <c r="A26" s="1" t="s">
        <v>58</v>
      </c>
      <c r="B26" s="4" t="s">
        <v>59</v>
      </c>
      <c r="C26" s="1">
        <v>0.2</v>
      </c>
      <c r="E26" s="1">
        <v>0.25</v>
      </c>
      <c r="G26" s="1">
        <v>0.2</v>
      </c>
      <c r="I26" s="1">
        <v>0.2</v>
      </c>
      <c r="K26" s="1">
        <v>0.25</v>
      </c>
      <c r="M26" s="1">
        <v>0.2</v>
      </c>
      <c r="O26" s="1">
        <v>0.2</v>
      </c>
      <c r="Q26" s="1">
        <v>0.25</v>
      </c>
      <c r="S26" s="1">
        <v>0.2</v>
      </c>
      <c r="U26" s="1">
        <v>0.25</v>
      </c>
      <c r="W26" s="1">
        <v>0.2</v>
      </c>
      <c r="Y26" s="1">
        <v>0.2</v>
      </c>
    </row>
    <row r="27" spans="1:26" x14ac:dyDescent="0.2">
      <c r="A27" s="1" t="s">
        <v>60</v>
      </c>
      <c r="B27" s="4" t="s">
        <v>61</v>
      </c>
      <c r="Z27" s="1">
        <v>3000</v>
      </c>
    </row>
    <row r="28" spans="1:26" x14ac:dyDescent="0.2">
      <c r="A28" s="1" t="s">
        <v>62</v>
      </c>
      <c r="B28" s="4" t="s">
        <v>63</v>
      </c>
      <c r="D28" s="1">
        <v>60</v>
      </c>
      <c r="F28" s="1">
        <v>140</v>
      </c>
      <c r="H28" s="1">
        <v>120</v>
      </c>
      <c r="J28" s="1">
        <v>80</v>
      </c>
      <c r="L28" s="1">
        <v>220</v>
      </c>
      <c r="N28" s="1">
        <v>40</v>
      </c>
      <c r="P28" s="1">
        <v>70</v>
      </c>
      <c r="R28" s="1">
        <v>100</v>
      </c>
      <c r="T28" s="1">
        <v>80</v>
      </c>
      <c r="V28" s="1">
        <v>130</v>
      </c>
      <c r="X28" s="1">
        <v>180</v>
      </c>
      <c r="Z28" s="1">
        <v>100</v>
      </c>
    </row>
    <row r="29" spans="1:26" x14ac:dyDescent="0.2">
      <c r="A29" s="1" t="s">
        <v>114</v>
      </c>
      <c r="B29" s="4" t="s">
        <v>115</v>
      </c>
      <c r="D29" s="1">
        <v>20</v>
      </c>
      <c r="F29" s="1">
        <v>50</v>
      </c>
      <c r="H29" s="1">
        <v>60</v>
      </c>
      <c r="J29" s="1">
        <v>40</v>
      </c>
      <c r="L29" s="1">
        <v>70</v>
      </c>
      <c r="N29" s="1">
        <v>20</v>
      </c>
      <c r="P29" s="1">
        <v>60</v>
      </c>
      <c r="R29" s="1">
        <v>10</v>
      </c>
      <c r="T29" s="1">
        <v>90</v>
      </c>
      <c r="V29" s="1">
        <v>100</v>
      </c>
      <c r="X29" s="1">
        <v>80</v>
      </c>
      <c r="Z29" s="1">
        <v>50</v>
      </c>
    </row>
    <row r="30" spans="1:26" x14ac:dyDescent="0.2">
      <c r="A30" s="1" t="s">
        <v>64</v>
      </c>
      <c r="B30" s="4" t="s">
        <v>65</v>
      </c>
      <c r="C30" s="1">
        <v>0.2</v>
      </c>
      <c r="D30" s="1">
        <v>200</v>
      </c>
      <c r="E30" s="1">
        <v>0.2</v>
      </c>
      <c r="F30" s="1">
        <v>200</v>
      </c>
      <c r="G30" s="1">
        <v>0.2</v>
      </c>
      <c r="H30" s="1">
        <v>200</v>
      </c>
      <c r="I30" s="1">
        <v>0</v>
      </c>
      <c r="J30" s="1">
        <v>0</v>
      </c>
      <c r="K30" s="1">
        <v>1.5</v>
      </c>
      <c r="L30" s="1">
        <v>1500</v>
      </c>
      <c r="M30" s="1">
        <v>0</v>
      </c>
      <c r="N30" s="1">
        <v>0</v>
      </c>
      <c r="O30" s="1">
        <v>3</v>
      </c>
      <c r="P30" s="1">
        <v>3000</v>
      </c>
      <c r="Q30" s="1">
        <v>0</v>
      </c>
      <c r="R30" s="1">
        <v>0</v>
      </c>
      <c r="S30" s="1">
        <v>0</v>
      </c>
      <c r="T30" s="1">
        <v>0</v>
      </c>
      <c r="U30" s="1">
        <v>1.3</v>
      </c>
      <c r="V30" s="1">
        <v>1300</v>
      </c>
      <c r="W30" s="1">
        <v>0</v>
      </c>
      <c r="X30" s="1">
        <v>0</v>
      </c>
      <c r="Y30" s="1">
        <v>0.3</v>
      </c>
      <c r="Z30" s="1">
        <v>300</v>
      </c>
    </row>
    <row r="31" spans="1:26" x14ac:dyDescent="0.2">
      <c r="A31" s="1" t="s">
        <v>106</v>
      </c>
      <c r="B31" s="4" t="s">
        <v>107</v>
      </c>
      <c r="D31" s="1">
        <v>2620</v>
      </c>
      <c r="H31" s="1">
        <v>5650</v>
      </c>
      <c r="J31" s="1">
        <v>2300</v>
      </c>
      <c r="P31" s="1">
        <v>2400</v>
      </c>
      <c r="T31" s="1">
        <v>520</v>
      </c>
      <c r="Z31" s="1">
        <v>3000</v>
      </c>
    </row>
    <row r="32" spans="1:26" x14ac:dyDescent="0.2">
      <c r="A32" s="1" t="s">
        <v>66</v>
      </c>
      <c r="B32" s="4" t="s">
        <v>67</v>
      </c>
      <c r="S32" s="1">
        <v>0.2</v>
      </c>
      <c r="T32" s="1">
        <v>140</v>
      </c>
    </row>
    <row r="33" spans="1:26" x14ac:dyDescent="0.2">
      <c r="A33" s="1" t="s">
        <v>68</v>
      </c>
      <c r="B33" s="4" t="s">
        <v>69</v>
      </c>
      <c r="H33" s="1">
        <v>0</v>
      </c>
      <c r="J33" s="1">
        <v>0</v>
      </c>
      <c r="N33" s="1">
        <v>0</v>
      </c>
      <c r="P33" s="1">
        <v>0</v>
      </c>
      <c r="R33" s="1">
        <v>0</v>
      </c>
      <c r="V33" s="1">
        <v>0</v>
      </c>
      <c r="X33" s="1">
        <v>0</v>
      </c>
      <c r="Z33" s="1">
        <v>0</v>
      </c>
    </row>
    <row r="34" spans="1:26" x14ac:dyDescent="0.2">
      <c r="A34" s="1" t="s">
        <v>16</v>
      </c>
      <c r="B34" s="4" t="s">
        <v>17</v>
      </c>
      <c r="D34" s="1">
        <v>0</v>
      </c>
      <c r="F34" s="1">
        <v>0</v>
      </c>
      <c r="H34" s="1">
        <v>4460</v>
      </c>
      <c r="J34" s="1">
        <v>0</v>
      </c>
      <c r="L34" s="1">
        <v>3060</v>
      </c>
      <c r="N34" s="1">
        <v>0</v>
      </c>
      <c r="P34" s="1">
        <v>4720</v>
      </c>
      <c r="R34" s="1">
        <v>0</v>
      </c>
      <c r="T34" s="1">
        <v>2640</v>
      </c>
      <c r="V34" s="1">
        <v>0</v>
      </c>
      <c r="X34" s="1">
        <v>0</v>
      </c>
      <c r="Z34" s="1">
        <v>4660</v>
      </c>
    </row>
    <row r="35" spans="1:26" x14ac:dyDescent="0.2">
      <c r="A35" s="1" t="s">
        <v>18</v>
      </c>
      <c r="B35" s="4" t="s">
        <v>19</v>
      </c>
      <c r="D35" s="1">
        <v>1380</v>
      </c>
      <c r="F35" s="1">
        <v>1800</v>
      </c>
      <c r="H35" s="1">
        <v>3900</v>
      </c>
      <c r="J35" s="1">
        <v>1000</v>
      </c>
      <c r="L35" s="1">
        <v>2700</v>
      </c>
      <c r="N35" s="1">
        <v>3000</v>
      </c>
      <c r="P35" s="1">
        <v>1600</v>
      </c>
      <c r="R35" s="1">
        <v>1800</v>
      </c>
      <c r="T35" s="1">
        <v>1620</v>
      </c>
      <c r="V35" s="1">
        <v>3200</v>
      </c>
      <c r="X35" s="1">
        <v>1000</v>
      </c>
      <c r="Z35" s="1">
        <v>1300</v>
      </c>
    </row>
    <row r="36" spans="1:26" x14ac:dyDescent="0.2">
      <c r="A36" s="1" t="s">
        <v>72</v>
      </c>
      <c r="B36" s="4" t="s">
        <v>73</v>
      </c>
      <c r="D36" s="1">
        <v>60</v>
      </c>
      <c r="F36" s="1">
        <v>30</v>
      </c>
      <c r="H36" s="1">
        <v>60</v>
      </c>
      <c r="J36" s="1">
        <v>60</v>
      </c>
      <c r="L36" s="1">
        <v>60</v>
      </c>
      <c r="N36" s="1">
        <v>40</v>
      </c>
      <c r="P36" s="1">
        <v>80</v>
      </c>
      <c r="R36" s="1">
        <v>50</v>
      </c>
      <c r="T36" s="1">
        <v>0</v>
      </c>
      <c r="V36" s="1">
        <v>50</v>
      </c>
      <c r="X36" s="1">
        <v>80</v>
      </c>
      <c r="Z36" s="1">
        <v>50</v>
      </c>
    </row>
    <row r="37" spans="1:26" x14ac:dyDescent="0.2">
      <c r="A37" s="1" t="s">
        <v>74</v>
      </c>
      <c r="B37" s="4" t="s">
        <v>75</v>
      </c>
      <c r="D37" s="1">
        <v>120</v>
      </c>
      <c r="F37" s="1">
        <v>120</v>
      </c>
      <c r="H37" s="1">
        <v>120</v>
      </c>
      <c r="J37" s="1">
        <v>120</v>
      </c>
      <c r="L37" s="1">
        <v>120</v>
      </c>
      <c r="N37" s="1">
        <v>120</v>
      </c>
      <c r="P37" s="1">
        <v>0</v>
      </c>
      <c r="R37" s="1">
        <v>120</v>
      </c>
      <c r="T37" s="1">
        <v>0</v>
      </c>
      <c r="V37" s="1">
        <v>240</v>
      </c>
      <c r="X37" s="1">
        <v>120</v>
      </c>
      <c r="Z37" s="1">
        <v>500</v>
      </c>
    </row>
    <row r="38" spans="1:26" x14ac:dyDescent="0.2">
      <c r="A38" s="1" t="s">
        <v>76</v>
      </c>
      <c r="B38" s="4" t="s">
        <v>77</v>
      </c>
      <c r="D38" s="1">
        <v>0</v>
      </c>
      <c r="F38" s="1">
        <v>0</v>
      </c>
      <c r="H38" s="1">
        <v>0</v>
      </c>
      <c r="J38" s="1">
        <v>0</v>
      </c>
      <c r="L38" s="1">
        <v>100</v>
      </c>
      <c r="N38" s="1">
        <v>0</v>
      </c>
      <c r="P38" s="1">
        <v>0</v>
      </c>
      <c r="R38" s="1">
        <v>0</v>
      </c>
      <c r="T38" s="1">
        <v>0</v>
      </c>
      <c r="V38" s="1">
        <v>0</v>
      </c>
      <c r="X38" s="1">
        <v>0</v>
      </c>
      <c r="Z38" s="1">
        <v>100</v>
      </c>
    </row>
    <row r="39" spans="1:26" x14ac:dyDescent="0.2">
      <c r="A39" s="1" t="s">
        <v>78</v>
      </c>
      <c r="B39" s="4" t="s">
        <v>79</v>
      </c>
      <c r="D39" s="1">
        <v>100</v>
      </c>
      <c r="F39" s="1">
        <v>100</v>
      </c>
      <c r="H39" s="1">
        <v>0</v>
      </c>
      <c r="J39" s="1">
        <v>0</v>
      </c>
      <c r="L39" s="1">
        <v>0</v>
      </c>
      <c r="N39" s="1">
        <v>0</v>
      </c>
      <c r="P39" s="1">
        <v>0</v>
      </c>
      <c r="R39" s="1">
        <v>100</v>
      </c>
      <c r="T39" s="1">
        <v>0</v>
      </c>
      <c r="V39" s="1">
        <v>0</v>
      </c>
      <c r="X39" s="1">
        <v>0</v>
      </c>
      <c r="Z39" s="1">
        <v>0</v>
      </c>
    </row>
    <row r="40" spans="1:26" x14ac:dyDescent="0.2">
      <c r="A40" s="1" t="s">
        <v>82</v>
      </c>
      <c r="B40" s="4" t="s">
        <v>83</v>
      </c>
      <c r="D40" s="1">
        <v>700</v>
      </c>
      <c r="F40" s="1">
        <v>0</v>
      </c>
      <c r="H40" s="1">
        <v>0</v>
      </c>
      <c r="J40" s="1">
        <v>0</v>
      </c>
      <c r="L40" s="1">
        <v>300</v>
      </c>
      <c r="N40" s="1">
        <v>0</v>
      </c>
      <c r="P40" s="1">
        <v>0</v>
      </c>
      <c r="R40" s="1">
        <v>300</v>
      </c>
      <c r="T40" s="1">
        <v>0</v>
      </c>
      <c r="V40" s="1">
        <v>0</v>
      </c>
      <c r="X40" s="1">
        <v>0</v>
      </c>
      <c r="Z40" s="1">
        <v>300</v>
      </c>
    </row>
    <row r="41" spans="1:26" x14ac:dyDescent="0.2">
      <c r="A41" s="1" t="s">
        <v>84</v>
      </c>
      <c r="B41" s="4" t="s">
        <v>85</v>
      </c>
      <c r="D41" s="1">
        <v>1000</v>
      </c>
      <c r="F41" s="1">
        <v>0</v>
      </c>
      <c r="H41" s="1">
        <v>0</v>
      </c>
      <c r="J41" s="1">
        <v>1000</v>
      </c>
      <c r="L41" s="1">
        <v>1000</v>
      </c>
      <c r="N41" s="1">
        <v>0</v>
      </c>
      <c r="P41" s="1">
        <v>1000</v>
      </c>
      <c r="R41" s="1">
        <v>1000</v>
      </c>
      <c r="T41" s="1">
        <v>0</v>
      </c>
      <c r="V41" s="1">
        <v>1000</v>
      </c>
      <c r="X41" s="1">
        <v>1000</v>
      </c>
      <c r="Z41" s="1">
        <v>1000</v>
      </c>
    </row>
    <row r="42" spans="1:26" x14ac:dyDescent="0.2">
      <c r="A42" s="1" t="s">
        <v>116</v>
      </c>
      <c r="B42" s="4" t="s">
        <v>117</v>
      </c>
      <c r="D42" s="1">
        <v>150</v>
      </c>
      <c r="F42" s="1">
        <v>100</v>
      </c>
      <c r="H42" s="1">
        <v>0</v>
      </c>
      <c r="J42" s="1">
        <v>100</v>
      </c>
      <c r="L42" s="1">
        <v>100</v>
      </c>
      <c r="N42" s="1">
        <v>100</v>
      </c>
      <c r="P42" s="1">
        <v>100</v>
      </c>
      <c r="R42" s="1">
        <v>100</v>
      </c>
      <c r="T42" s="1">
        <v>50</v>
      </c>
      <c r="V42" s="1">
        <v>100</v>
      </c>
      <c r="X42" s="1">
        <v>50</v>
      </c>
      <c r="Z42" s="1">
        <v>100</v>
      </c>
    </row>
    <row r="43" spans="1:26" x14ac:dyDescent="0.2">
      <c r="A43" s="1" t="s">
        <v>88</v>
      </c>
      <c r="B43" s="4" t="s">
        <v>89</v>
      </c>
      <c r="H43" s="1">
        <v>1255</v>
      </c>
      <c r="T43" s="1">
        <v>1840</v>
      </c>
    </row>
    <row r="44" spans="1:26" x14ac:dyDescent="0.2">
      <c r="A44" s="1" t="s">
        <v>118</v>
      </c>
      <c r="B44" s="4" t="s">
        <v>119</v>
      </c>
      <c r="D44" s="1">
        <v>0</v>
      </c>
      <c r="F44" s="1">
        <v>0</v>
      </c>
      <c r="H44" s="1">
        <v>0</v>
      </c>
      <c r="J44" s="1">
        <v>0</v>
      </c>
      <c r="L44" s="1">
        <v>0</v>
      </c>
      <c r="N44" s="1">
        <v>0</v>
      </c>
      <c r="P44" s="1">
        <v>0</v>
      </c>
      <c r="R44" s="1">
        <v>0</v>
      </c>
      <c r="T44" s="1">
        <v>0</v>
      </c>
    </row>
    <row r="45" spans="1:26" x14ac:dyDescent="0.2">
      <c r="A45" s="1" t="s">
        <v>90</v>
      </c>
      <c r="B45" s="4" t="s">
        <v>91</v>
      </c>
      <c r="D45" s="1">
        <v>0</v>
      </c>
      <c r="F45" s="1">
        <v>0</v>
      </c>
      <c r="H45" s="1">
        <v>600</v>
      </c>
      <c r="J45" s="1">
        <v>0</v>
      </c>
      <c r="L45" s="1">
        <v>0</v>
      </c>
      <c r="N45" s="1">
        <v>600</v>
      </c>
      <c r="P45" s="1">
        <v>0</v>
      </c>
      <c r="R45" s="1">
        <v>0</v>
      </c>
      <c r="T45" s="1">
        <v>0</v>
      </c>
      <c r="V45" s="1">
        <v>0</v>
      </c>
      <c r="X45" s="1">
        <v>600</v>
      </c>
      <c r="Z45" s="1">
        <v>0</v>
      </c>
    </row>
    <row r="46" spans="1:26" x14ac:dyDescent="0.2">
      <c r="A46" s="1" t="s">
        <v>92</v>
      </c>
      <c r="B46" s="4" t="s">
        <v>93</v>
      </c>
      <c r="C46" s="1">
        <v>0.49</v>
      </c>
      <c r="D46" s="1">
        <v>490</v>
      </c>
      <c r="E46" s="1">
        <v>0.34</v>
      </c>
      <c r="F46" s="1">
        <v>340</v>
      </c>
      <c r="G46" s="1">
        <v>0.48</v>
      </c>
      <c r="H46" s="1">
        <v>480</v>
      </c>
      <c r="I46" s="1">
        <v>0.27</v>
      </c>
      <c r="J46" s="1">
        <v>270</v>
      </c>
      <c r="K46" s="1">
        <v>0.34</v>
      </c>
      <c r="L46" s="1">
        <v>340</v>
      </c>
      <c r="M46" s="1">
        <v>0.48</v>
      </c>
      <c r="N46" s="1">
        <v>480</v>
      </c>
      <c r="O46" s="1">
        <v>0.24</v>
      </c>
      <c r="P46" s="1">
        <v>240</v>
      </c>
      <c r="Q46" s="1">
        <v>0.27</v>
      </c>
      <c r="R46" s="1">
        <v>270</v>
      </c>
      <c r="S46" s="1">
        <v>0.49</v>
      </c>
      <c r="T46" s="1">
        <v>490</v>
      </c>
      <c r="U46" s="1">
        <v>270</v>
      </c>
      <c r="V46" s="1">
        <v>270000</v>
      </c>
      <c r="W46" s="1">
        <v>0.26</v>
      </c>
      <c r="X46" s="1">
        <v>260</v>
      </c>
      <c r="Y46" s="1">
        <v>0.34</v>
      </c>
      <c r="Z46" s="1">
        <v>340</v>
      </c>
    </row>
    <row r="47" spans="1:26" x14ac:dyDescent="0.2">
      <c r="A47" s="1" t="s">
        <v>94</v>
      </c>
      <c r="B47" s="4" t="s">
        <v>95</v>
      </c>
      <c r="D47" s="1">
        <v>340</v>
      </c>
      <c r="F47" s="1">
        <v>400</v>
      </c>
      <c r="H47" s="1">
        <v>220</v>
      </c>
      <c r="J47" s="1">
        <v>240</v>
      </c>
      <c r="L47" s="1">
        <v>600</v>
      </c>
      <c r="N47" s="1">
        <v>100</v>
      </c>
      <c r="P47" s="1">
        <v>120</v>
      </c>
      <c r="R47" s="1">
        <v>120</v>
      </c>
      <c r="T47" s="1">
        <v>100</v>
      </c>
      <c r="V47" s="1">
        <v>150</v>
      </c>
      <c r="X47" s="1">
        <v>100</v>
      </c>
      <c r="Z47" s="1">
        <v>80</v>
      </c>
    </row>
    <row r="48" spans="1:26" x14ac:dyDescent="0.2">
      <c r="A48" s="1" t="s">
        <v>96</v>
      </c>
      <c r="B48" s="4" t="s">
        <v>97</v>
      </c>
      <c r="D48" s="1">
        <v>0</v>
      </c>
      <c r="F48" s="1">
        <v>100</v>
      </c>
      <c r="H48" s="1">
        <v>0</v>
      </c>
      <c r="J48" s="1">
        <v>0</v>
      </c>
      <c r="L48" s="1">
        <v>0</v>
      </c>
      <c r="N48" s="1">
        <v>0</v>
      </c>
      <c r="P48" s="1">
        <v>0</v>
      </c>
      <c r="R48" s="1">
        <v>0</v>
      </c>
      <c r="T48" s="1">
        <v>0</v>
      </c>
      <c r="V48" s="1">
        <v>0</v>
      </c>
      <c r="X48" s="1">
        <v>0</v>
      </c>
      <c r="Z48" s="1">
        <v>0</v>
      </c>
    </row>
    <row r="49" spans="1:26" x14ac:dyDescent="0.2">
      <c r="A49" s="1" t="s">
        <v>98</v>
      </c>
      <c r="B49" s="4" t="s">
        <v>99</v>
      </c>
      <c r="D49" s="1">
        <v>1000</v>
      </c>
      <c r="F49" s="1">
        <v>1000</v>
      </c>
      <c r="H49" s="1">
        <v>100</v>
      </c>
      <c r="J49" s="1">
        <v>200</v>
      </c>
      <c r="L49" s="1">
        <v>500</v>
      </c>
      <c r="N49" s="1">
        <v>900</v>
      </c>
      <c r="P49" s="1">
        <v>200</v>
      </c>
      <c r="R49" s="1">
        <v>0</v>
      </c>
      <c r="T49" s="1">
        <v>0</v>
      </c>
      <c r="V49" s="1">
        <v>120</v>
      </c>
      <c r="X49" s="1">
        <v>200</v>
      </c>
      <c r="Z49" s="1">
        <v>200</v>
      </c>
    </row>
    <row r="50" spans="1:26" x14ac:dyDescent="0.2">
      <c r="A50" s="1" t="s">
        <v>100</v>
      </c>
      <c r="B50" s="4" t="s">
        <v>101</v>
      </c>
      <c r="D50" s="1">
        <v>4620</v>
      </c>
      <c r="F50" s="1">
        <v>7440</v>
      </c>
      <c r="H50" s="1">
        <v>6520</v>
      </c>
      <c r="J50" s="1">
        <v>4590</v>
      </c>
      <c r="L50" s="1">
        <v>5350</v>
      </c>
      <c r="N50" s="1">
        <v>2290</v>
      </c>
      <c r="P50" s="1">
        <v>1540</v>
      </c>
      <c r="R50" s="1">
        <v>1750</v>
      </c>
      <c r="T50" s="1">
        <v>2950</v>
      </c>
      <c r="V50" s="1">
        <v>1790</v>
      </c>
      <c r="X50" s="1">
        <v>2860</v>
      </c>
      <c r="Z50" s="1">
        <v>940</v>
      </c>
    </row>
    <row r="51" spans="1:26" x14ac:dyDescent="0.2">
      <c r="A51" s="1" t="s">
        <v>102</v>
      </c>
      <c r="B51" s="4" t="s">
        <v>103</v>
      </c>
      <c r="F51" s="1">
        <v>25</v>
      </c>
      <c r="J51" s="1">
        <v>25</v>
      </c>
      <c r="R51" s="1">
        <v>25</v>
      </c>
      <c r="V51" s="1">
        <v>25</v>
      </c>
    </row>
    <row r="52" spans="1:26" x14ac:dyDescent="0.2">
      <c r="A52" s="1" t="s">
        <v>104</v>
      </c>
      <c r="B52" s="4" t="s">
        <v>105</v>
      </c>
      <c r="D52" s="1">
        <v>125</v>
      </c>
      <c r="F52" s="1">
        <v>200</v>
      </c>
      <c r="H52" s="1">
        <v>175</v>
      </c>
      <c r="J52" s="1">
        <v>175</v>
      </c>
      <c r="L52" s="1">
        <v>200</v>
      </c>
      <c r="N52" s="1">
        <v>125</v>
      </c>
      <c r="P52" s="1">
        <v>150</v>
      </c>
      <c r="R52" s="1">
        <v>120</v>
      </c>
      <c r="T52" s="1">
        <v>100</v>
      </c>
      <c r="V52" s="1">
        <v>100</v>
      </c>
      <c r="X52" s="1">
        <v>100</v>
      </c>
      <c r="Z52" s="1">
        <v>100</v>
      </c>
    </row>
    <row r="53" spans="1:26" x14ac:dyDescent="0.2">
      <c r="A53" s="2" t="s">
        <v>12</v>
      </c>
      <c r="C53" s="1">
        <f t="shared" ref="C53:Z53" si="0">SUM(C5:C52)</f>
        <v>2.42</v>
      </c>
      <c r="D53" s="1">
        <f t="shared" si="0"/>
        <v>23037</v>
      </c>
      <c r="E53" s="1">
        <f t="shared" si="0"/>
        <v>2.5</v>
      </c>
      <c r="F53" s="1">
        <f t="shared" si="0"/>
        <v>28483</v>
      </c>
      <c r="G53" s="1">
        <f t="shared" si="0"/>
        <v>2.36</v>
      </c>
      <c r="H53" s="1">
        <f t="shared" si="0"/>
        <v>40075</v>
      </c>
      <c r="I53" s="1">
        <f t="shared" si="0"/>
        <v>2.1100000000000003</v>
      </c>
      <c r="J53" s="1">
        <f t="shared" si="0"/>
        <v>24091</v>
      </c>
      <c r="K53" s="1">
        <f t="shared" si="0"/>
        <v>3.79</v>
      </c>
      <c r="L53" s="1">
        <f t="shared" si="0"/>
        <v>37699</v>
      </c>
      <c r="M53" s="1">
        <f t="shared" si="0"/>
        <v>2.34</v>
      </c>
      <c r="N53" s="1">
        <f t="shared" si="0"/>
        <v>11696</v>
      </c>
      <c r="O53" s="1">
        <f t="shared" si="0"/>
        <v>4.95</v>
      </c>
      <c r="P53" s="1">
        <f t="shared" si="0"/>
        <v>21883</v>
      </c>
      <c r="Q53" s="1">
        <f t="shared" si="0"/>
        <v>1.65</v>
      </c>
      <c r="R53" s="1">
        <f t="shared" si="0"/>
        <v>13849</v>
      </c>
      <c r="S53" s="1">
        <f t="shared" si="0"/>
        <v>1.65</v>
      </c>
      <c r="T53" s="1">
        <f t="shared" si="0"/>
        <v>22196</v>
      </c>
      <c r="U53" s="1">
        <f t="shared" si="0"/>
        <v>272.31</v>
      </c>
      <c r="V53" s="1">
        <f t="shared" si="0"/>
        <v>281365</v>
      </c>
      <c r="W53" s="1">
        <f t="shared" si="0"/>
        <v>1.1599999999999999</v>
      </c>
      <c r="X53" s="1">
        <f t="shared" si="0"/>
        <v>8169.7</v>
      </c>
      <c r="Y53" s="1">
        <f t="shared" si="0"/>
        <v>3.6</v>
      </c>
      <c r="Z53" s="1">
        <f t="shared" si="0"/>
        <v>18528.2</v>
      </c>
    </row>
  </sheetData>
  <mergeCells count="14">
    <mergeCell ref="A3:A4"/>
    <mergeCell ref="M3:N3"/>
    <mergeCell ref="O3:P3"/>
    <mergeCell ref="Q3:R3"/>
    <mergeCell ref="S3:T3"/>
    <mergeCell ref="U3:V3"/>
    <mergeCell ref="W3:X3"/>
    <mergeCell ref="B3:B4"/>
    <mergeCell ref="C3:D3"/>
    <mergeCell ref="E3:F3"/>
    <mergeCell ref="G3:H3"/>
    <mergeCell ref="I3:J3"/>
    <mergeCell ref="K3:L3"/>
    <mergeCell ref="Y3:Z3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O9"/>
  <sheetViews>
    <sheetView tabSelected="1" workbookViewId="0">
      <selection activeCell="A20" sqref="A20"/>
    </sheetView>
  </sheetViews>
  <sheetFormatPr baseColWidth="10" defaultRowHeight="12.75" x14ac:dyDescent="0.2"/>
  <cols>
    <col min="1" max="1" width="62.5703125" style="1" customWidth="1"/>
    <col min="2" max="2" width="20.140625" style="4" customWidth="1"/>
    <col min="3" max="14" width="13.140625" style="1" customWidth="1"/>
    <col min="15" max="15" width="14.28515625" style="1" customWidth="1"/>
    <col min="16" max="16384" width="11.42578125" style="1"/>
  </cols>
  <sheetData>
    <row r="1" spans="1:15" ht="18" x14ac:dyDescent="0.25">
      <c r="A1" s="3" t="s">
        <v>129</v>
      </c>
    </row>
    <row r="3" spans="1:15" x14ac:dyDescent="0.2">
      <c r="A3" s="11" t="s">
        <v>13</v>
      </c>
      <c r="B3" s="12" t="s">
        <v>120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6" t="s">
        <v>11</v>
      </c>
      <c r="O3" s="10"/>
    </row>
    <row r="4" spans="1:15" x14ac:dyDescent="0.2">
      <c r="A4" s="11"/>
      <c r="B4" s="12"/>
      <c r="C4" s="2" t="s">
        <v>122</v>
      </c>
      <c r="D4" s="2" t="s">
        <v>124</v>
      </c>
      <c r="E4" s="2" t="s">
        <v>122</v>
      </c>
      <c r="F4" s="2" t="s">
        <v>124</v>
      </c>
      <c r="G4" s="2" t="s">
        <v>124</v>
      </c>
      <c r="H4" s="2" t="s">
        <v>124</v>
      </c>
      <c r="I4" s="2" t="s">
        <v>124</v>
      </c>
      <c r="J4" s="2" t="s">
        <v>124</v>
      </c>
      <c r="K4" s="2" t="s">
        <v>124</v>
      </c>
      <c r="L4" s="2" t="s">
        <v>124</v>
      </c>
      <c r="M4" s="2" t="s">
        <v>124</v>
      </c>
      <c r="N4" s="2" t="s">
        <v>124</v>
      </c>
      <c r="O4" s="10"/>
    </row>
    <row r="5" spans="1:15" x14ac:dyDescent="0.2">
      <c r="A5" s="1" t="s">
        <v>26</v>
      </c>
      <c r="B5" s="4" t="s">
        <v>27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</row>
    <row r="6" spans="1:15" x14ac:dyDescent="0.2">
      <c r="A6" s="1" t="s">
        <v>42</v>
      </c>
      <c r="B6" s="4" t="s">
        <v>43</v>
      </c>
      <c r="C6" s="1">
        <v>116</v>
      </c>
      <c r="D6" s="1">
        <v>271</v>
      </c>
      <c r="E6" s="1">
        <v>274</v>
      </c>
      <c r="F6" s="1">
        <v>312</v>
      </c>
      <c r="G6" s="1">
        <v>325</v>
      </c>
      <c r="H6" s="1">
        <v>286</v>
      </c>
      <c r="I6" s="1">
        <v>238</v>
      </c>
      <c r="J6" s="1">
        <v>402</v>
      </c>
      <c r="K6" s="1">
        <v>336</v>
      </c>
      <c r="L6" s="1">
        <v>285</v>
      </c>
      <c r="M6" s="1">
        <v>305</v>
      </c>
      <c r="N6" s="1">
        <v>342</v>
      </c>
    </row>
    <row r="7" spans="1:15" x14ac:dyDescent="0.2">
      <c r="A7" s="1" t="s">
        <v>18</v>
      </c>
      <c r="B7" s="4" t="s">
        <v>19</v>
      </c>
      <c r="C7" s="1">
        <v>67.5</v>
      </c>
      <c r="D7" s="1">
        <v>144</v>
      </c>
      <c r="E7" s="1">
        <v>223</v>
      </c>
      <c r="F7" s="1">
        <v>244</v>
      </c>
      <c r="G7" s="1">
        <v>212</v>
      </c>
      <c r="H7" s="1">
        <v>200</v>
      </c>
      <c r="I7" s="1">
        <v>174</v>
      </c>
      <c r="J7" s="1">
        <v>164</v>
      </c>
      <c r="K7" s="1">
        <v>171</v>
      </c>
      <c r="L7" s="1">
        <v>155</v>
      </c>
      <c r="M7" s="1">
        <v>117</v>
      </c>
      <c r="N7" s="1">
        <v>99.7</v>
      </c>
    </row>
    <row r="8" spans="1:15" x14ac:dyDescent="0.2">
      <c r="A8" s="1" t="s">
        <v>104</v>
      </c>
      <c r="B8" s="4" t="s">
        <v>105</v>
      </c>
      <c r="C8" s="1">
        <v>82.5</v>
      </c>
      <c r="D8" s="1">
        <v>78</v>
      </c>
      <c r="E8" s="1">
        <v>44.5</v>
      </c>
      <c r="F8" s="1">
        <v>43</v>
      </c>
      <c r="G8" s="1">
        <v>29.5</v>
      </c>
      <c r="H8" s="1">
        <v>64.3</v>
      </c>
      <c r="I8" s="1">
        <v>15.5</v>
      </c>
      <c r="J8" s="1">
        <v>54.5</v>
      </c>
      <c r="K8" s="1">
        <v>86.7</v>
      </c>
      <c r="L8" s="1">
        <v>41</v>
      </c>
      <c r="M8" s="1">
        <v>25</v>
      </c>
      <c r="N8" s="1">
        <v>32.1</v>
      </c>
    </row>
    <row r="9" spans="1:15" x14ac:dyDescent="0.2">
      <c r="A9" s="2" t="s">
        <v>12</v>
      </c>
      <c r="C9" s="1">
        <f t="shared" ref="C9:O9" si="0">SUM(C5:C8)</f>
        <v>266</v>
      </c>
      <c r="D9" s="1">
        <f t="shared" si="0"/>
        <v>493</v>
      </c>
      <c r="E9" s="1">
        <f t="shared" si="0"/>
        <v>541.5</v>
      </c>
      <c r="F9" s="1">
        <f t="shared" si="0"/>
        <v>599</v>
      </c>
      <c r="G9" s="1">
        <f t="shared" si="0"/>
        <v>566.5</v>
      </c>
      <c r="H9" s="1">
        <f t="shared" si="0"/>
        <v>550.29999999999995</v>
      </c>
      <c r="I9" s="1">
        <f t="shared" si="0"/>
        <v>427.5</v>
      </c>
      <c r="J9" s="1">
        <f t="shared" si="0"/>
        <v>620.5</v>
      </c>
      <c r="K9" s="1">
        <f t="shared" si="0"/>
        <v>593.70000000000005</v>
      </c>
      <c r="L9" s="1">
        <f t="shared" si="0"/>
        <v>481</v>
      </c>
      <c r="M9" s="1">
        <f t="shared" si="0"/>
        <v>447</v>
      </c>
      <c r="N9" s="1">
        <f t="shared" si="0"/>
        <v>473.8</v>
      </c>
    </row>
  </sheetData>
  <mergeCells count="3">
    <mergeCell ref="O3:O4"/>
    <mergeCell ref="A3:A4"/>
    <mergeCell ref="B3:B4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S7</vt:lpstr>
      <vt:lpstr>S9</vt:lpstr>
      <vt:lpstr>S10</vt:lpstr>
      <vt:lpstr>S11</vt:lpstr>
      <vt:lpstr>S12</vt:lpstr>
      <vt:lpstr>S10TOTAL</vt:lpstr>
      <vt:lpstr>S11TOTAL</vt:lpstr>
      <vt:lpstr>S12TOTAL</vt:lpstr>
      <vt:lpstr>S7TOTAL</vt:lpstr>
      <vt:lpstr>S9TOTAL</vt:lpstr>
    </vt:vector>
  </TitlesOfParts>
  <Company>DLMSoft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nicolas.raffin</dc:creator>
  <cp:lastModifiedBy>VUILLOT CECILE</cp:lastModifiedBy>
  <dcterms:created xsi:type="dcterms:W3CDTF">2008-05-22T09:07:55Z</dcterms:created>
  <dcterms:modified xsi:type="dcterms:W3CDTF">2018-05-28T08:42:32Z</dcterms:modified>
</cp:coreProperties>
</file>