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fichiers01\DATA\4-open_data\enquete_annuelle_pour_un_numerique_soutenable\"/>
    </mc:Choice>
  </mc:AlternateContent>
  <xr:revisionPtr revIDLastSave="0" documentId="13_ncr:1_{4B2F3917-7D08-4366-9750-860DC08F99AB}" xr6:coauthVersionLast="36" xr6:coauthVersionMax="36" xr10:uidLastSave="{00000000-0000-0000-0000-000000000000}"/>
  <bookViews>
    <workbookView xWindow="0" yWindow="0" windowWidth="20160" windowHeight="8940" xr2:uid="{6E7953EC-CAC9-44DC-8C00-D18D23BAFDFA}"/>
  </bookViews>
  <sheets>
    <sheet name="Opérateurs telecoms" sheetId="1" r:id="rId1"/>
    <sheet name="Fabricants de terminaux" sheetId="2" r:id="rId2"/>
    <sheet name="Opérateurs centres de donnée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80" i="1"/>
  <c r="B81" i="1"/>
  <c r="B82" i="1"/>
</calcChain>
</file>

<file path=xl/sharedStrings.xml><?xml version="1.0" encoding="utf-8"?>
<sst xmlns="http://schemas.openxmlformats.org/spreadsheetml/2006/main" count="217" uniqueCount="146">
  <si>
    <t>Ensemble des émissions de gaz à effet de serre scopes 1 et 2</t>
  </si>
  <si>
    <t>Evoution annuelle en %</t>
  </si>
  <si>
    <t>Consommation énergétique  des  réseaux fixes et mobiles</t>
  </si>
  <si>
    <t>Evolution annuelle en %</t>
  </si>
  <si>
    <t>Ventes de téléphones mobiles des quatres principaux opérateurs</t>
  </si>
  <si>
    <t>dont vendus dans le cadre de la subvention du terminal</t>
  </si>
  <si>
    <t>dont vendus hors subvention du terminal</t>
  </si>
  <si>
    <t>dont vendus reconditionnés</t>
  </si>
  <si>
    <t>en millions</t>
  </si>
  <si>
    <t>Nombre total de téléphones mobiles collectés</t>
  </si>
  <si>
    <t>dont téléphones mobiles collectés pour recyclage</t>
  </si>
  <si>
    <t>dont téléphones mobiles collectés pour reconditionnnement</t>
  </si>
  <si>
    <t>En tonnes équivalent CO2 au cours de l'année</t>
  </si>
  <si>
    <t xml:space="preserve">Scope 1 </t>
  </si>
  <si>
    <r>
      <t>Scope 2 - méthodologie</t>
    </r>
    <r>
      <rPr>
        <i/>
        <sz val="11"/>
        <color theme="1"/>
        <rFont val="Calibri"/>
        <family val="2"/>
        <scheme val="minor"/>
      </rPr>
      <t xml:space="preserve"> location-based</t>
    </r>
  </si>
  <si>
    <r>
      <t xml:space="preserve">Scope 2 - méthodologie </t>
    </r>
    <r>
      <rPr>
        <i/>
        <sz val="11"/>
        <color theme="1"/>
        <rFont val="Calibri"/>
        <family val="2"/>
        <scheme val="minor"/>
      </rPr>
      <t>market-based</t>
    </r>
  </si>
  <si>
    <r>
      <t xml:space="preserve">Scope 2 - méthodologie </t>
    </r>
    <r>
      <rPr>
        <i/>
        <sz val="11"/>
        <color theme="1"/>
        <rFont val="Calibri"/>
        <family val="2"/>
        <scheme val="minor"/>
      </rPr>
      <t>location-based</t>
    </r>
  </si>
  <si>
    <t>Boucles locales mobiles</t>
  </si>
  <si>
    <t>Collecte et cœur de réseau</t>
  </si>
  <si>
    <t>Boucles locales fixes</t>
  </si>
  <si>
    <t>dont grand public</t>
  </si>
  <si>
    <t>dont entreprise</t>
  </si>
  <si>
    <t>ns.</t>
  </si>
  <si>
    <t>dont vendus neuf</t>
  </si>
  <si>
    <t>en TWh</t>
  </si>
  <si>
    <t xml:space="preserve">Moyenne </t>
  </si>
  <si>
    <t>Box FtttH ONT externe (ports 1 Gbit/s) sans disque dur</t>
  </si>
  <si>
    <t>Box FtttH ONT intégré (ports 1 Gbit/s) sans disque dur</t>
  </si>
  <si>
    <t>Box FtttH ONT intégré (ports 2,5 Gbit/s) sans disque dur</t>
  </si>
  <si>
    <t>Box FtttH ONT intégré (ports 10 Gbit/s) sans disque dur</t>
  </si>
  <si>
    <t xml:space="preserve">Box XDSL sans disque dur </t>
  </si>
  <si>
    <t xml:space="preserve">Box 4G sans disque dur </t>
  </si>
  <si>
    <t xml:space="preserve">Box 5G sans disque dur </t>
  </si>
  <si>
    <t>Box avec disque dur intégré</t>
  </si>
  <si>
    <t>Modèles commercialisés pour la première fois entre 2013 et 2017</t>
  </si>
  <si>
    <t>Modèles commercialisés pour la première fois entre 2019 et 2020</t>
  </si>
  <si>
    <t>Modèles commercialisés pour la première fois entre 2022 et 2023</t>
  </si>
  <si>
    <t>Box Wi-Fi 4</t>
  </si>
  <si>
    <t xml:space="preserve">Box Wi-Fi 5 </t>
  </si>
  <si>
    <t xml:space="preserve">Box Wi-Fi 6/6E </t>
  </si>
  <si>
    <t xml:space="preserve">Wi-Fi désactivé </t>
  </si>
  <si>
    <t xml:space="preserve">Wi-Fi activé </t>
  </si>
  <si>
    <t>en watts</t>
  </si>
  <si>
    <t xml:space="preserve">Scénario box débranchée 12h par jour </t>
  </si>
  <si>
    <t xml:space="preserve">Scénario box débranchée 8h par jour </t>
  </si>
  <si>
    <t xml:space="preserve">Scénario Wi-Fi éteint 8h par jour </t>
  </si>
  <si>
    <t>Consommation liée à l'utilisation</t>
  </si>
  <si>
    <t xml:space="preserve">Total </t>
  </si>
  <si>
    <t>Répéteurs Wi-FI 6</t>
  </si>
  <si>
    <t>Répéteurs Wi-Fi 5</t>
  </si>
  <si>
    <t>Décodeurs HD commercialisés pour la première fois entre 2006 et 2015</t>
  </si>
  <si>
    <t>Décodeurs UHD commercialisés pour la première fois entre 2015 et 2019</t>
  </si>
  <si>
    <t>Décodeurs UHD commercialisés pour la première fois entre 2020 et 2022</t>
  </si>
  <si>
    <t>Décodeurs commercialisés pour la première fois entre 2010 et 2015, sans disque dur et fonction annexe</t>
  </si>
  <si>
    <t>Décodeurs commercialisés pour la première fois entre 2018 et 2019, sans disque dur et fonction annexe</t>
  </si>
  <si>
    <t>Décodeurs commercialisés pour la première fois entre 2020 et 2022, sans disque dur et fonction annexe</t>
  </si>
  <si>
    <t>Décodeurs avec fonctions annexes, sans disque dur</t>
  </si>
  <si>
    <t>Décodeurs avec disque dur, sans fonctions annexes</t>
  </si>
  <si>
    <t xml:space="preserve">24h d'utilisation par jour en HD </t>
  </si>
  <si>
    <t>20h débranché - 4h d'utilisation par jour en HD</t>
  </si>
  <si>
    <t>2022/2021</t>
  </si>
  <si>
    <t>Nombre total de box recyclées ou reconditionnées</t>
  </si>
  <si>
    <t xml:space="preserve">dont box recyclées </t>
  </si>
  <si>
    <t>dont box reconditionnées</t>
  </si>
  <si>
    <t>Nombre total de décodeurs recyclés ou reconditionnés</t>
  </si>
  <si>
    <t>dont décodeurs recyclés</t>
  </si>
  <si>
    <t>dont décodeurs reconditionnés</t>
  </si>
  <si>
    <t>en millions d'unités</t>
  </si>
  <si>
    <t>Nombre total d'équipements numériques mis sur le marché en France</t>
  </si>
  <si>
    <t xml:space="preserve">   dont téléviseurs</t>
  </si>
  <si>
    <t xml:space="preserve">   dont écrans d'ordinateur</t>
  </si>
  <si>
    <t xml:space="preserve">   dont ordinateur portable </t>
  </si>
  <si>
    <t xml:space="preserve">   dont tablettes </t>
  </si>
  <si>
    <t xml:space="preserve">   dont téléphones mobiles </t>
  </si>
  <si>
    <t>Ensemble des téléviseurs mis sur le marché en France</t>
  </si>
  <si>
    <t>téléviseurs dont l'écran &lt; 33 pouces</t>
  </si>
  <si>
    <t>téléviseurs dont l'écran &gt;=33 pouces et &lt; 53 pouces</t>
  </si>
  <si>
    <t>téléviseurs dont l'écran  &gt;=59 pouces et &lt;70 pouces</t>
  </si>
  <si>
    <t>téléviseurs dont l'écran  &gt;=70 pouces</t>
  </si>
  <si>
    <t>téléviseurs dont l'écran &gt;=53 pouces et &lt; 59 pouces</t>
  </si>
  <si>
    <t>Ensemble des écrans d'ordinateur mis sur le marché en France</t>
  </si>
  <si>
    <t>Ensemble des ordinateurs portables mis sur le marché en France</t>
  </si>
  <si>
    <t>Ensemble des tablettes mis sur le marché en France</t>
  </si>
  <si>
    <t>Ensemble des téléphones mobiles mis sur le marché en France</t>
  </si>
  <si>
    <t>écrans d'ordinateur dont l'écran &lt; 23 pouces</t>
  </si>
  <si>
    <t>écrans d'ordinateur dont l'écran &gt;=23 pouces et &lt; 25 pouces</t>
  </si>
  <si>
    <t>écrans d'ordinateur dont l'écran &gt;=25 pouces et &lt; 28 pouces</t>
  </si>
  <si>
    <t>écrans d'ordinateur dont l'écran  &gt;=28 pouces</t>
  </si>
  <si>
    <t>ordinateurs portables dont l'écran &lt; 14 pouces</t>
  </si>
  <si>
    <t>ordinateurs portables dont l'écran &gt;=14 pouces et &lt; 15 pouces</t>
  </si>
  <si>
    <t>ordinateurs portables dont l'écran &gt;=15 pouces et &lt; 17 pouces</t>
  </si>
  <si>
    <t>ordinateurs portables dont l'écran  &gt;=17 pouces</t>
  </si>
  <si>
    <t>tablettes dont l'écran &lt; 9 pouces</t>
  </si>
  <si>
    <t>tablettes dont l'écran &gt;=9 pouces et &lt; 10 pouces</t>
  </si>
  <si>
    <t>tablettes dont l'écran &gt;=10 pouces et &lt; 11 pouces</t>
  </si>
  <si>
    <t>tablettes dont l'écran  &gt;=11 pouces</t>
  </si>
  <si>
    <t>téléphones mobiles dont l'écran &lt; 6 pouces</t>
  </si>
  <si>
    <t>téléphones mobiles dont l'écran &gt;=6 pouces et &lt; 6,5 pouces</t>
  </si>
  <si>
    <t>téléphones mobiles dont l'écran  &gt;=6,5 pouces</t>
  </si>
  <si>
    <t>En TWh</t>
  </si>
  <si>
    <t>Consommation électrique totale des centres de données</t>
  </si>
  <si>
    <t xml:space="preserve">   dont consommation électrique des équipements informatiques</t>
  </si>
  <si>
    <t xml:space="preserve">   dont autres consommations électriques (refroidissement, tertiaire etc. )</t>
  </si>
  <si>
    <t>PUE moyen de l'ensemble des centres de données</t>
  </si>
  <si>
    <r>
      <t>en m</t>
    </r>
    <r>
      <rPr>
        <i/>
        <vertAlign val="superscript"/>
        <sz val="10"/>
        <color theme="1"/>
        <rFont val="Calibri"/>
        <family val="2"/>
        <scheme val="minor"/>
      </rPr>
      <t>3</t>
    </r>
  </si>
  <si>
    <t>Volume total d'eau prélevé directement par les centres de données</t>
  </si>
  <si>
    <t xml:space="preserve">PUE moyen des centres de données dont l'âge &gt;= 1 an et &lt;= 3 ans </t>
  </si>
  <si>
    <t xml:space="preserve">PUE moyen des centres de données dont l'âge &gt;= 4 ans et &lt;=10 ans </t>
  </si>
  <si>
    <t xml:space="preserve">PUE moyen des centres de données dont l'âge &gt;= 11 ans et &lt;= 20 ans </t>
  </si>
  <si>
    <t>PUE moyen des centres de données dont l'âge &gt;= 21 ans</t>
  </si>
  <si>
    <t xml:space="preserve">Consommation liée Wi-Fi </t>
  </si>
  <si>
    <t xml:space="preserve">Scénario box et Wi-Fi allumés en permanence </t>
  </si>
  <si>
    <t>1- Emissions de gaz à effet de serre des opérateurs de centres de données</t>
  </si>
  <si>
    <t>3 - Efficacité énergétique des centres de données</t>
  </si>
  <si>
    <t>Minimum</t>
  </si>
  <si>
    <t>Maximum</t>
  </si>
  <si>
    <t>Consommation de base</t>
  </si>
  <si>
    <t>Centres de données dont la puissance maximale admissible en équipements informatiques &gt;= 500 kW et &lt;2500 kW</t>
  </si>
  <si>
    <t>Centres de données dont la puissance maximale admissible en équipements informatiques &gt;= 2500 kW et &lt; 5000 kW</t>
  </si>
  <si>
    <t>Centres de données dont la puissance maximale admissible en équipements informatiques &gt;= 5000 kW</t>
  </si>
  <si>
    <t>4 - Eau prélevée directement par les centres de données</t>
  </si>
  <si>
    <t>1 - Emissions de gaz à effet de serre des fabricants de terminaux</t>
  </si>
  <si>
    <t>2- Equipements numériques mis sur le marché en France</t>
  </si>
  <si>
    <t>1 - Emissions de gaz à effet de serre des quatres principaux opérateurs de communications électroniques</t>
  </si>
  <si>
    <t>2 - Consommation électrique des réseaux des quatre principaux opérateurs de communications électroniques</t>
  </si>
  <si>
    <t>3 - Consommation électrique des box internet, décodeurs TV et répéteurs Wi-Fi</t>
  </si>
  <si>
    <t xml:space="preserve">3.1 - Consommation électrique des box internet </t>
  </si>
  <si>
    <t>Consommation électrique des box en fonctionnement mais non sollicitées (Wi-Fi activé)</t>
  </si>
  <si>
    <t xml:space="preserve">en watts </t>
  </si>
  <si>
    <t>Consommation électrique des box FttH sans disque dur en fonctionnement mais non sollicitées (Wi-Fi activé)</t>
  </si>
  <si>
    <t>Economies d'énergie liées à la désactivation du wi-Fi</t>
  </si>
  <si>
    <t xml:space="preserve">Consommation moyenne des box FttH sans disque dur en fonctionnement mais non sollicitées </t>
  </si>
  <si>
    <t xml:space="preserve">Consommation annuelle de la box selon différents scénarios d'usage </t>
  </si>
  <si>
    <t>en kWh par an</t>
  </si>
  <si>
    <t>3.2 - Consommation électrique des répéteurs Wi-Fi</t>
  </si>
  <si>
    <t>3.3 - Consommation électrique des décodeurs TV</t>
  </si>
  <si>
    <t>4 - Box et décodeurs TV reconditionnés ou recyclés</t>
  </si>
  <si>
    <t>5 - Collecte de téléphones mobiles par les quatre principaux opérateurs de communications électroniques</t>
  </si>
  <si>
    <t>6 - Ventes de téléphones mobiles des quatre principaux opérateurs de communications électroniques</t>
  </si>
  <si>
    <t xml:space="preserve"> en watts</t>
  </si>
  <si>
    <t xml:space="preserve">Economies d'énergie liées à la désactivation du Wi-Fi </t>
  </si>
  <si>
    <t xml:space="preserve">Consommation des décodeurs TV en veille </t>
  </si>
  <si>
    <t>Consommation des décodeurs TV en phase d'utilisation</t>
  </si>
  <si>
    <t>20h en veille - 
4h d'utilisation par jour en HD</t>
  </si>
  <si>
    <t>consommation annuelle des décodeurs TV selon différents scénarios d'usage</t>
  </si>
  <si>
    <t>2 - Consommation électrique des centres de données des opérateurs de centres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</si>
</sst>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0.0%"/>
    <numFmt numFmtId="165" formatCode="#,##0.000"/>
    <numFmt numFmtId="166" formatCode="0.000"/>
    <numFmt numFmtId="167" formatCode="#,##0.0"/>
    <numFmt numFmtId="168" formatCode="0.0"/>
    <numFmt numFmtId="169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164" fontId="0" fillId="3" borderId="0" xfId="0" applyNumberFormat="1" applyFill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3" borderId="1" xfId="0" applyNumberFormat="1" applyFill="1" applyBorder="1"/>
    <xf numFmtId="164" fontId="0" fillId="3" borderId="1" xfId="0" applyNumberFormat="1" applyFill="1" applyBorder="1"/>
    <xf numFmtId="0" fontId="4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2" fontId="0" fillId="3" borderId="2" xfId="0" applyNumberFormat="1" applyFill="1" applyBorder="1" applyAlignment="1">
      <alignment horizontal="left" indent="3"/>
    </xf>
    <xf numFmtId="165" fontId="0" fillId="3" borderId="1" xfId="0" applyNumberFormat="1" applyFill="1" applyBorder="1"/>
    <xf numFmtId="9" fontId="0" fillId="3" borderId="0" xfId="0" applyNumberFormat="1" applyFill="1" applyBorder="1"/>
    <xf numFmtId="166" fontId="0" fillId="3" borderId="0" xfId="0" applyNumberFormat="1" applyFill="1"/>
    <xf numFmtId="0" fontId="3" fillId="0" borderId="0" xfId="0" applyFont="1"/>
    <xf numFmtId="0" fontId="0" fillId="6" borderId="1" xfId="0" applyFill="1" applyBorder="1"/>
    <xf numFmtId="0" fontId="0" fillId="3" borderId="0" xfId="0" applyFill="1" applyBorder="1"/>
    <xf numFmtId="165" fontId="0" fillId="5" borderId="1" xfId="0" applyNumberFormat="1" applyFill="1" applyBorder="1"/>
    <xf numFmtId="3" fontId="0" fillId="5" borderId="1" xfId="0" applyNumberFormat="1" applyFill="1" applyBorder="1"/>
    <xf numFmtId="0" fontId="4" fillId="3" borderId="0" xfId="0" applyFont="1" applyFill="1"/>
    <xf numFmtId="0" fontId="4" fillId="0" borderId="0" xfId="0" applyFont="1"/>
    <xf numFmtId="3" fontId="0" fillId="3" borderId="0" xfId="0" applyNumberFormat="1" applyFill="1" applyBorder="1"/>
    <xf numFmtId="9" fontId="0" fillId="4" borderId="1" xfId="1" applyFont="1" applyFill="1" applyBorder="1"/>
    <xf numFmtId="9" fontId="0" fillId="3" borderId="1" xfId="1" applyFont="1" applyFill="1" applyBorder="1"/>
    <xf numFmtId="164" fontId="0" fillId="3" borderId="1" xfId="1" applyNumberFormat="1" applyFont="1" applyFill="1" applyBorder="1"/>
    <xf numFmtId="9" fontId="0" fillId="3" borderId="0" xfId="1" applyFont="1" applyFill="1" applyBorder="1"/>
    <xf numFmtId="0" fontId="1" fillId="4" borderId="2" xfId="0" applyFont="1" applyFill="1" applyBorder="1" applyAlignment="1">
      <alignment vertical="center"/>
    </xf>
    <xf numFmtId="0" fontId="1" fillId="3" borderId="0" xfId="0" applyFont="1" applyFill="1"/>
    <xf numFmtId="164" fontId="1" fillId="4" borderId="1" xfId="1" applyNumberFormat="1" applyFont="1" applyFill="1" applyBorder="1"/>
    <xf numFmtId="164" fontId="0" fillId="3" borderId="1" xfId="1" applyNumberFormat="1" applyFont="1" applyFill="1" applyBorder="1" applyAlignment="1"/>
    <xf numFmtId="164" fontId="0" fillId="3" borderId="1" xfId="1" applyNumberFormat="1" applyFont="1" applyFill="1" applyBorder="1" applyAlignment="1">
      <alignment horizontal="right"/>
    </xf>
    <xf numFmtId="164" fontId="1" fillId="3" borderId="1" xfId="1" applyNumberFormat="1" applyFont="1" applyFill="1" applyBorder="1" applyAlignment="1"/>
    <xf numFmtId="164" fontId="1" fillId="3" borderId="1" xfId="1" applyNumberFormat="1" applyFont="1" applyFill="1" applyBorder="1"/>
    <xf numFmtId="2" fontId="0" fillId="3" borderId="0" xfId="0" applyNumberFormat="1" applyFill="1" applyBorder="1" applyAlignment="1">
      <alignment horizontal="left" indent="3"/>
    </xf>
    <xf numFmtId="2" fontId="0" fillId="3" borderId="0" xfId="0" applyNumberFormat="1" applyFill="1" applyBorder="1" applyAlignment="1">
      <alignment horizontal="right"/>
    </xf>
    <xf numFmtId="164" fontId="0" fillId="3" borderId="0" xfId="1" applyNumberFormat="1" applyFont="1" applyFill="1" applyBorder="1" applyAlignment="1">
      <alignment horizontal="right"/>
    </xf>
    <xf numFmtId="0" fontId="1" fillId="3" borderId="1" xfId="0" applyFont="1" applyFill="1" applyBorder="1"/>
    <xf numFmtId="2" fontId="0" fillId="3" borderId="1" xfId="0" applyNumberFormat="1" applyFill="1" applyBorder="1" applyAlignment="1">
      <alignment horizontal="left" indent="3"/>
    </xf>
    <xf numFmtId="167" fontId="0" fillId="3" borderId="1" xfId="0" applyNumberFormat="1" applyFill="1" applyBorder="1"/>
    <xf numFmtId="167" fontId="0" fillId="4" borderId="1" xfId="0" applyNumberFormat="1" applyFill="1" applyBorder="1"/>
    <xf numFmtId="167" fontId="0" fillId="5" borderId="1" xfId="0" applyNumberFormat="1" applyFill="1" applyBorder="1"/>
    <xf numFmtId="9" fontId="0" fillId="4" borderId="1" xfId="1" applyNumberFormat="1" applyFont="1" applyFill="1" applyBorder="1"/>
    <xf numFmtId="9" fontId="0" fillId="3" borderId="1" xfId="1" applyNumberFormat="1" applyFont="1" applyFill="1" applyBorder="1"/>
    <xf numFmtId="0" fontId="0" fillId="3" borderId="0" xfId="0" applyFill="1" applyAlignment="1">
      <alignment wrapText="1"/>
    </xf>
    <xf numFmtId="168" fontId="0" fillId="3" borderId="1" xfId="0" applyNumberFormat="1" applyFill="1" applyBorder="1"/>
    <xf numFmtId="168" fontId="0" fillId="3" borderId="0" xfId="0" applyNumberFormat="1" applyFill="1" applyBorder="1"/>
    <xf numFmtId="0" fontId="0" fillId="3" borderId="0" xfId="0" applyFill="1" applyBorder="1" applyAlignment="1">
      <alignment wrapText="1"/>
    </xf>
    <xf numFmtId="168" fontId="0" fillId="3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165" fontId="1" fillId="6" borderId="1" xfId="0" applyNumberFormat="1" applyFont="1" applyFill="1" applyBorder="1"/>
    <xf numFmtId="164" fontId="1" fillId="6" borderId="1" xfId="0" applyNumberFormat="1" applyFont="1" applyFill="1" applyBorder="1"/>
    <xf numFmtId="164" fontId="1" fillId="6" borderId="1" xfId="1" applyNumberFormat="1" applyFont="1" applyFill="1" applyBorder="1"/>
    <xf numFmtId="9" fontId="1" fillId="6" borderId="1" xfId="1" applyFont="1" applyFill="1" applyBorder="1"/>
    <xf numFmtId="0" fontId="6" fillId="0" borderId="0" xfId="0" applyFont="1" applyFill="1"/>
    <xf numFmtId="3" fontId="1" fillId="4" borderId="1" xfId="0" applyNumberFormat="1" applyFont="1" applyFill="1" applyBorder="1"/>
    <xf numFmtId="4" fontId="0" fillId="3" borderId="1" xfId="0" applyNumberFormat="1" applyFill="1" applyBorder="1"/>
    <xf numFmtId="167" fontId="1" fillId="4" borderId="1" xfId="0" applyNumberFormat="1" applyFont="1" applyFill="1" applyBorder="1"/>
    <xf numFmtId="4" fontId="1" fillId="4" borderId="1" xfId="0" applyNumberFormat="1" applyFont="1" applyFill="1" applyBorder="1"/>
    <xf numFmtId="9" fontId="1" fillId="4" borderId="1" xfId="1" applyNumberFormat="1" applyFont="1" applyFill="1" applyBorder="1"/>
    <xf numFmtId="0" fontId="1" fillId="4" borderId="1" xfId="0" applyFont="1" applyFill="1" applyBorder="1"/>
    <xf numFmtId="9" fontId="1" fillId="4" borderId="1" xfId="1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8" fontId="1" fillId="6" borderId="1" xfId="0" applyNumberFormat="1" applyFont="1" applyFill="1" applyBorder="1" applyAlignment="1"/>
    <xf numFmtId="168" fontId="0" fillId="3" borderId="1" xfId="0" applyNumberFormat="1" applyFill="1" applyBorder="1" applyAlignment="1"/>
    <xf numFmtId="168" fontId="1" fillId="6" borderId="1" xfId="0" applyNumberFormat="1" applyFont="1" applyFill="1" applyBorder="1"/>
    <xf numFmtId="168" fontId="1" fillId="4" borderId="1" xfId="0" applyNumberFormat="1" applyFont="1" applyFill="1" applyBorder="1"/>
    <xf numFmtId="168" fontId="1" fillId="0" borderId="1" xfId="0" applyNumberFormat="1" applyFont="1" applyBorder="1"/>
    <xf numFmtId="168" fontId="1" fillId="3" borderId="1" xfId="0" applyNumberFormat="1" applyFont="1" applyFill="1" applyBorder="1"/>
    <xf numFmtId="168" fontId="0" fillId="0" borderId="1" xfId="0" applyNumberFormat="1" applyBorder="1"/>
    <xf numFmtId="167" fontId="1" fillId="0" borderId="1" xfId="0" applyNumberFormat="1" applyFont="1" applyBorder="1"/>
    <xf numFmtId="167" fontId="1" fillId="3" borderId="1" xfId="0" applyNumberFormat="1" applyFont="1" applyFill="1" applyBorder="1"/>
    <xf numFmtId="167" fontId="0" fillId="0" borderId="1" xfId="0" applyNumberFormat="1" applyBorder="1"/>
    <xf numFmtId="167" fontId="0" fillId="3" borderId="1" xfId="0" applyNumberFormat="1" applyFill="1" applyBorder="1" applyAlignment="1">
      <alignment horizontal="right"/>
    </xf>
    <xf numFmtId="0" fontId="0" fillId="0" borderId="0" xfId="0" applyFill="1"/>
    <xf numFmtId="4" fontId="0" fillId="3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8" fontId="0" fillId="0" borderId="1" xfId="0" applyNumberFormat="1" applyFill="1" applyBorder="1"/>
    <xf numFmtId="167" fontId="0" fillId="3" borderId="0" xfId="0" applyNumberFormat="1" applyFill="1"/>
    <xf numFmtId="9" fontId="0" fillId="3" borderId="0" xfId="1" applyFont="1" applyFill="1"/>
    <xf numFmtId="9" fontId="0" fillId="3" borderId="0" xfId="0" applyNumberFormat="1" applyFill="1"/>
    <xf numFmtId="0" fontId="6" fillId="3" borderId="0" xfId="0" applyFont="1" applyFill="1"/>
    <xf numFmtId="0" fontId="8" fillId="3" borderId="0" xfId="0" applyFont="1" applyFill="1"/>
    <xf numFmtId="0" fontId="8" fillId="0" borderId="0" xfId="0" applyFont="1"/>
    <xf numFmtId="0" fontId="3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0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3" fillId="3" borderId="0" xfId="0" applyFont="1" applyFill="1" applyBorder="1" applyAlignment="1">
      <alignment wrapText="1"/>
    </xf>
    <xf numFmtId="168" fontId="0" fillId="0" borderId="2" xfId="0" applyNumberFormat="1" applyFill="1" applyBorder="1"/>
    <xf numFmtId="168" fontId="0" fillId="0" borderId="3" xfId="0" applyNumberFormat="1" applyFill="1" applyBorder="1"/>
    <xf numFmtId="168" fontId="0" fillId="0" borderId="4" xfId="0" applyNumberFormat="1" applyFill="1" applyBorder="1"/>
    <xf numFmtId="0" fontId="0" fillId="0" borderId="1" xfId="0" applyFont="1" applyBorder="1"/>
    <xf numFmtId="168" fontId="0" fillId="0" borderId="1" xfId="0" applyNumberFormat="1" applyFont="1" applyBorder="1"/>
    <xf numFmtId="0" fontId="0" fillId="7" borderId="1" xfId="0" applyFont="1" applyFill="1" applyBorder="1"/>
    <xf numFmtId="168" fontId="0" fillId="7" borderId="1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7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8" fontId="0" fillId="3" borderId="0" xfId="0" applyNumberFormat="1" applyFill="1"/>
    <xf numFmtId="164" fontId="0" fillId="3" borderId="0" xfId="1" applyNumberFormat="1" applyFont="1" applyFill="1"/>
    <xf numFmtId="169" fontId="0" fillId="3" borderId="0" xfId="2" applyNumberFormat="1" applyFont="1" applyFill="1" applyBorder="1"/>
    <xf numFmtId="164" fontId="0" fillId="3" borderId="0" xfId="1" applyNumberFormat="1" applyFont="1" applyFill="1" applyBorder="1"/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3">
    <cellStyle name="Milliers" xfId="2" builtinId="3"/>
    <cellStyle name="Normal" xfId="0" builtinId="0"/>
    <cellStyle name="Pourcentage" xfId="1" builtinId="5"/>
  </cellStyles>
  <dxfs count="12">
    <dxf>
      <numFmt numFmtId="168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8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68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8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8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/>
              <a:t>Vente</a:t>
            </a:r>
            <a:r>
              <a:rPr lang="fr-FR" sz="1100" baseline="0"/>
              <a:t>s de téléphones mobiles par type de distributeur en 2020</a:t>
            </a:r>
            <a:endParaRPr lang="fr-FR" sz="1100"/>
          </a:p>
        </c:rich>
      </c:tx>
      <c:layout>
        <c:manualLayout>
          <c:xMode val="edge"/>
          <c:yMode val="edge"/>
          <c:x val="0.2042845581802274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4745833333333325E-2"/>
          <c:y val="0.14741701388888889"/>
          <c:w val="0.93100069444444455"/>
          <c:h val="0.64941215277777775"/>
        </c:manualLayout>
      </c:layout>
      <c:barChart>
        <c:barDir val="col"/>
        <c:grouping val="stacked"/>
        <c:varyColors val="0"/>
        <c:ser>
          <c:idx val="1"/>
          <c:order val="1"/>
          <c:tx>
            <c:v>Quatre principaux opérateurs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'Enquête annuelle'!#REF!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'Enquête annuelle'!#REF!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DAF-45A6-B016-3D60BD152BF8}"/>
            </c:ext>
          </c:extLst>
        </c:ser>
        <c:ser>
          <c:idx val="2"/>
          <c:order val="2"/>
          <c:tx>
            <c:strRef>
              <c:f>'Enquête annuelle'!#REF!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'Enquête annuelle'!#REF!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'Enquête annuelle'!#REF!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DAF-45A6-B016-3D60BD152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251472"/>
        <c:axId val="1816699024"/>
      </c:barChart>
      <c:lineChart>
        <c:grouping val="stacked"/>
        <c:varyColors val="0"/>
        <c:ser>
          <c:idx val="0"/>
          <c:order val="0"/>
          <c:tx>
            <c:strRef>
              <c:f>'Enquête annuelle'!#REF!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'Enquête annuelle'!#REF!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'Enquête annuelle'!#REF!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DAF-45A6-B016-3D60BD152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251472"/>
        <c:axId val="1816699024"/>
      </c:lineChart>
      <c:catAx>
        <c:axId val="143625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6699024"/>
        <c:crosses val="autoZero"/>
        <c:auto val="1"/>
        <c:lblAlgn val="ctr"/>
        <c:lblOffset val="100"/>
        <c:noMultiLvlLbl val="0"/>
      </c:catAx>
      <c:valAx>
        <c:axId val="181669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i="1"/>
                  <a:t>En millions</a:t>
                </a:r>
              </a:p>
            </c:rich>
          </c:tx>
          <c:layout>
            <c:manualLayout>
              <c:xMode val="edge"/>
              <c:yMode val="edge"/>
              <c:x val="0"/>
              <c:y val="5.6892708333333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625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670413</xdr:colOff>
      <xdr:row>183</xdr:row>
      <xdr:rowOff>152400</xdr:rowOff>
    </xdr:from>
    <xdr:to>
      <xdr:col>7</xdr:col>
      <xdr:colOff>0</xdr:colOff>
      <xdr:row>184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BC26630-C447-4084-A72E-909DA8D50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07B519-0922-4042-8D44-0791AE6F7CF4}" name="Tableau3" displayName="Tableau3" ref="A43:D50" headerRowCount="0" totalsRowShown="0" headerRowDxfId="11" headerRowBorderDxfId="10" tableBorderDxfId="9" totalsRowBorderDxfId="8">
  <tableColumns count="4">
    <tableColumn id="1" xr3:uid="{79CE5F27-0CE5-4667-89E2-B27D577B204C}" name="Colonne1" headerRowDxfId="7" dataDxfId="6"/>
    <tableColumn id="2" xr3:uid="{CAE2A2CA-20BB-4747-BC96-8279C6D0C62D}" name="Colonne2" headerRowDxfId="5" dataDxfId="4"/>
    <tableColumn id="3" xr3:uid="{62E89AA2-C129-4FF0-9502-2EA6E8CFCC7E}" name="Colonne3" headerRowDxfId="3" dataDxfId="2"/>
    <tableColumn id="4" xr3:uid="{D333FFAB-AC69-4629-880E-B25D4951DF59}" name="Colonne4" headerRowDxfId="1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1">
  <a:themeElements>
    <a:clrScheme name="Arcep pivote 5">
      <a:dk1>
        <a:srgbClr val="000000"/>
      </a:dk1>
      <a:lt1>
        <a:sysClr val="window" lastClr="FFFFFF"/>
      </a:lt1>
      <a:dk2>
        <a:srgbClr val="232253"/>
      </a:dk2>
      <a:lt2>
        <a:srgbClr val="C9C0B1"/>
      </a:lt2>
      <a:accent1>
        <a:srgbClr val="084E8E"/>
      </a:accent1>
      <a:accent2>
        <a:srgbClr val="CDE5F6"/>
      </a:accent2>
      <a:accent3>
        <a:srgbClr val="E56463"/>
      </a:accent3>
      <a:accent4>
        <a:srgbClr val="6560A8"/>
      </a:accent4>
      <a:accent5>
        <a:srgbClr val="67B4CE"/>
      </a:accent5>
      <a:accent6>
        <a:srgbClr val="F07374"/>
      </a:accent6>
      <a:hlink>
        <a:srgbClr val="5AC5CD"/>
      </a:hlink>
      <a:folHlink>
        <a:srgbClr val="E67FA3"/>
      </a:folHlink>
    </a:clrScheme>
    <a:fontScheme name="ARCEP presentatio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1DE8-73A9-4060-BFBA-D25617687569}">
  <dimension ref="A1:Q445"/>
  <sheetViews>
    <sheetView tabSelected="1" zoomScale="96" zoomScaleNormal="96" workbookViewId="0">
      <selection activeCell="L12" sqref="L12"/>
    </sheetView>
  </sheetViews>
  <sheetFormatPr baseColWidth="10" defaultRowHeight="15" x14ac:dyDescent="0.25"/>
  <cols>
    <col min="1" max="1" width="64.42578125" customWidth="1"/>
    <col min="2" max="8" width="14.7109375" customWidth="1"/>
  </cols>
  <sheetData>
    <row r="1" spans="1:17" s="2" customFormat="1" x14ac:dyDescent="0.25"/>
    <row r="2" spans="1:17" ht="22.5" customHeight="1" x14ac:dyDescent="0.35">
      <c r="A2" s="1" t="s">
        <v>123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25">
      <c r="A4" s="24" t="s">
        <v>12</v>
      </c>
      <c r="B4" s="3">
        <v>2017</v>
      </c>
      <c r="C4" s="3">
        <v>2018</v>
      </c>
      <c r="D4" s="3">
        <v>2019</v>
      </c>
      <c r="E4" s="3">
        <v>2020</v>
      </c>
      <c r="F4" s="3">
        <v>2021</v>
      </c>
      <c r="G4" s="3">
        <v>2022</v>
      </c>
      <c r="H4" s="2"/>
      <c r="I4" s="2"/>
      <c r="J4" s="2"/>
      <c r="K4" s="2"/>
      <c r="L4" s="2"/>
      <c r="M4" s="2"/>
      <c r="N4" s="2"/>
      <c r="O4" s="2"/>
      <c r="P4" s="2"/>
    </row>
    <row r="5" spans="1:17" ht="15" customHeight="1" x14ac:dyDescent="0.25">
      <c r="A5" s="4" t="s">
        <v>0</v>
      </c>
      <c r="B5" s="5">
        <v>354000</v>
      </c>
      <c r="C5" s="5">
        <v>386000</v>
      </c>
      <c r="D5" s="5">
        <v>382000</v>
      </c>
      <c r="E5" s="5">
        <v>365000</v>
      </c>
      <c r="F5" s="5">
        <v>373000</v>
      </c>
      <c r="G5" s="5">
        <v>382000</v>
      </c>
      <c r="H5" s="2"/>
      <c r="I5" s="2"/>
      <c r="J5" s="2"/>
      <c r="K5" s="2"/>
      <c r="L5" s="2"/>
      <c r="M5" s="2"/>
      <c r="N5" s="2"/>
      <c r="O5" s="2"/>
      <c r="P5" s="2"/>
    </row>
    <row r="6" spans="1:17" ht="15" customHeight="1" x14ac:dyDescent="0.25">
      <c r="A6" s="6" t="s">
        <v>13</v>
      </c>
      <c r="B6" s="7">
        <v>157000</v>
      </c>
      <c r="C6" s="7">
        <v>165000</v>
      </c>
      <c r="D6" s="7">
        <v>159000</v>
      </c>
      <c r="E6" s="7">
        <v>130000</v>
      </c>
      <c r="F6" s="7">
        <v>135000</v>
      </c>
      <c r="G6" s="7">
        <v>137000</v>
      </c>
      <c r="H6" s="2"/>
      <c r="I6" s="2"/>
      <c r="J6" s="2"/>
      <c r="K6" s="2"/>
      <c r="L6" s="2"/>
      <c r="M6" s="2"/>
      <c r="N6" s="2"/>
      <c r="O6" s="2"/>
      <c r="P6" s="2"/>
    </row>
    <row r="7" spans="1:17" ht="15" customHeight="1" x14ac:dyDescent="0.25">
      <c r="A7" s="6" t="s">
        <v>14</v>
      </c>
      <c r="B7" s="7">
        <v>197000</v>
      </c>
      <c r="C7" s="7">
        <v>221000</v>
      </c>
      <c r="D7" s="7">
        <v>223000</v>
      </c>
      <c r="E7" s="7">
        <v>235000</v>
      </c>
      <c r="F7" s="7">
        <v>239000</v>
      </c>
      <c r="G7" s="7">
        <v>246000</v>
      </c>
      <c r="H7" s="2"/>
      <c r="I7" s="2"/>
      <c r="J7" s="2"/>
      <c r="K7" s="2"/>
      <c r="L7" s="2"/>
      <c r="M7" s="2"/>
      <c r="N7" s="2"/>
      <c r="O7" s="2"/>
      <c r="P7" s="2"/>
    </row>
    <row r="8" spans="1:17" ht="15" customHeight="1" x14ac:dyDescent="0.25">
      <c r="A8" s="26"/>
      <c r="B8" s="26"/>
      <c r="C8" s="26"/>
      <c r="D8" s="26"/>
      <c r="E8" s="2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ht="15" customHeight="1" x14ac:dyDescent="0.25">
      <c r="A9" s="6" t="s">
        <v>15</v>
      </c>
      <c r="B9" s="23"/>
      <c r="C9" s="23"/>
      <c r="D9" s="23"/>
      <c r="E9" s="7">
        <v>235000</v>
      </c>
      <c r="F9" s="7">
        <v>194000</v>
      </c>
      <c r="G9" s="7">
        <v>184000</v>
      </c>
      <c r="H9" s="2"/>
      <c r="I9" s="2"/>
      <c r="J9" s="2"/>
      <c r="K9" s="2"/>
      <c r="L9" s="2"/>
      <c r="M9" s="2"/>
      <c r="N9" s="2"/>
      <c r="O9" s="2"/>
      <c r="P9" s="2"/>
    </row>
    <row r="10" spans="1:17" ht="15" customHeight="1" x14ac:dyDescent="0.25">
      <c r="A10" s="2"/>
      <c r="B10" s="8"/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15" customHeight="1" x14ac:dyDescent="0.25">
      <c r="A11" s="24" t="s">
        <v>1</v>
      </c>
      <c r="B11" s="3">
        <v>2017</v>
      </c>
      <c r="C11" s="3">
        <v>2018</v>
      </c>
      <c r="D11" s="3">
        <v>2019</v>
      </c>
      <c r="E11" s="3">
        <v>2020</v>
      </c>
      <c r="F11" s="3">
        <v>2021</v>
      </c>
      <c r="G11" s="3">
        <v>2022</v>
      </c>
      <c r="H11" s="2"/>
      <c r="I11" s="2"/>
      <c r="J11" s="2"/>
      <c r="K11" s="2"/>
      <c r="L11" s="2"/>
      <c r="M11" s="2"/>
      <c r="N11" s="2"/>
      <c r="O11" s="2"/>
      <c r="P11" s="2"/>
    </row>
    <row r="12" spans="1:17" ht="15" customHeight="1" x14ac:dyDescent="0.25">
      <c r="A12" s="4" t="s">
        <v>0</v>
      </c>
      <c r="B12" s="10"/>
      <c r="C12" s="9">
        <v>0.09</v>
      </c>
      <c r="D12" s="9">
        <v>-0.01</v>
      </c>
      <c r="E12" s="9">
        <v>-0.04</v>
      </c>
      <c r="F12" s="27">
        <v>0.02</v>
      </c>
      <c r="G12" s="27">
        <v>0.02</v>
      </c>
      <c r="H12" s="2"/>
      <c r="I12" s="86"/>
      <c r="J12" s="86"/>
      <c r="K12" s="86"/>
      <c r="L12" s="86"/>
      <c r="M12" s="86"/>
      <c r="N12" s="86"/>
      <c r="O12" s="2"/>
      <c r="P12" s="2"/>
    </row>
    <row r="13" spans="1:17" ht="15" customHeight="1" x14ac:dyDescent="0.25">
      <c r="A13" s="6" t="s">
        <v>13</v>
      </c>
      <c r="B13" s="10"/>
      <c r="C13" s="11">
        <v>0.05</v>
      </c>
      <c r="D13" s="11">
        <v>-0.04</v>
      </c>
      <c r="E13" s="11">
        <v>-0.18</v>
      </c>
      <c r="F13" s="28">
        <v>0.04</v>
      </c>
      <c r="G13" s="28">
        <v>0.01</v>
      </c>
      <c r="H13" s="2"/>
      <c r="I13" s="86"/>
      <c r="J13" s="86"/>
      <c r="K13" s="86"/>
      <c r="L13" s="86"/>
      <c r="M13" s="86"/>
      <c r="N13" s="2"/>
      <c r="O13" s="2"/>
      <c r="P13" s="2"/>
    </row>
    <row r="14" spans="1:17" ht="15" customHeight="1" x14ac:dyDescent="0.25">
      <c r="A14" s="6" t="s">
        <v>16</v>
      </c>
      <c r="B14" s="10"/>
      <c r="C14" s="11">
        <v>0.12</v>
      </c>
      <c r="D14" s="11">
        <v>0.01</v>
      </c>
      <c r="E14" s="11">
        <v>0.05</v>
      </c>
      <c r="F14" s="28">
        <v>0.02</v>
      </c>
      <c r="G14" s="28">
        <v>0.03</v>
      </c>
      <c r="H14" s="2"/>
      <c r="I14" s="86"/>
      <c r="J14" s="86"/>
      <c r="K14" s="86"/>
      <c r="L14" s="86"/>
      <c r="M14" s="86"/>
      <c r="N14" s="2"/>
      <c r="O14" s="2"/>
      <c r="P14" s="2"/>
    </row>
    <row r="15" spans="1:17" ht="15" customHeight="1" x14ac:dyDescent="0.25">
      <c r="A15" s="2"/>
      <c r="B15" s="2"/>
      <c r="C15" s="2"/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2.5" customHeight="1" x14ac:dyDescent="0.35">
      <c r="A18" s="1" t="s">
        <v>124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</row>
    <row r="19" spans="1:17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 customHeight="1" x14ac:dyDescent="0.25">
      <c r="A21" s="24" t="s">
        <v>24</v>
      </c>
      <c r="B21" s="3">
        <v>2017</v>
      </c>
      <c r="C21" s="3">
        <v>2018</v>
      </c>
      <c r="D21" s="3">
        <v>2019</v>
      </c>
      <c r="E21" s="3">
        <v>2020</v>
      </c>
      <c r="F21" s="3">
        <v>2021</v>
      </c>
      <c r="G21" s="3">
        <v>2022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 customHeight="1" x14ac:dyDescent="0.25">
      <c r="A22" s="4" t="s">
        <v>2</v>
      </c>
      <c r="B22" s="44">
        <v>3.1</v>
      </c>
      <c r="C22" s="44">
        <v>3.4</v>
      </c>
      <c r="D22" s="44">
        <v>3.6</v>
      </c>
      <c r="E22" s="44">
        <v>3.8</v>
      </c>
      <c r="F22" s="44">
        <v>3.9</v>
      </c>
      <c r="G22" s="44">
        <v>4.0999999999999996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 customHeight="1" x14ac:dyDescent="0.25">
      <c r="A23" s="6" t="s">
        <v>17</v>
      </c>
      <c r="B23" s="45"/>
      <c r="C23" s="45"/>
      <c r="D23" s="45"/>
      <c r="E23" s="43">
        <v>2.2000000000000002</v>
      </c>
      <c r="F23" s="43">
        <v>2.2999999999999998</v>
      </c>
      <c r="G23" s="43">
        <v>2.6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 customHeight="1" x14ac:dyDescent="0.25">
      <c r="A24" s="6" t="s">
        <v>19</v>
      </c>
      <c r="B24" s="45"/>
      <c r="C24" s="45"/>
      <c r="D24" s="45"/>
      <c r="E24" s="43">
        <v>1</v>
      </c>
      <c r="F24" s="43">
        <v>0.9</v>
      </c>
      <c r="G24" s="43">
        <v>0.8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 customHeight="1" x14ac:dyDescent="0.25">
      <c r="A25" s="6" t="s">
        <v>18</v>
      </c>
      <c r="B25" s="45"/>
      <c r="C25" s="45"/>
      <c r="D25" s="45"/>
      <c r="E25" s="43">
        <v>0.6</v>
      </c>
      <c r="F25" s="43">
        <v>0.6</v>
      </c>
      <c r="G25" s="43">
        <v>0.7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 customHeight="1" x14ac:dyDescent="0.25">
      <c r="A28" s="2" t="s">
        <v>3</v>
      </c>
      <c r="B28" s="3">
        <v>2017</v>
      </c>
      <c r="C28" s="3">
        <v>2018</v>
      </c>
      <c r="D28" s="3">
        <v>2019</v>
      </c>
      <c r="E28" s="3">
        <v>2020</v>
      </c>
      <c r="F28" s="3">
        <v>2021</v>
      </c>
      <c r="G28" s="3">
        <v>2022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 customHeight="1" x14ac:dyDescent="0.25">
      <c r="A29" s="4" t="s">
        <v>2</v>
      </c>
      <c r="B29" s="46">
        <v>0.04</v>
      </c>
      <c r="C29" s="46">
        <v>0.1</v>
      </c>
      <c r="D29" s="46">
        <v>0.05</v>
      </c>
      <c r="E29" s="46">
        <v>0.06</v>
      </c>
      <c r="F29" s="46">
        <v>0.02</v>
      </c>
      <c r="G29" s="46">
        <v>7.0000000000000007E-2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 x14ac:dyDescent="0.25">
      <c r="A30" s="6" t="s">
        <v>17</v>
      </c>
      <c r="B30" s="10"/>
      <c r="C30" s="10"/>
      <c r="D30" s="10"/>
      <c r="E30" s="11"/>
      <c r="F30" s="47">
        <v>0.06</v>
      </c>
      <c r="G30" s="47">
        <v>0.14000000000000001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 x14ac:dyDescent="0.25">
      <c r="A31" s="6" t="s">
        <v>19</v>
      </c>
      <c r="B31" s="10"/>
      <c r="C31" s="10"/>
      <c r="D31" s="10"/>
      <c r="E31" s="11"/>
      <c r="F31" s="47">
        <v>-0.1</v>
      </c>
      <c r="G31" s="47">
        <v>-0.14000000000000001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 x14ac:dyDescent="0.25">
      <c r="A32" s="6" t="s">
        <v>18</v>
      </c>
      <c r="B32" s="10"/>
      <c r="C32" s="10"/>
      <c r="D32" s="10"/>
      <c r="E32" s="11"/>
      <c r="F32" s="47">
        <v>0.06</v>
      </c>
      <c r="G32" s="47">
        <v>0.09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 customHeight="1" x14ac:dyDescent="0.25">
      <c r="A33" s="2"/>
      <c r="B33" s="2"/>
      <c r="C33" s="2"/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2.5" customHeight="1" x14ac:dyDescent="0.35">
      <c r="A36" s="1" t="s">
        <v>125</v>
      </c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" x14ac:dyDescent="0.35">
      <c r="A38" s="58" t="s">
        <v>126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 customHeight="1" x14ac:dyDescent="0.35">
      <c r="A39" s="8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89" customFormat="1" ht="15" customHeight="1" x14ac:dyDescent="0.3">
      <c r="A40" s="92" t="s">
        <v>127</v>
      </c>
      <c r="B40" s="88"/>
      <c r="C40" s="88"/>
      <c r="D40" s="88"/>
      <c r="E40" s="88"/>
      <c r="F40" s="88"/>
      <c r="G40" s="88"/>
      <c r="H40" s="88"/>
      <c r="I40" s="2"/>
      <c r="J40" s="2"/>
      <c r="K40" s="2"/>
      <c r="L40" s="2"/>
      <c r="M40" s="2"/>
      <c r="N40" s="2"/>
      <c r="O40" s="2"/>
      <c r="P40" s="2"/>
      <c r="Q40" s="2"/>
    </row>
    <row r="41" spans="1:17" ht="15" customHeight="1" x14ac:dyDescent="0.25">
      <c r="A41" s="2"/>
      <c r="B41" s="2"/>
      <c r="C41" s="2"/>
      <c r="D41" s="2"/>
      <c r="E41" s="2"/>
      <c r="F41" s="2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 customHeight="1" x14ac:dyDescent="0.25">
      <c r="A42" s="90" t="s">
        <v>128</v>
      </c>
      <c r="B42" s="81" t="s">
        <v>114</v>
      </c>
      <c r="C42" s="82" t="s">
        <v>25</v>
      </c>
      <c r="D42" s="81" t="s">
        <v>115</v>
      </c>
      <c r="E42" s="2"/>
      <c r="F42" s="2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 customHeight="1" x14ac:dyDescent="0.25">
      <c r="A43" s="103" t="s">
        <v>26</v>
      </c>
      <c r="B43" s="83">
        <v>10.5</v>
      </c>
      <c r="C43" s="83">
        <v>11.4</v>
      </c>
      <c r="D43" s="96">
        <v>12.3</v>
      </c>
      <c r="E43" s="2"/>
      <c r="F43" s="2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 customHeight="1" x14ac:dyDescent="0.25">
      <c r="A44" s="103" t="s">
        <v>27</v>
      </c>
      <c r="B44" s="83">
        <v>7.2</v>
      </c>
      <c r="C44" s="83">
        <v>8</v>
      </c>
      <c r="D44" s="96">
        <v>8.8000000000000007</v>
      </c>
      <c r="E44" s="2"/>
      <c r="F44" s="2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 customHeight="1" x14ac:dyDescent="0.25">
      <c r="A45" s="103" t="s">
        <v>28</v>
      </c>
      <c r="B45" s="83">
        <v>8</v>
      </c>
      <c r="C45" s="83">
        <v>8.5</v>
      </c>
      <c r="D45" s="96">
        <v>9.5</v>
      </c>
      <c r="E45" s="2"/>
      <c r="F45" s="2"/>
      <c r="G45" s="21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 customHeight="1" x14ac:dyDescent="0.25">
      <c r="A46" s="103" t="s">
        <v>29</v>
      </c>
      <c r="B46" s="83">
        <v>9.1</v>
      </c>
      <c r="C46" s="83">
        <v>9.5</v>
      </c>
      <c r="D46" s="96">
        <v>10.3</v>
      </c>
      <c r="E46" s="2"/>
      <c r="F46" s="2"/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 customHeight="1" x14ac:dyDescent="0.25">
      <c r="A47" s="103" t="s">
        <v>30</v>
      </c>
      <c r="B47" s="83">
        <v>6.6</v>
      </c>
      <c r="C47" s="83">
        <v>8.5</v>
      </c>
      <c r="D47" s="96">
        <v>9.6999999999999993</v>
      </c>
      <c r="E47" s="2"/>
      <c r="F47" s="2"/>
      <c r="G47" s="21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 customHeight="1" x14ac:dyDescent="0.25">
      <c r="A48" s="103" t="s">
        <v>31</v>
      </c>
      <c r="B48" s="83">
        <v>3.6</v>
      </c>
      <c r="C48" s="83">
        <v>3.8</v>
      </c>
      <c r="D48" s="96">
        <v>4.0999999999999996</v>
      </c>
      <c r="E48" s="2"/>
      <c r="F48" s="2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 customHeight="1" x14ac:dyDescent="0.25">
      <c r="A49" s="103" t="s">
        <v>32</v>
      </c>
      <c r="B49" s="83">
        <v>7.2</v>
      </c>
      <c r="C49" s="83">
        <v>8.4</v>
      </c>
      <c r="D49" s="96">
        <v>9.6</v>
      </c>
      <c r="E49" s="2"/>
      <c r="F49" s="2"/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 customHeight="1" x14ac:dyDescent="0.25">
      <c r="A50" s="104" t="s">
        <v>33</v>
      </c>
      <c r="B50" s="97">
        <v>15.8</v>
      </c>
      <c r="C50" s="97">
        <v>19.399999999999999</v>
      </c>
      <c r="D50" s="98">
        <v>25</v>
      </c>
      <c r="E50" s="2"/>
      <c r="F50" s="2"/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 customHeight="1" x14ac:dyDescent="0.25">
      <c r="A51" s="2"/>
      <c r="B51" s="2"/>
      <c r="C51" s="2"/>
      <c r="D51" s="2"/>
      <c r="E51" s="2"/>
      <c r="F51" s="2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 customHeight="1" x14ac:dyDescent="0.3">
      <c r="A52" s="92" t="s">
        <v>129</v>
      </c>
      <c r="B52" s="2"/>
      <c r="C52" s="2"/>
      <c r="D52" s="2"/>
      <c r="E52" s="2"/>
      <c r="F52" s="2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 customHeight="1" x14ac:dyDescent="0.25">
      <c r="A53" s="2"/>
      <c r="B53" s="2"/>
      <c r="C53" s="2"/>
      <c r="D53" s="2"/>
      <c r="E53" s="2"/>
      <c r="F53" s="2"/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 customHeight="1" x14ac:dyDescent="0.25">
      <c r="A54" s="91" t="s">
        <v>42</v>
      </c>
      <c r="B54" s="66" t="s">
        <v>114</v>
      </c>
      <c r="C54" s="67" t="s">
        <v>25</v>
      </c>
      <c r="D54" s="66" t="s">
        <v>115</v>
      </c>
      <c r="E54" s="2"/>
      <c r="F54" s="2"/>
      <c r="G54" s="21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 customHeight="1" x14ac:dyDescent="0.25">
      <c r="A55" s="101" t="s">
        <v>34</v>
      </c>
      <c r="B55" s="102">
        <v>10.5</v>
      </c>
      <c r="C55" s="102">
        <v>11.3</v>
      </c>
      <c r="D55" s="102">
        <v>12.3</v>
      </c>
      <c r="E55" s="2"/>
      <c r="F55" s="2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 customHeight="1" x14ac:dyDescent="0.25">
      <c r="A56" s="99" t="s">
        <v>35</v>
      </c>
      <c r="B56" s="100">
        <v>7.9</v>
      </c>
      <c r="C56" s="100">
        <v>9.4</v>
      </c>
      <c r="D56" s="100">
        <v>11.7</v>
      </c>
      <c r="E56" s="2"/>
      <c r="F56" s="2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 customHeight="1" x14ac:dyDescent="0.25">
      <c r="A57" s="101" t="s">
        <v>36</v>
      </c>
      <c r="B57" s="102">
        <v>7.2</v>
      </c>
      <c r="C57" s="102">
        <v>8.5</v>
      </c>
      <c r="D57" s="102">
        <v>10.3</v>
      </c>
      <c r="E57" s="2"/>
      <c r="F57" s="2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 customHeight="1" x14ac:dyDescent="0.25">
      <c r="A58" s="2"/>
      <c r="B58" s="2"/>
      <c r="C58" s="2"/>
      <c r="D58" s="2"/>
      <c r="E58" s="2"/>
      <c r="F58" s="2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 customHeight="1" x14ac:dyDescent="0.25">
      <c r="A59" s="2"/>
      <c r="B59" s="2"/>
      <c r="C59" s="2"/>
      <c r="D59" s="2"/>
      <c r="E59" s="2"/>
      <c r="F59" s="2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customHeight="1" x14ac:dyDescent="0.3">
      <c r="A60" s="92" t="s">
        <v>130</v>
      </c>
      <c r="B60" s="2"/>
      <c r="C60" s="2"/>
      <c r="D60" s="2"/>
      <c r="E60" s="2"/>
      <c r="F60" s="2"/>
      <c r="G60" s="21"/>
      <c r="H60" s="21"/>
      <c r="I60" s="2"/>
      <c r="J60" s="2"/>
      <c r="K60" s="2"/>
      <c r="L60" s="2"/>
      <c r="M60" s="2"/>
      <c r="N60" s="2"/>
      <c r="O60" s="2"/>
      <c r="P60" s="2"/>
      <c r="Q60" s="2"/>
    </row>
    <row r="61" spans="1:17" ht="15" customHeight="1" x14ac:dyDescent="0.25">
      <c r="A61" s="2"/>
      <c r="B61" s="2"/>
      <c r="C61" s="2"/>
      <c r="D61" s="2"/>
      <c r="E61" s="2"/>
      <c r="F61" s="2"/>
      <c r="G61" s="21"/>
      <c r="H61" s="21"/>
      <c r="I61" s="2"/>
      <c r="J61" s="2"/>
      <c r="K61" s="2"/>
      <c r="L61" s="2"/>
      <c r="M61" s="2"/>
      <c r="N61" s="2"/>
      <c r="O61" s="2"/>
      <c r="P61" s="2"/>
      <c r="Q61" s="2"/>
    </row>
    <row r="62" spans="1:17" ht="15" customHeight="1" x14ac:dyDescent="0.25">
      <c r="A62" s="91" t="s">
        <v>42</v>
      </c>
      <c r="B62" s="81" t="s">
        <v>114</v>
      </c>
      <c r="C62" s="82" t="s">
        <v>25</v>
      </c>
      <c r="D62" s="81" t="s">
        <v>115</v>
      </c>
      <c r="E62" s="2"/>
      <c r="F62" s="2"/>
      <c r="G62" s="21"/>
      <c r="H62" s="21"/>
      <c r="I62" s="2"/>
      <c r="J62" s="2"/>
      <c r="K62" s="2"/>
      <c r="L62" s="2"/>
      <c r="M62" s="2"/>
      <c r="N62" s="2"/>
      <c r="O62" s="2"/>
      <c r="P62" s="2"/>
      <c r="Q62" s="2"/>
    </row>
    <row r="63" spans="1:17" ht="15" customHeight="1" x14ac:dyDescent="0.25">
      <c r="A63" s="101" t="s">
        <v>37</v>
      </c>
      <c r="B63" s="102">
        <v>0.5</v>
      </c>
      <c r="C63" s="102">
        <v>1.2</v>
      </c>
      <c r="D63" s="102">
        <v>2.1</v>
      </c>
      <c r="E63" s="2"/>
      <c r="F63" s="2"/>
      <c r="G63" s="21"/>
      <c r="H63" s="21"/>
      <c r="I63" s="2"/>
      <c r="J63" s="2"/>
      <c r="K63" s="2"/>
      <c r="L63" s="2"/>
      <c r="M63" s="2"/>
      <c r="N63" s="2"/>
      <c r="O63" s="2"/>
      <c r="P63" s="2"/>
      <c r="Q63" s="2"/>
    </row>
    <row r="64" spans="1:17" ht="15" customHeight="1" x14ac:dyDescent="0.25">
      <c r="A64" s="99" t="s">
        <v>38</v>
      </c>
      <c r="B64" s="100">
        <v>1.2</v>
      </c>
      <c r="C64" s="100">
        <v>1.8</v>
      </c>
      <c r="D64" s="100">
        <v>3.2</v>
      </c>
      <c r="E64" s="2"/>
      <c r="F64" s="2"/>
      <c r="G64" s="21"/>
      <c r="H64" s="21"/>
      <c r="I64" s="2"/>
      <c r="J64" s="2"/>
      <c r="K64" s="2"/>
      <c r="L64" s="2"/>
      <c r="M64" s="2"/>
      <c r="N64" s="2"/>
      <c r="O64" s="2"/>
      <c r="P64" s="2"/>
      <c r="Q64" s="2"/>
    </row>
    <row r="65" spans="1:17" ht="15" customHeight="1" x14ac:dyDescent="0.25">
      <c r="A65" s="101" t="s">
        <v>39</v>
      </c>
      <c r="B65" s="102">
        <v>1.6</v>
      </c>
      <c r="C65" s="102">
        <v>2.6</v>
      </c>
      <c r="D65" s="102">
        <v>3.7</v>
      </c>
      <c r="E65" s="2"/>
      <c r="F65" s="2"/>
      <c r="G65" s="2"/>
      <c r="H65" s="21"/>
      <c r="I65" s="2"/>
      <c r="J65" s="2"/>
      <c r="K65" s="2"/>
      <c r="L65" s="2"/>
      <c r="M65" s="2"/>
      <c r="N65" s="2"/>
      <c r="O65" s="2"/>
      <c r="P65" s="2"/>
      <c r="Q65" s="2"/>
    </row>
    <row r="66" spans="1:17" ht="15" customHeight="1" x14ac:dyDescent="0.25">
      <c r="A66" s="21"/>
      <c r="B66" s="50"/>
      <c r="C66" s="21"/>
      <c r="D66" s="21"/>
      <c r="E66" s="2"/>
      <c r="F66" s="2"/>
      <c r="G66" s="2"/>
      <c r="H66" s="21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 x14ac:dyDescent="0.25">
      <c r="A67" s="21"/>
      <c r="B67" s="50"/>
      <c r="C67" s="21"/>
      <c r="D67" s="21"/>
      <c r="E67" s="2"/>
      <c r="F67" s="2"/>
      <c r="G67" s="2"/>
      <c r="H67" s="21"/>
      <c r="I67" s="2"/>
      <c r="J67" s="2"/>
      <c r="K67" s="2"/>
      <c r="L67" s="2"/>
      <c r="M67" s="2"/>
      <c r="N67" s="2"/>
      <c r="O67" s="2"/>
      <c r="P67" s="2"/>
      <c r="Q67" s="2"/>
    </row>
    <row r="68" spans="1:17" ht="15" customHeight="1" x14ac:dyDescent="0.3">
      <c r="A68" s="92" t="s">
        <v>131</v>
      </c>
      <c r="B68" s="50"/>
      <c r="C68" s="21"/>
      <c r="D68" s="2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 customHeight="1" x14ac:dyDescent="0.25">
      <c r="A69" s="21"/>
      <c r="B69" s="50"/>
      <c r="C69" s="21"/>
      <c r="D69" s="2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38.1" customHeight="1" x14ac:dyDescent="0.25">
      <c r="A70" s="91" t="s">
        <v>128</v>
      </c>
      <c r="B70" s="66" t="s">
        <v>40</v>
      </c>
      <c r="C70" s="67" t="s">
        <v>41</v>
      </c>
      <c r="D70" s="2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 customHeight="1" x14ac:dyDescent="0.25">
      <c r="A71" s="101" t="s">
        <v>37</v>
      </c>
      <c r="B71" s="102">
        <v>9.6999999999999993</v>
      </c>
      <c r="C71" s="102">
        <v>11.5</v>
      </c>
      <c r="D71" s="2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99" t="s">
        <v>38</v>
      </c>
      <c r="B72" s="100">
        <v>8.1999999999999993</v>
      </c>
      <c r="C72" s="100">
        <v>10.1</v>
      </c>
      <c r="D72" s="21"/>
      <c r="E72" s="8"/>
      <c r="F72" s="8"/>
      <c r="G72" s="8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101" t="s">
        <v>39</v>
      </c>
      <c r="B73" s="102">
        <v>6.3</v>
      </c>
      <c r="C73" s="102">
        <v>8.6999999999999993</v>
      </c>
      <c r="D73" s="2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1"/>
      <c r="B74" s="50"/>
      <c r="C74" s="21"/>
      <c r="D74" s="2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1"/>
      <c r="B75" s="50"/>
      <c r="C75" s="21"/>
      <c r="D75" s="2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" customHeight="1" x14ac:dyDescent="0.3">
      <c r="A76" s="92" t="s">
        <v>132</v>
      </c>
      <c r="B76" s="50"/>
      <c r="C76" s="21"/>
      <c r="D76" s="2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1"/>
      <c r="B77" s="50"/>
      <c r="C77" s="21"/>
      <c r="D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38.1" customHeight="1" x14ac:dyDescent="0.25">
      <c r="A78" s="19" t="s">
        <v>133</v>
      </c>
      <c r="B78" s="66" t="s">
        <v>47</v>
      </c>
      <c r="C78" s="93" t="s">
        <v>116</v>
      </c>
      <c r="D78" s="93" t="s">
        <v>110</v>
      </c>
      <c r="E78" s="93" t="s">
        <v>46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101" t="s">
        <v>43</v>
      </c>
      <c r="B79" s="102">
        <f>SUM(C79:F79)</f>
        <v>42.8</v>
      </c>
      <c r="C79" s="102">
        <v>33.299999999999997</v>
      </c>
      <c r="D79" s="102">
        <v>8.3000000000000007</v>
      </c>
      <c r="E79" s="102">
        <v>1.2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99" t="s">
        <v>44</v>
      </c>
      <c r="B80" s="100">
        <f t="shared" ref="B80:B82" si="0">SUM(C80:F80)</f>
        <v>56.7</v>
      </c>
      <c r="C80" s="100">
        <v>44.4</v>
      </c>
      <c r="D80" s="100">
        <v>11.1</v>
      </c>
      <c r="E80" s="100">
        <v>1.2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101" t="s">
        <v>45</v>
      </c>
      <c r="B81" s="102">
        <f t="shared" si="0"/>
        <v>78.899999999999991</v>
      </c>
      <c r="C81" s="102">
        <v>66.599999999999994</v>
      </c>
      <c r="D81" s="102">
        <v>11.1</v>
      </c>
      <c r="E81" s="102">
        <v>1.2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99" t="s">
        <v>111</v>
      </c>
      <c r="B82" s="100">
        <f t="shared" si="0"/>
        <v>84.5</v>
      </c>
      <c r="C82" s="100">
        <v>66.599999999999994</v>
      </c>
      <c r="D82" s="100">
        <v>16.7</v>
      </c>
      <c r="E82" s="100">
        <v>1.2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1"/>
      <c r="B83" s="50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21" x14ac:dyDescent="0.35">
      <c r="A85" s="58" t="s">
        <v>134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1"/>
      <c r="B86" s="50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1"/>
      <c r="B87" s="50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8.75" x14ac:dyDescent="0.3">
      <c r="A88" s="92" t="s">
        <v>140</v>
      </c>
      <c r="B88" s="50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1"/>
      <c r="B89" s="50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91" t="s">
        <v>42</v>
      </c>
      <c r="B90" s="66" t="s">
        <v>114</v>
      </c>
      <c r="C90" s="67" t="s">
        <v>25</v>
      </c>
      <c r="D90" s="66" t="s">
        <v>115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101" t="s">
        <v>49</v>
      </c>
      <c r="B91" s="102">
        <v>3.4</v>
      </c>
      <c r="C91" s="102">
        <v>4.7</v>
      </c>
      <c r="D91" s="102">
        <v>5.6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99" t="s">
        <v>48</v>
      </c>
      <c r="B92" s="100">
        <v>4.3</v>
      </c>
      <c r="C92" s="100">
        <v>5.4</v>
      </c>
      <c r="D92" s="100">
        <v>7.9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1"/>
      <c r="B93" s="50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1"/>
      <c r="B94" s="50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22.5" customHeight="1" x14ac:dyDescent="0.35">
      <c r="A95" s="58" t="s">
        <v>135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2" customFormat="1" ht="15" customHeight="1" x14ac:dyDescent="0.35">
      <c r="A96" s="87"/>
    </row>
    <row r="97" spans="1:17" s="2" customFormat="1" ht="15" customHeight="1" x14ac:dyDescent="0.35">
      <c r="A97" s="87"/>
    </row>
    <row r="98" spans="1:17" s="2" customFormat="1" ht="15" customHeight="1" x14ac:dyDescent="0.3">
      <c r="A98" s="94" t="s">
        <v>141</v>
      </c>
    </row>
    <row r="99" spans="1:17" s="2" customFormat="1" ht="15" customHeight="1" x14ac:dyDescent="0.25">
      <c r="B99" s="50"/>
      <c r="C99" s="21"/>
      <c r="D99" s="21"/>
    </row>
    <row r="100" spans="1:17" ht="15" customHeight="1" x14ac:dyDescent="0.25">
      <c r="A100" s="91" t="s">
        <v>139</v>
      </c>
      <c r="B100" s="66" t="s">
        <v>114</v>
      </c>
      <c r="C100" s="67" t="s">
        <v>25</v>
      </c>
      <c r="D100" s="66" t="s">
        <v>115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" customHeight="1" x14ac:dyDescent="0.25">
      <c r="A101" s="101" t="s">
        <v>50</v>
      </c>
      <c r="B101" s="102">
        <v>1</v>
      </c>
      <c r="C101" s="102">
        <v>7.4</v>
      </c>
      <c r="D101" s="102">
        <v>15.4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 customHeight="1" x14ac:dyDescent="0.25">
      <c r="A102" s="99" t="s">
        <v>51</v>
      </c>
      <c r="B102" s="100">
        <v>0.5</v>
      </c>
      <c r="C102" s="100">
        <v>3.1</v>
      </c>
      <c r="D102" s="100">
        <v>11.1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 customHeight="1" x14ac:dyDescent="0.25">
      <c r="A103" s="101" t="s">
        <v>52</v>
      </c>
      <c r="B103" s="102">
        <v>0.4</v>
      </c>
      <c r="C103" s="102">
        <v>2.5</v>
      </c>
      <c r="D103" s="102">
        <v>4.2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" customHeight="1" x14ac:dyDescent="0.25">
      <c r="A104" s="21"/>
      <c r="B104" s="50"/>
      <c r="C104" s="21"/>
      <c r="D104" s="2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" customHeight="1" x14ac:dyDescent="0.25">
      <c r="A105" s="21"/>
      <c r="B105" s="50"/>
      <c r="C105" s="21"/>
      <c r="D105" s="2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" customHeight="1" x14ac:dyDescent="0.3">
      <c r="A106" s="94" t="s">
        <v>142</v>
      </c>
      <c r="B106" s="50"/>
      <c r="C106" s="21"/>
      <c r="D106" s="2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 customHeight="1" x14ac:dyDescent="0.25">
      <c r="A107" s="21"/>
      <c r="B107" s="50"/>
      <c r="C107" s="21"/>
      <c r="D107" s="2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 customHeight="1" x14ac:dyDescent="0.25">
      <c r="A108" s="91" t="s">
        <v>42</v>
      </c>
      <c r="B108" s="66" t="s">
        <v>114</v>
      </c>
      <c r="C108" s="67" t="s">
        <v>25</v>
      </c>
      <c r="D108" s="66" t="s">
        <v>115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53" customFormat="1" ht="28.15" customHeight="1" x14ac:dyDescent="0.25">
      <c r="A109" s="105" t="s">
        <v>53</v>
      </c>
      <c r="B109" s="102">
        <v>6.2</v>
      </c>
      <c r="C109" s="102">
        <v>8.6999999999999993</v>
      </c>
      <c r="D109" s="102">
        <v>11</v>
      </c>
      <c r="E109" s="48"/>
      <c r="F109" s="4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53" customFormat="1" ht="28.15" customHeight="1" x14ac:dyDescent="0.25">
      <c r="A110" s="106" t="s">
        <v>54</v>
      </c>
      <c r="B110" s="100">
        <v>3</v>
      </c>
      <c r="C110" s="100">
        <v>5</v>
      </c>
      <c r="D110" s="100">
        <v>5.8</v>
      </c>
      <c r="E110" s="48"/>
      <c r="F110" s="4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53" customFormat="1" ht="28.15" customHeight="1" x14ac:dyDescent="0.25">
      <c r="A111" s="105" t="s">
        <v>55</v>
      </c>
      <c r="B111" s="102">
        <v>2.2999999999999998</v>
      </c>
      <c r="C111" s="102">
        <v>3.9</v>
      </c>
      <c r="D111" s="102">
        <v>5.3</v>
      </c>
      <c r="E111" s="48"/>
      <c r="F111" s="4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28.15" customHeight="1" x14ac:dyDescent="0.25">
      <c r="A112" s="106" t="s">
        <v>56</v>
      </c>
      <c r="B112" s="100">
        <v>11.3</v>
      </c>
      <c r="C112" s="100">
        <v>14</v>
      </c>
      <c r="D112" s="100">
        <v>17.399999999999999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28.15" customHeight="1" x14ac:dyDescent="0.25">
      <c r="A113" s="105" t="s">
        <v>57</v>
      </c>
      <c r="B113" s="102">
        <v>9.1</v>
      </c>
      <c r="C113" s="102">
        <v>12.6</v>
      </c>
      <c r="D113" s="102">
        <v>17.7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" customHeight="1" x14ac:dyDescent="0.25">
      <c r="A114" s="51"/>
      <c r="B114" s="52"/>
      <c r="C114" s="51"/>
      <c r="D114" s="5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" customHeight="1" x14ac:dyDescent="0.25">
      <c r="A115" s="51"/>
      <c r="B115" s="52"/>
      <c r="C115" s="51"/>
      <c r="D115" s="5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 customHeight="1" x14ac:dyDescent="0.3">
      <c r="A116" s="94" t="s">
        <v>144</v>
      </c>
      <c r="B116" s="52"/>
      <c r="C116" s="51"/>
      <c r="D116" s="5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" customHeight="1" x14ac:dyDescent="0.25">
      <c r="A117" s="51"/>
      <c r="B117" s="52"/>
      <c r="C117" s="51"/>
      <c r="D117" s="5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53" customFormat="1" ht="86.45" customHeight="1" x14ac:dyDescent="0.25">
      <c r="A118" s="95" t="s">
        <v>133</v>
      </c>
      <c r="B118" s="66" t="s">
        <v>59</v>
      </c>
      <c r="C118" s="66" t="s">
        <v>143</v>
      </c>
      <c r="D118" s="66" t="s">
        <v>58</v>
      </c>
      <c r="E118" s="2"/>
      <c r="F118" s="48"/>
      <c r="G118" s="48"/>
      <c r="H118" s="48"/>
      <c r="I118" s="48"/>
      <c r="J118" s="48"/>
      <c r="K118" s="48"/>
      <c r="L118" s="48"/>
      <c r="M118" s="2"/>
      <c r="N118" s="2"/>
      <c r="O118" s="2"/>
      <c r="P118" s="2"/>
      <c r="Q118" s="2"/>
    </row>
    <row r="119" spans="1:17" ht="15" customHeight="1" x14ac:dyDescent="0.25">
      <c r="A119" s="105" t="s">
        <v>50</v>
      </c>
      <c r="B119" s="102">
        <v>18.8</v>
      </c>
      <c r="C119" s="102">
        <v>72.900000000000006</v>
      </c>
      <c r="D119" s="102">
        <v>113.1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" customHeight="1" x14ac:dyDescent="0.25">
      <c r="A120" s="106" t="s">
        <v>51</v>
      </c>
      <c r="B120" s="100">
        <v>10.5</v>
      </c>
      <c r="C120" s="100">
        <v>33.200000000000003</v>
      </c>
      <c r="D120" s="100">
        <v>63.1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 customHeight="1" x14ac:dyDescent="0.25">
      <c r="A121" s="105" t="s">
        <v>52</v>
      </c>
      <c r="B121" s="102">
        <v>6</v>
      </c>
      <c r="C121" s="102">
        <v>24.3</v>
      </c>
      <c r="D121" s="102">
        <v>35.9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 customHeight="1" x14ac:dyDescent="0.25">
      <c r="A122" s="51"/>
      <c r="B122" s="52"/>
      <c r="C122" s="51"/>
      <c r="D122" s="5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 customHeight="1" x14ac:dyDescent="0.25">
      <c r="A123" s="51"/>
      <c r="B123" s="52"/>
      <c r="C123" s="51"/>
      <c r="D123" s="5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 customHeight="1" x14ac:dyDescent="0.25">
      <c r="A124" s="2"/>
      <c r="B124" s="50"/>
      <c r="C124" s="21"/>
      <c r="D124" s="2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21" x14ac:dyDescent="0.35">
      <c r="A125" s="1" t="s">
        <v>136</v>
      </c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5" t="s">
        <v>8</v>
      </c>
      <c r="B127" s="3">
        <v>2019</v>
      </c>
      <c r="C127" s="3">
        <v>2020</v>
      </c>
      <c r="D127" s="3">
        <v>2021</v>
      </c>
      <c r="E127" s="3">
        <v>2022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0" t="s">
        <v>61</v>
      </c>
      <c r="B128" s="68">
        <v>6.7</v>
      </c>
      <c r="C128" s="68">
        <v>6.8</v>
      </c>
      <c r="D128" s="68">
        <v>8.5</v>
      </c>
      <c r="E128" s="68">
        <v>7.4</v>
      </c>
      <c r="F128" s="2"/>
      <c r="G128" s="107"/>
      <c r="H128" s="107"/>
      <c r="I128" s="107"/>
      <c r="J128" s="107"/>
      <c r="K128" s="107"/>
      <c r="L128" s="2"/>
      <c r="M128" s="2"/>
      <c r="N128" s="2"/>
      <c r="O128" s="2"/>
      <c r="P128" s="2"/>
      <c r="Q128" s="2"/>
    </row>
    <row r="129" spans="1:17" x14ac:dyDescent="0.25">
      <c r="A129" s="6" t="s">
        <v>62</v>
      </c>
      <c r="B129" s="69">
        <v>1.6</v>
      </c>
      <c r="C129" s="69">
        <v>1.6</v>
      </c>
      <c r="D129" s="69">
        <v>2.8</v>
      </c>
      <c r="E129" s="69">
        <v>1.9</v>
      </c>
      <c r="F129" s="2"/>
      <c r="G129" s="107"/>
      <c r="H129" s="107"/>
      <c r="I129" s="107"/>
      <c r="J129" s="107"/>
      <c r="K129" s="2"/>
      <c r="L129" s="2"/>
      <c r="M129" s="2"/>
      <c r="N129" s="2"/>
      <c r="O129" s="2"/>
      <c r="P129" s="2"/>
      <c r="Q129" s="2"/>
    </row>
    <row r="130" spans="1:17" x14ac:dyDescent="0.25">
      <c r="A130" s="6" t="s">
        <v>63</v>
      </c>
      <c r="B130" s="69">
        <v>5</v>
      </c>
      <c r="C130" s="69">
        <v>5.2</v>
      </c>
      <c r="D130" s="69">
        <v>5.7</v>
      </c>
      <c r="E130" s="69">
        <v>5.6</v>
      </c>
      <c r="F130" s="2"/>
      <c r="G130" s="107"/>
      <c r="H130" s="107"/>
      <c r="I130" s="107"/>
      <c r="J130" s="107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107"/>
      <c r="H131" s="107"/>
      <c r="I131" s="107"/>
      <c r="J131" s="107"/>
      <c r="K131" s="2"/>
      <c r="L131" s="2"/>
      <c r="M131" s="2"/>
      <c r="N131" s="2"/>
      <c r="O131" s="2"/>
      <c r="P131" s="2"/>
      <c r="Q131" s="2"/>
    </row>
    <row r="132" spans="1:17" x14ac:dyDescent="0.25">
      <c r="A132" s="19" t="s">
        <v>3</v>
      </c>
      <c r="B132" s="3">
        <v>2019</v>
      </c>
      <c r="C132" s="3">
        <v>2020</v>
      </c>
      <c r="D132" s="3">
        <v>2021</v>
      </c>
      <c r="E132" s="3">
        <v>2022</v>
      </c>
      <c r="F132" s="2"/>
      <c r="G132" s="107"/>
      <c r="H132" s="107"/>
      <c r="I132" s="107"/>
      <c r="J132" s="107"/>
      <c r="K132" s="2"/>
      <c r="L132" s="2"/>
      <c r="M132" s="2"/>
      <c r="N132" s="2"/>
      <c r="O132" s="2"/>
      <c r="P132" s="2"/>
      <c r="Q132" s="2"/>
    </row>
    <row r="133" spans="1:17" x14ac:dyDescent="0.25">
      <c r="A133" s="20" t="s">
        <v>61</v>
      </c>
      <c r="B133" s="57"/>
      <c r="C133" s="56">
        <v>1.4999999999999999E-2</v>
      </c>
      <c r="D133" s="56">
        <v>0.254</v>
      </c>
      <c r="E133" s="56">
        <v>-0.127</v>
      </c>
      <c r="F133" s="2"/>
      <c r="G133" s="85"/>
      <c r="H133" s="108"/>
      <c r="I133" s="85"/>
      <c r="J133" s="85"/>
      <c r="K133" s="2"/>
      <c r="L133" s="2"/>
      <c r="M133" s="2"/>
      <c r="N133" s="2"/>
      <c r="O133" s="2"/>
      <c r="P133" s="2"/>
      <c r="Q133" s="2"/>
    </row>
    <row r="134" spans="1:17" x14ac:dyDescent="0.25">
      <c r="A134" s="6" t="s">
        <v>62</v>
      </c>
      <c r="B134" s="28"/>
      <c r="C134" s="29">
        <v>-4.1000000000000002E-2</v>
      </c>
      <c r="D134" s="29">
        <v>0.77100000000000002</v>
      </c>
      <c r="E134" s="29">
        <v>-0.33900000000000002</v>
      </c>
      <c r="F134" s="2"/>
      <c r="G134" s="85"/>
      <c r="H134" s="85"/>
      <c r="I134" s="85"/>
      <c r="J134" s="85"/>
      <c r="K134" s="2"/>
      <c r="L134" s="2"/>
      <c r="M134" s="2"/>
      <c r="N134" s="2"/>
      <c r="O134" s="2"/>
      <c r="P134" s="2"/>
      <c r="Q134" s="2"/>
    </row>
    <row r="135" spans="1:17" x14ac:dyDescent="0.25">
      <c r="A135" s="6" t="s">
        <v>63</v>
      </c>
      <c r="B135" s="28"/>
      <c r="C135" s="29">
        <v>3.4000000000000002E-2</v>
      </c>
      <c r="D135" s="29">
        <v>9.6000000000000002E-2</v>
      </c>
      <c r="E135" s="29">
        <v>-2.3E-2</v>
      </c>
      <c r="F135" s="2"/>
      <c r="G135" s="85"/>
      <c r="H135" s="85"/>
      <c r="I135" s="85"/>
      <c r="J135" s="85"/>
      <c r="K135" s="2"/>
      <c r="L135" s="2"/>
      <c r="M135" s="2"/>
      <c r="N135" s="2"/>
      <c r="O135" s="2"/>
      <c r="P135" s="2"/>
      <c r="Q135" s="2"/>
    </row>
    <row r="136" spans="1:17" x14ac:dyDescent="0.25">
      <c r="A136" s="21"/>
      <c r="B136" s="30"/>
      <c r="C136" s="30"/>
      <c r="D136" s="30"/>
      <c r="E136" s="30"/>
      <c r="F136" s="2"/>
      <c r="G136" s="85"/>
      <c r="H136" s="85"/>
      <c r="I136" s="85"/>
      <c r="J136" s="85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85"/>
      <c r="H137" s="85"/>
      <c r="I137" s="85"/>
      <c r="J137" s="85"/>
      <c r="K137" s="2"/>
      <c r="L137" s="2"/>
      <c r="M137" s="2"/>
      <c r="N137" s="2"/>
      <c r="O137" s="2"/>
      <c r="P137" s="2"/>
      <c r="Q137" s="2"/>
    </row>
    <row r="138" spans="1:17" x14ac:dyDescent="0.25">
      <c r="A138" s="25" t="s">
        <v>8</v>
      </c>
      <c r="B138" s="3">
        <v>2019</v>
      </c>
      <c r="C138" s="3">
        <v>2020</v>
      </c>
      <c r="D138" s="3">
        <v>2021</v>
      </c>
      <c r="E138" s="3">
        <v>2022</v>
      </c>
      <c r="F138" s="2"/>
      <c r="G138" s="107"/>
      <c r="H138" s="107"/>
      <c r="I138" s="107"/>
      <c r="J138" s="107"/>
      <c r="K138" s="2"/>
      <c r="L138" s="2"/>
      <c r="M138" s="2"/>
      <c r="N138" s="2"/>
      <c r="O138" s="2"/>
      <c r="P138" s="2"/>
      <c r="Q138" s="2"/>
    </row>
    <row r="139" spans="1:17" x14ac:dyDescent="0.25">
      <c r="A139" s="20" t="s">
        <v>64</v>
      </c>
      <c r="B139" s="70">
        <v>4.5</v>
      </c>
      <c r="C139" s="70">
        <v>5.4</v>
      </c>
      <c r="D139" s="70">
        <v>5.8</v>
      </c>
      <c r="E139" s="70">
        <v>5.4</v>
      </c>
      <c r="F139" s="2"/>
      <c r="G139" s="107"/>
      <c r="H139" s="107"/>
      <c r="I139" s="107"/>
      <c r="J139" s="107"/>
      <c r="K139" s="2"/>
      <c r="L139" s="2"/>
      <c r="M139" s="2"/>
      <c r="N139" s="2"/>
      <c r="O139" s="2"/>
      <c r="P139" s="2"/>
      <c r="Q139" s="2"/>
    </row>
    <row r="140" spans="1:17" x14ac:dyDescent="0.25">
      <c r="A140" s="6" t="s">
        <v>65</v>
      </c>
      <c r="B140" s="49">
        <v>1.5</v>
      </c>
      <c r="C140" s="49">
        <v>1.6</v>
      </c>
      <c r="D140" s="49">
        <v>1.5</v>
      </c>
      <c r="E140" s="49">
        <v>1.8</v>
      </c>
      <c r="F140" s="2"/>
      <c r="G140" s="107"/>
      <c r="H140" s="107"/>
      <c r="I140" s="107"/>
      <c r="J140" s="107"/>
      <c r="K140" s="2"/>
      <c r="L140" s="2"/>
      <c r="M140" s="2"/>
      <c r="N140" s="2"/>
      <c r="O140" s="2"/>
      <c r="P140" s="2"/>
      <c r="Q140" s="2"/>
    </row>
    <row r="141" spans="1:17" x14ac:dyDescent="0.25">
      <c r="A141" s="6" t="s">
        <v>66</v>
      </c>
      <c r="B141" s="49">
        <v>3</v>
      </c>
      <c r="C141" s="49">
        <v>3.8</v>
      </c>
      <c r="D141" s="49">
        <v>4.3</v>
      </c>
      <c r="E141" s="49">
        <v>3.6</v>
      </c>
      <c r="F141" s="2"/>
      <c r="G141" s="107"/>
      <c r="H141" s="107"/>
      <c r="I141" s="107"/>
      <c r="J141" s="107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107"/>
      <c r="H142" s="107"/>
      <c r="I142" s="107"/>
      <c r="J142" s="107"/>
      <c r="K142" s="2"/>
      <c r="L142" s="2"/>
      <c r="M142" s="2"/>
      <c r="N142" s="2"/>
      <c r="O142" s="2"/>
      <c r="P142" s="2"/>
      <c r="Q142" s="2"/>
    </row>
    <row r="143" spans="1:17" x14ac:dyDescent="0.25">
      <c r="A143" s="19" t="s">
        <v>3</v>
      </c>
      <c r="B143" s="3">
        <v>2019</v>
      </c>
      <c r="C143" s="3">
        <v>2020</v>
      </c>
      <c r="D143" s="3">
        <v>2021</v>
      </c>
      <c r="E143" s="3">
        <v>2022</v>
      </c>
      <c r="F143" s="2"/>
      <c r="G143" s="107"/>
      <c r="H143" s="107"/>
      <c r="I143" s="107"/>
      <c r="J143" s="107"/>
      <c r="K143" s="2"/>
      <c r="L143" s="2"/>
      <c r="M143" s="2"/>
      <c r="N143" s="2"/>
      <c r="O143" s="2"/>
      <c r="P143" s="2"/>
      <c r="Q143" s="2"/>
    </row>
    <row r="144" spans="1:17" x14ac:dyDescent="0.25">
      <c r="A144" s="20" t="s">
        <v>64</v>
      </c>
      <c r="B144" s="57"/>
      <c r="C144" s="55">
        <v>0.19</v>
      </c>
      <c r="D144" s="55">
        <v>7.0000000000000007E-2</v>
      </c>
      <c r="E144" s="55">
        <v>-6.7000000000000004E-2</v>
      </c>
      <c r="F144" s="2"/>
      <c r="G144" s="108"/>
      <c r="H144" s="108"/>
      <c r="I144" s="108"/>
      <c r="J144" s="108"/>
      <c r="K144" s="2"/>
      <c r="L144" s="2"/>
      <c r="M144" s="2"/>
      <c r="N144" s="2"/>
      <c r="O144" s="2"/>
      <c r="P144" s="2"/>
      <c r="Q144" s="2"/>
    </row>
    <row r="145" spans="1:17" x14ac:dyDescent="0.25">
      <c r="A145" s="6" t="s">
        <v>65</v>
      </c>
      <c r="B145" s="28"/>
      <c r="C145" s="12">
        <v>3.2000000000000001E-2</v>
      </c>
      <c r="D145" s="12">
        <v>-7.8E-2</v>
      </c>
      <c r="E145" s="12">
        <v>0.24299999999999999</v>
      </c>
      <c r="F145" s="2"/>
      <c r="G145" s="108"/>
      <c r="H145" s="108"/>
      <c r="I145" s="108"/>
      <c r="J145" s="108"/>
      <c r="K145" s="2"/>
      <c r="L145" s="2"/>
      <c r="M145" s="2"/>
      <c r="N145" s="2"/>
      <c r="O145" s="2"/>
      <c r="P145" s="2"/>
      <c r="Q145" s="2"/>
    </row>
    <row r="146" spans="1:17" x14ac:dyDescent="0.25">
      <c r="A146" s="6" t="s">
        <v>66</v>
      </c>
      <c r="B146" s="28"/>
      <c r="C146" s="12">
        <v>0.27100000000000002</v>
      </c>
      <c r="D146" s="12">
        <v>0.13100000000000001</v>
      </c>
      <c r="E146" s="12">
        <v>-0.17100000000000001</v>
      </c>
      <c r="F146" s="2"/>
      <c r="G146" s="108"/>
      <c r="H146" s="108"/>
      <c r="I146" s="108"/>
      <c r="J146" s="108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22.5" customHeight="1" x14ac:dyDescent="0.35">
      <c r="A150" s="1" t="s">
        <v>137</v>
      </c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" customHeight="1" x14ac:dyDescent="0.25">
      <c r="A152" s="25" t="s">
        <v>8</v>
      </c>
      <c r="B152" s="3">
        <v>2016</v>
      </c>
      <c r="C152" s="3">
        <v>2017</v>
      </c>
      <c r="D152" s="3">
        <v>2018</v>
      </c>
      <c r="E152" s="3">
        <v>2019</v>
      </c>
      <c r="F152" s="3">
        <v>2020</v>
      </c>
      <c r="G152" s="3">
        <v>2021</v>
      </c>
      <c r="H152" s="3">
        <v>2022</v>
      </c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 customHeight="1" x14ac:dyDescent="0.25">
      <c r="A153" s="20" t="s">
        <v>9</v>
      </c>
      <c r="B153" s="22"/>
      <c r="C153" s="22"/>
      <c r="D153" s="54">
        <v>1.0289999999999999</v>
      </c>
      <c r="E153" s="54">
        <v>1.113</v>
      </c>
      <c r="F153" s="54">
        <v>0.87</v>
      </c>
      <c r="G153" s="54">
        <v>1.2</v>
      </c>
      <c r="H153" s="54">
        <v>1.444556</v>
      </c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" customHeight="1" x14ac:dyDescent="0.25">
      <c r="A154" s="6" t="s">
        <v>10</v>
      </c>
      <c r="B154" s="22"/>
      <c r="C154" s="22"/>
      <c r="D154" s="16">
        <v>0.23300000000000001</v>
      </c>
      <c r="E154" s="16">
        <v>0.22</v>
      </c>
      <c r="F154" s="16">
        <v>0.16</v>
      </c>
      <c r="G154" s="16">
        <v>0.248</v>
      </c>
      <c r="H154" s="16">
        <v>0.24341599999999999</v>
      </c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 customHeight="1" x14ac:dyDescent="0.25">
      <c r="A155" s="6" t="s">
        <v>11</v>
      </c>
      <c r="B155" s="22"/>
      <c r="C155" s="22"/>
      <c r="D155" s="16">
        <v>0.79500000000000004</v>
      </c>
      <c r="E155" s="16">
        <v>0.89300000000000002</v>
      </c>
      <c r="F155" s="16">
        <v>0.70899999999999996</v>
      </c>
      <c r="G155" s="16">
        <v>0.95299999999999996</v>
      </c>
      <c r="H155" s="16">
        <v>1.2011400000000001</v>
      </c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19" t="s">
        <v>3</v>
      </c>
      <c r="B157" s="3">
        <v>2016</v>
      </c>
      <c r="C157" s="3">
        <v>2017</v>
      </c>
      <c r="D157" s="3">
        <v>2018</v>
      </c>
      <c r="E157" s="3">
        <v>2019</v>
      </c>
      <c r="F157" s="3">
        <v>2020</v>
      </c>
      <c r="G157" s="3">
        <v>2021</v>
      </c>
      <c r="H157" s="3">
        <v>2022</v>
      </c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0" t="s">
        <v>9</v>
      </c>
      <c r="B158" s="22"/>
      <c r="C158" s="22"/>
      <c r="D158" s="22"/>
      <c r="E158" s="55">
        <v>8.2000000000000003E-2</v>
      </c>
      <c r="F158" s="55">
        <v>-0.218</v>
      </c>
      <c r="G158" s="56">
        <v>0.38</v>
      </c>
      <c r="H158" s="56">
        <v>0.20300000000000001</v>
      </c>
      <c r="I158" s="2"/>
      <c r="J158" s="8"/>
      <c r="K158" s="8"/>
      <c r="L158" s="8"/>
      <c r="M158" s="2"/>
      <c r="N158" s="2"/>
      <c r="O158" s="2"/>
      <c r="P158" s="2"/>
      <c r="Q158" s="2"/>
    </row>
    <row r="159" spans="1:17" x14ac:dyDescent="0.25">
      <c r="A159" s="6" t="s">
        <v>10</v>
      </c>
      <c r="B159" s="22"/>
      <c r="C159" s="22"/>
      <c r="D159" s="22"/>
      <c r="E159" s="12">
        <v>-5.8000000000000003E-2</v>
      </c>
      <c r="F159" s="12">
        <v>-0.27100000000000002</v>
      </c>
      <c r="G159" s="29">
        <v>0.54500000000000004</v>
      </c>
      <c r="H159" s="29">
        <v>-1.7000000000000001E-2</v>
      </c>
      <c r="I159" s="2"/>
      <c r="J159" s="8"/>
      <c r="K159" s="8"/>
      <c r="L159" s="8"/>
      <c r="M159" s="2"/>
      <c r="N159" s="2"/>
      <c r="O159" s="2"/>
      <c r="P159" s="2"/>
      <c r="Q159" s="2"/>
    </row>
    <row r="160" spans="1:17" x14ac:dyDescent="0.25">
      <c r="A160" s="6" t="s">
        <v>11</v>
      </c>
      <c r="B160" s="22"/>
      <c r="C160" s="22"/>
      <c r="D160" s="22"/>
      <c r="E160" s="12">
        <v>0.123</v>
      </c>
      <c r="F160" s="12">
        <v>-0.20599999999999999</v>
      </c>
      <c r="G160" s="29">
        <v>0.34300000000000003</v>
      </c>
      <c r="H160" s="29">
        <v>0.26100000000000001</v>
      </c>
      <c r="I160" s="2"/>
      <c r="J160" s="8"/>
      <c r="K160" s="8"/>
      <c r="L160" s="8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22.5" customHeight="1" x14ac:dyDescent="0.35">
      <c r="A164" s="1" t="s">
        <v>138</v>
      </c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 x14ac:dyDescent="0.25">
      <c r="A165" s="2"/>
      <c r="B165" s="2"/>
      <c r="C165" s="2"/>
      <c r="D165" s="2"/>
      <c r="E165" s="2"/>
      <c r="F165" s="2"/>
      <c r="G165" s="21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" customHeight="1" x14ac:dyDescent="0.25">
      <c r="A166" s="13" t="s">
        <v>8</v>
      </c>
      <c r="B166" s="3">
        <v>2020</v>
      </c>
      <c r="C166" s="14">
        <v>2021</v>
      </c>
      <c r="D166" s="14">
        <v>2022</v>
      </c>
      <c r="E166" s="14" t="s">
        <v>60</v>
      </c>
      <c r="F166" s="21"/>
      <c r="G166" s="21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" customHeight="1" x14ac:dyDescent="0.25">
      <c r="A167" s="31" t="s">
        <v>4</v>
      </c>
      <c r="B167" s="71">
        <v>8.1</v>
      </c>
      <c r="C167" s="71">
        <v>8.1</v>
      </c>
      <c r="D167" s="71">
        <v>7.7</v>
      </c>
      <c r="E167" s="33">
        <v>-4.7E-2</v>
      </c>
      <c r="F167" s="17"/>
      <c r="G167" s="109"/>
      <c r="H167" s="109"/>
      <c r="I167" s="109"/>
      <c r="J167" s="110"/>
      <c r="K167" s="2"/>
      <c r="L167" s="2"/>
      <c r="M167" s="2"/>
      <c r="N167" s="2"/>
      <c r="O167" s="2"/>
      <c r="P167" s="2"/>
      <c r="Q167" s="2"/>
    </row>
    <row r="168" spans="1:17" ht="15" customHeight="1" x14ac:dyDescent="0.25">
      <c r="A168" s="32" t="s">
        <v>5</v>
      </c>
      <c r="B168" s="72">
        <v>5.3</v>
      </c>
      <c r="C168" s="73">
        <v>5.2</v>
      </c>
      <c r="D168" s="73">
        <v>4.8</v>
      </c>
      <c r="E168" s="36">
        <v>-7.8E-2</v>
      </c>
      <c r="F168" s="17"/>
      <c r="G168" s="109"/>
      <c r="H168" s="109"/>
      <c r="I168" s="109"/>
      <c r="J168" s="110"/>
      <c r="K168" s="2"/>
      <c r="L168" s="2"/>
      <c r="M168" s="2"/>
      <c r="N168" s="2"/>
      <c r="O168" s="2"/>
      <c r="P168" s="2"/>
      <c r="Q168" s="2"/>
    </row>
    <row r="169" spans="1:17" x14ac:dyDescent="0.25">
      <c r="A169" s="15" t="s">
        <v>20</v>
      </c>
      <c r="B169" s="74">
        <v>4</v>
      </c>
      <c r="C169" s="49">
        <v>3.8</v>
      </c>
      <c r="D169" s="49">
        <v>3.5</v>
      </c>
      <c r="E169" s="34">
        <v>-8.2000000000000003E-2</v>
      </c>
      <c r="F169" s="17"/>
      <c r="G169" s="109"/>
      <c r="H169" s="109"/>
      <c r="I169" s="109"/>
      <c r="J169" s="110"/>
      <c r="K169" s="2"/>
      <c r="L169" s="2"/>
      <c r="M169" s="2"/>
      <c r="N169" s="2"/>
      <c r="O169" s="2"/>
      <c r="P169" s="2"/>
      <c r="Q169" s="2"/>
    </row>
    <row r="170" spans="1:17" ht="15" customHeight="1" x14ac:dyDescent="0.25">
      <c r="A170" s="15" t="s">
        <v>21</v>
      </c>
      <c r="B170" s="74">
        <v>1.4</v>
      </c>
      <c r="C170" s="49">
        <v>1.4</v>
      </c>
      <c r="D170" s="49">
        <v>1.3</v>
      </c>
      <c r="E170" s="34">
        <v>-6.8000000000000005E-2</v>
      </c>
      <c r="F170" s="17"/>
      <c r="G170" s="109"/>
      <c r="H170" s="109"/>
      <c r="I170" s="109"/>
      <c r="J170" s="110"/>
      <c r="K170" s="2"/>
      <c r="L170" s="2"/>
      <c r="M170" s="2"/>
      <c r="N170" s="2"/>
      <c r="O170" s="2"/>
      <c r="P170" s="2"/>
      <c r="Q170" s="2"/>
    </row>
    <row r="171" spans="1:17" x14ac:dyDescent="0.25">
      <c r="A171" s="32" t="s">
        <v>6</v>
      </c>
      <c r="B171" s="73">
        <v>2.7</v>
      </c>
      <c r="C171" s="73">
        <v>2.9</v>
      </c>
      <c r="D171" s="73">
        <v>2.9</v>
      </c>
      <c r="E171" s="37">
        <v>0.01</v>
      </c>
      <c r="F171" s="21"/>
      <c r="G171" s="109"/>
      <c r="H171" s="109"/>
      <c r="I171" s="109"/>
      <c r="J171" s="110"/>
      <c r="K171" s="2"/>
      <c r="L171" s="2"/>
      <c r="M171" s="2"/>
      <c r="N171" s="2"/>
      <c r="O171" s="2"/>
      <c r="P171" s="2"/>
      <c r="Q171" s="2"/>
    </row>
    <row r="172" spans="1:17" ht="15" customHeight="1" x14ac:dyDescent="0.25">
      <c r="A172" s="15" t="s">
        <v>20</v>
      </c>
      <c r="B172" s="49">
        <v>2.4</v>
      </c>
      <c r="C172" s="49">
        <v>2.4</v>
      </c>
      <c r="D172" s="49">
        <v>2.5</v>
      </c>
      <c r="E172" s="35">
        <v>3.4000000000000002E-2</v>
      </c>
      <c r="F172" s="21"/>
      <c r="G172" s="109"/>
      <c r="H172" s="109"/>
      <c r="I172" s="109"/>
      <c r="J172" s="110"/>
      <c r="K172" s="2"/>
      <c r="L172" s="2"/>
      <c r="M172" s="2"/>
      <c r="N172" s="2"/>
      <c r="O172" s="2"/>
      <c r="P172" s="2"/>
      <c r="Q172" s="2"/>
    </row>
    <row r="173" spans="1:17" ht="15" customHeight="1" x14ac:dyDescent="0.25">
      <c r="A173" s="15" t="s">
        <v>21</v>
      </c>
      <c r="B173" s="49">
        <v>0.3</v>
      </c>
      <c r="C173" s="49">
        <v>0.5</v>
      </c>
      <c r="D173" s="49">
        <v>0.4</v>
      </c>
      <c r="E173" s="29">
        <v>-0.112</v>
      </c>
      <c r="F173" s="2"/>
      <c r="G173" s="109"/>
      <c r="H173" s="109"/>
      <c r="I173" s="109"/>
      <c r="J173" s="110"/>
      <c r="K173" s="2"/>
      <c r="L173" s="2"/>
      <c r="M173" s="2"/>
      <c r="N173" s="2"/>
      <c r="O173" s="2"/>
      <c r="P173" s="2"/>
      <c r="Q173" s="2"/>
    </row>
    <row r="174" spans="1:17" ht="15" customHeight="1" x14ac:dyDescent="0.25">
      <c r="A174" s="2"/>
      <c r="B174" s="2"/>
      <c r="C174" s="18"/>
      <c r="D174" s="2"/>
      <c r="E174" s="2"/>
      <c r="F174" s="2"/>
      <c r="G174" s="109"/>
      <c r="H174" s="109"/>
      <c r="I174" s="109"/>
      <c r="J174" s="110"/>
      <c r="K174" s="2"/>
      <c r="L174" s="2"/>
      <c r="M174" s="2"/>
      <c r="N174" s="2"/>
      <c r="O174" s="2"/>
      <c r="P174" s="2"/>
      <c r="Q174" s="2"/>
    </row>
    <row r="175" spans="1:17" ht="15" customHeight="1" x14ac:dyDescent="0.25">
      <c r="A175" s="13" t="s">
        <v>8</v>
      </c>
      <c r="B175" s="3">
        <v>2020</v>
      </c>
      <c r="C175" s="14">
        <v>2021</v>
      </c>
      <c r="D175" s="14">
        <v>2022</v>
      </c>
      <c r="E175" s="14" t="s">
        <v>60</v>
      </c>
      <c r="F175" s="2"/>
      <c r="G175" s="109"/>
      <c r="H175" s="109"/>
      <c r="I175" s="109"/>
      <c r="J175" s="110"/>
      <c r="K175" s="2"/>
      <c r="L175" s="2"/>
      <c r="M175" s="2"/>
      <c r="N175" s="2"/>
      <c r="O175" s="2"/>
      <c r="P175" s="2"/>
      <c r="Q175" s="2"/>
    </row>
    <row r="176" spans="1:17" ht="15" customHeight="1" x14ac:dyDescent="0.25">
      <c r="A176" s="31" t="s">
        <v>4</v>
      </c>
      <c r="B176" s="61">
        <v>8.1</v>
      </c>
      <c r="C176" s="61">
        <v>8.1</v>
      </c>
      <c r="D176" s="61">
        <v>7.7</v>
      </c>
      <c r="E176" s="33">
        <v>-4.7E-2</v>
      </c>
      <c r="F176" s="2"/>
      <c r="G176" s="109"/>
      <c r="H176" s="109"/>
      <c r="I176" s="109"/>
      <c r="J176" s="110"/>
      <c r="K176" s="2"/>
      <c r="L176" s="2"/>
      <c r="M176" s="2"/>
      <c r="N176" s="2"/>
      <c r="O176" s="2"/>
      <c r="P176" s="2"/>
      <c r="Q176" s="2"/>
    </row>
    <row r="177" spans="1:17" ht="15" customHeight="1" x14ac:dyDescent="0.25">
      <c r="A177" s="41" t="s">
        <v>23</v>
      </c>
      <c r="B177" s="75">
        <v>7.9</v>
      </c>
      <c r="C177" s="76">
        <v>7.8</v>
      </c>
      <c r="D177" s="76">
        <v>7.4</v>
      </c>
      <c r="E177" s="36">
        <v>-4.4999999999999998E-2</v>
      </c>
      <c r="F177" s="2"/>
      <c r="G177" s="109"/>
      <c r="H177" s="109"/>
      <c r="I177" s="109"/>
      <c r="J177" s="110"/>
      <c r="K177" s="2"/>
      <c r="L177" s="2"/>
      <c r="M177" s="2"/>
      <c r="N177" s="2"/>
      <c r="O177" s="2"/>
      <c r="P177" s="2"/>
      <c r="Q177" s="2"/>
    </row>
    <row r="178" spans="1:17" ht="15" customHeight="1" x14ac:dyDescent="0.25">
      <c r="A178" s="42" t="s">
        <v>20</v>
      </c>
      <c r="B178" s="77">
        <v>6.2</v>
      </c>
      <c r="C178" s="43">
        <v>5.9</v>
      </c>
      <c r="D178" s="43">
        <v>5.7</v>
      </c>
      <c r="E178" s="34">
        <v>-3.1E-2</v>
      </c>
      <c r="F178" s="2"/>
      <c r="G178" s="109"/>
      <c r="H178" s="109"/>
      <c r="I178" s="109"/>
      <c r="J178" s="110"/>
      <c r="K178" s="2"/>
      <c r="L178" s="2"/>
      <c r="M178" s="2"/>
      <c r="N178" s="2"/>
      <c r="O178" s="2"/>
      <c r="P178" s="2"/>
      <c r="Q178" s="2"/>
    </row>
    <row r="179" spans="1:17" ht="15" customHeight="1" x14ac:dyDescent="0.25">
      <c r="A179" s="42" t="s">
        <v>21</v>
      </c>
      <c r="B179" s="77">
        <v>1.7</v>
      </c>
      <c r="C179" s="43">
        <v>1.8</v>
      </c>
      <c r="D179" s="43">
        <v>1.7</v>
      </c>
      <c r="E179" s="34">
        <v>-8.8999999999999996E-2</v>
      </c>
      <c r="F179" s="2"/>
      <c r="G179" s="109"/>
      <c r="H179" s="109"/>
      <c r="I179" s="109"/>
      <c r="J179" s="110"/>
      <c r="K179" s="2"/>
      <c r="L179" s="2"/>
      <c r="M179" s="2"/>
      <c r="N179" s="2"/>
      <c r="O179" s="2"/>
      <c r="P179" s="2"/>
      <c r="Q179" s="2"/>
    </row>
    <row r="180" spans="1:17" ht="15" customHeight="1" x14ac:dyDescent="0.25">
      <c r="A180" s="41" t="s">
        <v>7</v>
      </c>
      <c r="B180" s="76">
        <v>0.2</v>
      </c>
      <c r="C180" s="76">
        <v>0.3</v>
      </c>
      <c r="D180" s="76">
        <v>0.3</v>
      </c>
      <c r="E180" s="37">
        <v>-8.7999999999999995E-2</v>
      </c>
      <c r="F180" s="2"/>
      <c r="G180" s="109"/>
      <c r="H180" s="109"/>
      <c r="I180" s="109"/>
      <c r="J180" s="110"/>
      <c r="K180" s="2"/>
      <c r="L180" s="2"/>
      <c r="M180" s="2"/>
      <c r="N180" s="2"/>
      <c r="O180" s="2"/>
      <c r="P180" s="2"/>
      <c r="Q180" s="2"/>
    </row>
    <row r="181" spans="1:17" ht="15" customHeight="1" x14ac:dyDescent="0.25">
      <c r="A181" s="15" t="s">
        <v>20</v>
      </c>
      <c r="B181" s="43">
        <v>0.2</v>
      </c>
      <c r="C181" s="43">
        <v>0.3</v>
      </c>
      <c r="D181" s="43">
        <v>0.3</v>
      </c>
      <c r="E181" s="35">
        <v>-0.14599999999999999</v>
      </c>
      <c r="F181" s="2"/>
      <c r="G181" s="109"/>
      <c r="H181" s="109"/>
      <c r="I181" s="109"/>
      <c r="J181" s="110"/>
      <c r="K181" s="2"/>
      <c r="L181" s="2"/>
      <c r="M181" s="2"/>
      <c r="N181" s="2"/>
      <c r="O181" s="2"/>
      <c r="P181" s="2"/>
      <c r="Q181" s="2"/>
    </row>
    <row r="182" spans="1:17" ht="15" customHeight="1" x14ac:dyDescent="0.25">
      <c r="A182" s="15" t="s">
        <v>21</v>
      </c>
      <c r="B182" s="78" t="s">
        <v>22</v>
      </c>
      <c r="C182" s="78" t="s">
        <v>22</v>
      </c>
      <c r="D182" s="43">
        <v>2.8700999999999866E-2</v>
      </c>
      <c r="E182" s="29"/>
      <c r="F182" s="2"/>
      <c r="G182" s="109"/>
      <c r="H182" s="109"/>
      <c r="I182" s="109"/>
      <c r="J182" s="110"/>
      <c r="K182" s="2"/>
      <c r="L182" s="2"/>
      <c r="M182" s="2"/>
      <c r="N182" s="2"/>
      <c r="O182" s="2"/>
      <c r="P182" s="2"/>
      <c r="Q182" s="2"/>
    </row>
    <row r="183" spans="1:17" ht="15" customHeight="1" x14ac:dyDescent="0.25">
      <c r="A183" s="38"/>
      <c r="B183" s="39"/>
      <c r="C183" s="39"/>
      <c r="D183" s="40"/>
      <c r="E183" s="2"/>
      <c r="F183" s="2"/>
      <c r="G183" s="109"/>
      <c r="H183" s="109"/>
      <c r="I183" s="109"/>
      <c r="J183" s="110"/>
      <c r="K183" s="2"/>
      <c r="L183" s="2"/>
      <c r="M183" s="2"/>
      <c r="N183" s="2"/>
      <c r="O183" s="2"/>
      <c r="P183" s="2"/>
      <c r="Q183" s="2"/>
    </row>
    <row r="184" spans="1:17" ht="15" customHeight="1" x14ac:dyDescent="0.25">
      <c r="A184" s="2"/>
      <c r="B184" s="2"/>
      <c r="C184" s="2"/>
      <c r="D184" s="2"/>
      <c r="E184" s="2"/>
      <c r="F184" s="2"/>
      <c r="G184" s="21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B394-3FE8-4126-9DA7-958F9707FCD1}">
  <dimension ref="A1:J61"/>
  <sheetViews>
    <sheetView zoomScale="90" zoomScaleNormal="90" workbookViewId="0">
      <selection activeCell="G18" sqref="G18"/>
    </sheetView>
  </sheetViews>
  <sheetFormatPr baseColWidth="10" defaultRowHeight="15" x14ac:dyDescent="0.25"/>
  <cols>
    <col min="1" max="1" width="65.85546875" customWidth="1"/>
  </cols>
  <sheetData>
    <row r="1" spans="1:10" ht="21" x14ac:dyDescent="0.35">
      <c r="A1" s="1" t="s">
        <v>121</v>
      </c>
      <c r="B1" s="1"/>
      <c r="C1" s="1"/>
      <c r="D1" s="1"/>
      <c r="E1" s="1"/>
      <c r="F1" s="1"/>
      <c r="G1" s="1"/>
      <c r="H1" s="1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4" t="s">
        <v>12</v>
      </c>
      <c r="B3" s="3">
        <v>2021</v>
      </c>
      <c r="C3" s="3">
        <v>2022</v>
      </c>
      <c r="D3" s="3" t="s">
        <v>60</v>
      </c>
      <c r="E3" s="2"/>
      <c r="F3" s="2"/>
      <c r="G3" s="2"/>
      <c r="H3" s="2"/>
      <c r="I3" s="2"/>
      <c r="J3" s="2"/>
    </row>
    <row r="4" spans="1:10" x14ac:dyDescent="0.25">
      <c r="A4" s="64" t="s">
        <v>0</v>
      </c>
      <c r="B4" s="59">
        <v>619000</v>
      </c>
      <c r="C4" s="59">
        <v>585000</v>
      </c>
      <c r="D4" s="33">
        <v>-5.3999999999999999E-2</v>
      </c>
      <c r="E4" s="2"/>
      <c r="F4" s="2"/>
      <c r="G4" s="2"/>
      <c r="H4" s="2"/>
      <c r="I4" s="2"/>
      <c r="J4" s="2"/>
    </row>
    <row r="5" spans="1:10" x14ac:dyDescent="0.25">
      <c r="A5" s="6" t="s">
        <v>13</v>
      </c>
      <c r="B5" s="7">
        <v>160000</v>
      </c>
      <c r="C5" s="7">
        <v>126000</v>
      </c>
      <c r="D5" s="29">
        <v>-0.21199999999999999</v>
      </c>
      <c r="E5" s="2"/>
      <c r="F5" s="2"/>
      <c r="G5" s="2"/>
      <c r="H5" s="2"/>
      <c r="I5" s="2"/>
      <c r="J5" s="2"/>
    </row>
    <row r="6" spans="1:10" x14ac:dyDescent="0.25">
      <c r="A6" s="6" t="s">
        <v>14</v>
      </c>
      <c r="B6" s="7">
        <v>459000</v>
      </c>
      <c r="C6" s="7">
        <v>459000</v>
      </c>
      <c r="D6" s="29">
        <v>1E-3</v>
      </c>
      <c r="E6" s="2"/>
      <c r="F6" s="2"/>
      <c r="G6" s="2"/>
      <c r="H6" s="2"/>
      <c r="I6" s="2"/>
      <c r="J6" s="2"/>
    </row>
    <row r="7" spans="1:10" x14ac:dyDescent="0.25">
      <c r="A7" s="26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1" x14ac:dyDescent="0.35">
      <c r="A10" s="1" t="s">
        <v>122</v>
      </c>
      <c r="B10" s="1"/>
      <c r="C10" s="1"/>
      <c r="D10" s="1"/>
      <c r="E10" s="1"/>
      <c r="F10" s="1"/>
      <c r="G10" s="1"/>
      <c r="H10" s="1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4" t="s">
        <v>67</v>
      </c>
      <c r="B13" s="3">
        <v>2021</v>
      </c>
      <c r="C13" s="3">
        <v>2022</v>
      </c>
      <c r="D13" s="3" t="s">
        <v>60</v>
      </c>
      <c r="E13" s="2"/>
      <c r="F13" s="2"/>
      <c r="G13" s="2"/>
      <c r="H13" s="2"/>
      <c r="I13" s="2"/>
      <c r="J13" s="2"/>
    </row>
    <row r="14" spans="1:10" x14ac:dyDescent="0.25">
      <c r="A14" s="64" t="s">
        <v>68</v>
      </c>
      <c r="B14" s="61">
        <v>31.4</v>
      </c>
      <c r="C14" s="61">
        <v>28.6</v>
      </c>
      <c r="D14" s="65">
        <v>-0.09</v>
      </c>
      <c r="E14" s="2"/>
      <c r="F14" s="84"/>
      <c r="G14" s="84"/>
      <c r="H14" s="85"/>
      <c r="I14" s="2"/>
      <c r="J14" s="2"/>
    </row>
    <row r="15" spans="1:10" x14ac:dyDescent="0.25">
      <c r="A15" s="6" t="s">
        <v>69</v>
      </c>
      <c r="B15" s="43">
        <v>3</v>
      </c>
      <c r="C15" s="43">
        <v>2.8</v>
      </c>
      <c r="D15" s="28">
        <v>-0.06</v>
      </c>
      <c r="E15" s="2"/>
      <c r="F15" s="84"/>
      <c r="G15" s="84"/>
      <c r="H15" s="85"/>
      <c r="I15" s="2"/>
      <c r="J15" s="2"/>
    </row>
    <row r="16" spans="1:10" x14ac:dyDescent="0.25">
      <c r="A16" s="6" t="s">
        <v>70</v>
      </c>
      <c r="B16" s="43">
        <v>3.4</v>
      </c>
      <c r="C16" s="43">
        <v>3.2</v>
      </c>
      <c r="D16" s="28">
        <v>-7.0000000000000007E-2</v>
      </c>
      <c r="E16" s="2"/>
      <c r="F16" s="84"/>
      <c r="G16" s="84"/>
      <c r="H16" s="85"/>
      <c r="I16" s="2"/>
      <c r="J16" s="2"/>
    </row>
    <row r="17" spans="1:10" x14ac:dyDescent="0.25">
      <c r="A17" s="6" t="s">
        <v>71</v>
      </c>
      <c r="B17" s="43">
        <v>7</v>
      </c>
      <c r="C17" s="43">
        <v>5.4</v>
      </c>
      <c r="D17" s="28">
        <v>-0.22</v>
      </c>
      <c r="E17" s="2"/>
      <c r="F17" s="84"/>
      <c r="G17" s="84"/>
      <c r="H17" s="85"/>
      <c r="I17" s="2"/>
      <c r="J17" s="2"/>
    </row>
    <row r="18" spans="1:10" x14ac:dyDescent="0.25">
      <c r="A18" s="43" t="s">
        <v>72</v>
      </c>
      <c r="B18" s="43">
        <v>2.8</v>
      </c>
      <c r="C18" s="43">
        <v>2.4</v>
      </c>
      <c r="D18" s="28">
        <v>-0.13</v>
      </c>
      <c r="E18" s="2"/>
      <c r="F18" s="84"/>
      <c r="G18" s="84"/>
      <c r="H18" s="85"/>
      <c r="I18" s="2"/>
      <c r="J18" s="2"/>
    </row>
    <row r="19" spans="1:10" x14ac:dyDescent="0.25">
      <c r="A19" s="43" t="s">
        <v>73</v>
      </c>
      <c r="B19" s="43">
        <v>15.2</v>
      </c>
      <c r="C19" s="43">
        <v>14.8</v>
      </c>
      <c r="D19" s="28">
        <v>-0.03</v>
      </c>
      <c r="E19" s="2"/>
      <c r="F19" s="84"/>
      <c r="G19" s="84"/>
      <c r="H19" s="85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4"/>
      <c r="B22" s="3">
        <v>2021</v>
      </c>
      <c r="C22" s="3">
        <v>2022</v>
      </c>
      <c r="D22" s="2"/>
      <c r="E22" s="2"/>
      <c r="F22" s="2"/>
      <c r="G22" s="2"/>
      <c r="H22" s="2"/>
      <c r="I22" s="2"/>
      <c r="J22" s="2"/>
    </row>
    <row r="23" spans="1:10" x14ac:dyDescent="0.25">
      <c r="A23" s="64" t="s">
        <v>74</v>
      </c>
      <c r="B23" s="65">
        <v>1</v>
      </c>
      <c r="C23" s="65">
        <v>1</v>
      </c>
      <c r="D23" s="2"/>
      <c r="E23" s="86"/>
      <c r="F23" s="86"/>
      <c r="G23" s="2"/>
      <c r="H23" s="2"/>
      <c r="I23" s="2"/>
      <c r="J23" s="2"/>
    </row>
    <row r="24" spans="1:10" x14ac:dyDescent="0.25">
      <c r="A24" s="6" t="s">
        <v>75</v>
      </c>
      <c r="B24" s="28">
        <v>0.14000000000000001</v>
      </c>
      <c r="C24" s="28">
        <v>0.17</v>
      </c>
      <c r="D24" s="2"/>
      <c r="E24" s="86"/>
      <c r="F24" s="86"/>
      <c r="G24" s="2"/>
      <c r="H24" s="2"/>
      <c r="I24" s="2"/>
      <c r="J24" s="2"/>
    </row>
    <row r="25" spans="1:10" x14ac:dyDescent="0.25">
      <c r="A25" s="6" t="s">
        <v>76</v>
      </c>
      <c r="B25" s="28">
        <v>0.37</v>
      </c>
      <c r="C25" s="28">
        <v>0.36</v>
      </c>
      <c r="D25" s="2"/>
      <c r="E25" s="86"/>
      <c r="F25" s="86"/>
      <c r="G25" s="2"/>
      <c r="H25" s="2"/>
      <c r="I25" s="2"/>
      <c r="J25" s="2"/>
    </row>
    <row r="26" spans="1:10" x14ac:dyDescent="0.25">
      <c r="A26" s="6" t="s">
        <v>79</v>
      </c>
      <c r="B26" s="28">
        <v>0.27</v>
      </c>
      <c r="C26" s="28">
        <v>0.26</v>
      </c>
      <c r="D26" s="2"/>
      <c r="E26" s="86"/>
      <c r="F26" s="86"/>
      <c r="G26" s="2"/>
      <c r="H26" s="2"/>
      <c r="I26" s="2"/>
      <c r="J26" s="2"/>
    </row>
    <row r="27" spans="1:10" x14ac:dyDescent="0.25">
      <c r="A27" s="43" t="s">
        <v>77</v>
      </c>
      <c r="B27" s="28">
        <v>0.14000000000000001</v>
      </c>
      <c r="C27" s="28">
        <v>0.14000000000000001</v>
      </c>
      <c r="D27" s="2"/>
      <c r="E27" s="86"/>
      <c r="F27" s="86"/>
      <c r="G27" s="2"/>
      <c r="H27" s="2"/>
      <c r="I27" s="2"/>
      <c r="J27" s="2"/>
    </row>
    <row r="28" spans="1:10" x14ac:dyDescent="0.25">
      <c r="A28" s="43" t="s">
        <v>78</v>
      </c>
      <c r="B28" s="28">
        <v>7.0000000000000007E-2</v>
      </c>
      <c r="C28" s="28">
        <v>7.0000000000000007E-2</v>
      </c>
      <c r="D28" s="2"/>
      <c r="E28" s="86"/>
      <c r="F28" s="86"/>
      <c r="G28" s="2"/>
      <c r="H28" s="2"/>
      <c r="I28" s="2"/>
      <c r="J28" s="2"/>
    </row>
    <row r="29" spans="1:10" x14ac:dyDescent="0.25">
      <c r="B29" s="2"/>
      <c r="D29" s="2"/>
      <c r="E29" s="86"/>
      <c r="F29" s="86"/>
      <c r="G29" s="2"/>
      <c r="H29" s="2"/>
      <c r="I29" s="2"/>
      <c r="J29" s="2"/>
    </row>
    <row r="30" spans="1:10" x14ac:dyDescent="0.25">
      <c r="A30" s="24"/>
      <c r="B30" s="3">
        <v>2021</v>
      </c>
      <c r="C30" s="3">
        <v>2022</v>
      </c>
      <c r="D30" s="2"/>
      <c r="E30" s="86"/>
      <c r="F30" s="86"/>
      <c r="G30" s="2"/>
      <c r="H30" s="2"/>
      <c r="I30" s="2"/>
      <c r="J30" s="2"/>
    </row>
    <row r="31" spans="1:10" x14ac:dyDescent="0.25">
      <c r="A31" s="64" t="s">
        <v>80</v>
      </c>
      <c r="B31" s="65">
        <v>1</v>
      </c>
      <c r="C31" s="65">
        <v>1</v>
      </c>
      <c r="D31" s="2"/>
      <c r="E31" s="86"/>
      <c r="F31" s="86"/>
      <c r="G31" s="2"/>
      <c r="H31" s="2"/>
      <c r="I31" s="2"/>
      <c r="J31" s="2"/>
    </row>
    <row r="32" spans="1:10" x14ac:dyDescent="0.25">
      <c r="A32" s="6" t="s">
        <v>84</v>
      </c>
      <c r="B32" s="28">
        <v>0.19</v>
      </c>
      <c r="C32" s="28">
        <v>0.18</v>
      </c>
      <c r="D32" s="2"/>
      <c r="E32" s="86"/>
      <c r="F32" s="86"/>
      <c r="G32" s="2"/>
      <c r="H32" s="2"/>
      <c r="I32" s="2"/>
      <c r="J32" s="2"/>
    </row>
    <row r="33" spans="1:10" x14ac:dyDescent="0.25">
      <c r="A33" s="6" t="s">
        <v>85</v>
      </c>
      <c r="B33" s="28">
        <v>0.54</v>
      </c>
      <c r="C33" s="28">
        <v>0.51</v>
      </c>
      <c r="D33" s="2"/>
      <c r="E33" s="86"/>
      <c r="F33" s="86"/>
      <c r="G33" s="2"/>
      <c r="H33" s="2"/>
      <c r="I33" s="2"/>
      <c r="J33" s="2"/>
    </row>
    <row r="34" spans="1:10" x14ac:dyDescent="0.25">
      <c r="A34" s="6" t="s">
        <v>86</v>
      </c>
      <c r="B34" s="28">
        <v>0.21</v>
      </c>
      <c r="C34" s="28">
        <v>0.19</v>
      </c>
      <c r="D34" s="2"/>
      <c r="E34" s="86"/>
      <c r="F34" s="86"/>
      <c r="G34" s="2"/>
      <c r="H34" s="2"/>
      <c r="I34" s="2"/>
      <c r="J34" s="2"/>
    </row>
    <row r="35" spans="1:10" x14ac:dyDescent="0.25">
      <c r="A35" s="43" t="s">
        <v>87</v>
      </c>
      <c r="B35" s="28">
        <v>0.06</v>
      </c>
      <c r="C35" s="28">
        <v>0.12</v>
      </c>
      <c r="D35" s="2"/>
      <c r="E35" s="86"/>
      <c r="F35" s="86"/>
      <c r="G35" s="2"/>
      <c r="H35" s="2"/>
      <c r="I35" s="2"/>
      <c r="J35" s="2"/>
    </row>
    <row r="36" spans="1:10" x14ac:dyDescent="0.25">
      <c r="B36" s="2"/>
      <c r="C36" s="2"/>
      <c r="D36" s="2"/>
      <c r="E36" s="86"/>
      <c r="F36" s="86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86"/>
      <c r="F37" s="86"/>
      <c r="G37" s="2"/>
      <c r="H37" s="2"/>
      <c r="I37" s="2"/>
      <c r="J37" s="2"/>
    </row>
    <row r="38" spans="1:10" x14ac:dyDescent="0.25">
      <c r="A38" s="24"/>
      <c r="B38" s="3">
        <v>2021</v>
      </c>
      <c r="C38" s="3">
        <v>2022</v>
      </c>
      <c r="D38" s="2"/>
      <c r="E38" s="86"/>
      <c r="F38" s="86"/>
      <c r="G38" s="2"/>
      <c r="H38" s="2"/>
      <c r="I38" s="2"/>
      <c r="J38" s="2"/>
    </row>
    <row r="39" spans="1:10" x14ac:dyDescent="0.25">
      <c r="A39" s="64" t="s">
        <v>81</v>
      </c>
      <c r="B39" s="65">
        <v>1</v>
      </c>
      <c r="C39" s="65">
        <v>1</v>
      </c>
      <c r="D39" s="2"/>
      <c r="E39" s="86"/>
      <c r="F39" s="86"/>
      <c r="G39" s="2"/>
      <c r="H39" s="2"/>
      <c r="I39" s="2"/>
      <c r="J39" s="2"/>
    </row>
    <row r="40" spans="1:10" x14ac:dyDescent="0.25">
      <c r="A40" s="6" t="s">
        <v>88</v>
      </c>
      <c r="B40" s="28">
        <v>0.22</v>
      </c>
      <c r="C40" s="28">
        <v>0.15</v>
      </c>
      <c r="D40" s="2"/>
      <c r="E40" s="86"/>
      <c r="F40" s="86"/>
      <c r="G40" s="2"/>
      <c r="H40" s="2"/>
      <c r="I40" s="2"/>
      <c r="J40" s="2"/>
    </row>
    <row r="41" spans="1:10" x14ac:dyDescent="0.25">
      <c r="A41" s="6" t="s">
        <v>89</v>
      </c>
      <c r="B41" s="28">
        <v>0.26</v>
      </c>
      <c r="C41" s="28">
        <v>0.31</v>
      </c>
      <c r="D41" s="2"/>
      <c r="E41" s="86"/>
      <c r="F41" s="86"/>
      <c r="G41" s="2"/>
      <c r="H41" s="2"/>
      <c r="I41" s="2"/>
      <c r="J41" s="2"/>
    </row>
    <row r="42" spans="1:10" x14ac:dyDescent="0.25">
      <c r="A42" s="6" t="s">
        <v>90</v>
      </c>
      <c r="B42" s="28">
        <v>0.41</v>
      </c>
      <c r="C42" s="28">
        <v>0.44</v>
      </c>
      <c r="D42" s="2"/>
      <c r="E42" s="86"/>
      <c r="F42" s="86"/>
      <c r="G42" s="2"/>
      <c r="H42" s="2"/>
      <c r="I42" s="2"/>
      <c r="J42" s="2"/>
    </row>
    <row r="43" spans="1:10" x14ac:dyDescent="0.25">
      <c r="A43" s="43" t="s">
        <v>91</v>
      </c>
      <c r="B43" s="28">
        <v>0.1</v>
      </c>
      <c r="C43" s="28">
        <v>0.1</v>
      </c>
      <c r="D43" s="2"/>
      <c r="E43" s="86"/>
      <c r="F43" s="86"/>
      <c r="G43" s="2"/>
      <c r="H43" s="2"/>
      <c r="I43" s="2"/>
      <c r="J43" s="2"/>
    </row>
    <row r="44" spans="1:10" x14ac:dyDescent="0.25">
      <c r="D44" s="2"/>
      <c r="E44" s="86"/>
      <c r="F44" s="86"/>
      <c r="G44" s="2"/>
      <c r="H44" s="2"/>
      <c r="I44" s="2"/>
      <c r="J44" s="2"/>
    </row>
    <row r="45" spans="1:10" x14ac:dyDescent="0.25">
      <c r="A45" s="24"/>
      <c r="B45" s="3">
        <v>2021</v>
      </c>
      <c r="C45" s="3">
        <v>2022</v>
      </c>
      <c r="D45" s="2"/>
      <c r="E45" s="86"/>
      <c r="F45" s="86"/>
      <c r="G45" s="2"/>
      <c r="H45" s="2"/>
      <c r="I45" s="2"/>
      <c r="J45" s="2"/>
    </row>
    <row r="46" spans="1:10" x14ac:dyDescent="0.25">
      <c r="A46" s="64" t="s">
        <v>82</v>
      </c>
      <c r="B46" s="65">
        <v>1</v>
      </c>
      <c r="C46" s="65">
        <v>1</v>
      </c>
      <c r="D46" s="2"/>
      <c r="E46" s="86"/>
      <c r="F46" s="86"/>
      <c r="G46" s="2"/>
      <c r="H46" s="2"/>
      <c r="I46" s="2"/>
      <c r="J46" s="2"/>
    </row>
    <row r="47" spans="1:10" x14ac:dyDescent="0.25">
      <c r="A47" s="6" t="s">
        <v>92</v>
      </c>
      <c r="B47" s="28">
        <v>0.14000000000000001</v>
      </c>
      <c r="C47" s="28">
        <v>0.11</v>
      </c>
      <c r="D47" s="2"/>
      <c r="E47" s="86"/>
      <c r="F47" s="86"/>
      <c r="G47" s="2"/>
      <c r="H47" s="2"/>
      <c r="I47" s="2"/>
      <c r="J47" s="2"/>
    </row>
    <row r="48" spans="1:10" x14ac:dyDescent="0.25">
      <c r="A48" s="6" t="s">
        <v>93</v>
      </c>
      <c r="B48" s="28">
        <v>0.26</v>
      </c>
      <c r="C48" s="28">
        <v>0.27</v>
      </c>
      <c r="D48" s="2"/>
      <c r="E48" s="86"/>
      <c r="F48" s="86"/>
      <c r="G48" s="2"/>
      <c r="H48" s="2"/>
      <c r="I48" s="2"/>
      <c r="J48" s="2"/>
    </row>
    <row r="49" spans="1:10" x14ac:dyDescent="0.25">
      <c r="A49" s="6" t="s">
        <v>94</v>
      </c>
      <c r="B49" s="28">
        <v>0.46</v>
      </c>
      <c r="C49" s="28">
        <v>0.45</v>
      </c>
      <c r="D49" s="2"/>
      <c r="E49" s="86"/>
      <c r="F49" s="86"/>
      <c r="G49" s="2"/>
      <c r="H49" s="2"/>
      <c r="I49" s="2"/>
      <c r="J49" s="2"/>
    </row>
    <row r="50" spans="1:10" x14ac:dyDescent="0.25">
      <c r="A50" s="43" t="s">
        <v>95</v>
      </c>
      <c r="B50" s="28">
        <v>0.14000000000000001</v>
      </c>
      <c r="C50" s="28">
        <v>0.17</v>
      </c>
      <c r="D50" s="2"/>
      <c r="E50" s="86"/>
      <c r="F50" s="86"/>
      <c r="G50" s="2"/>
      <c r="H50" s="2"/>
      <c r="I50" s="2"/>
      <c r="J50" s="2"/>
    </row>
    <row r="51" spans="1:10" x14ac:dyDescent="0.25">
      <c r="B51" s="2"/>
      <c r="C51" s="2"/>
      <c r="D51" s="2"/>
      <c r="E51" s="86"/>
      <c r="F51" s="86"/>
      <c r="G51" s="2"/>
      <c r="H51" s="2"/>
      <c r="I51" s="2"/>
      <c r="J51" s="2"/>
    </row>
    <row r="52" spans="1:10" x14ac:dyDescent="0.25">
      <c r="A52" s="24"/>
      <c r="B52" s="3">
        <v>2021</v>
      </c>
      <c r="C52" s="3">
        <v>2022</v>
      </c>
      <c r="D52" s="2"/>
      <c r="E52" s="86"/>
      <c r="F52" s="86"/>
      <c r="G52" s="2"/>
      <c r="H52" s="2"/>
      <c r="I52" s="2"/>
      <c r="J52" s="2"/>
    </row>
    <row r="53" spans="1:10" x14ac:dyDescent="0.25">
      <c r="A53" s="64" t="s">
        <v>83</v>
      </c>
      <c r="B53" s="65">
        <v>1</v>
      </c>
      <c r="C53" s="65">
        <v>1</v>
      </c>
      <c r="D53" s="2"/>
      <c r="E53" s="86"/>
      <c r="F53" s="86"/>
      <c r="G53" s="2"/>
      <c r="H53" s="2"/>
      <c r="I53" s="2"/>
      <c r="J53" s="2"/>
    </row>
    <row r="54" spans="1:10" x14ac:dyDescent="0.25">
      <c r="A54" s="6" t="s">
        <v>96</v>
      </c>
      <c r="B54" s="28">
        <v>0.12</v>
      </c>
      <c r="C54" s="28">
        <v>0.08</v>
      </c>
      <c r="D54" s="2"/>
      <c r="E54" s="86"/>
      <c r="F54" s="86"/>
      <c r="G54" s="2"/>
      <c r="H54" s="2"/>
      <c r="I54" s="2"/>
      <c r="J54" s="2"/>
    </row>
    <row r="55" spans="1:10" x14ac:dyDescent="0.25">
      <c r="A55" s="6" t="s">
        <v>97</v>
      </c>
      <c r="B55" s="28">
        <v>0.47</v>
      </c>
      <c r="C55" s="28">
        <v>0.43</v>
      </c>
      <c r="D55" s="2"/>
      <c r="E55" s="86"/>
      <c r="F55" s="86"/>
      <c r="G55" s="2"/>
      <c r="H55" s="2"/>
      <c r="I55" s="2"/>
      <c r="J55" s="2"/>
    </row>
    <row r="56" spans="1:10" x14ac:dyDescent="0.25">
      <c r="A56" s="43" t="s">
        <v>98</v>
      </c>
      <c r="B56" s="28">
        <v>0.41</v>
      </c>
      <c r="C56" s="28">
        <v>0.49</v>
      </c>
      <c r="D56" s="2"/>
      <c r="E56" s="86"/>
      <c r="F56" s="86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86"/>
      <c r="F57" s="86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5ECC-4C78-468B-8C52-B3592ED64D40}">
  <dimension ref="A1:P148"/>
  <sheetViews>
    <sheetView workbookViewId="0">
      <selection activeCell="I20" sqref="I20"/>
    </sheetView>
  </sheetViews>
  <sheetFormatPr baseColWidth="10" defaultRowHeight="15" x14ac:dyDescent="0.25"/>
  <cols>
    <col min="1" max="1" width="91.425781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x14ac:dyDescent="0.35">
      <c r="A2" s="1" t="s">
        <v>112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4" t="s">
        <v>12</v>
      </c>
      <c r="B4" s="3">
        <v>2021</v>
      </c>
      <c r="C4" s="3">
        <v>2022</v>
      </c>
      <c r="D4" s="3" t="s">
        <v>60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4" t="s">
        <v>0</v>
      </c>
      <c r="B5" s="59">
        <v>83000</v>
      </c>
      <c r="C5" s="59">
        <v>95000</v>
      </c>
      <c r="D5" s="33">
        <v>0.14099999999999999</v>
      </c>
      <c r="E5" s="2"/>
      <c r="F5" s="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6" t="s">
        <v>13</v>
      </c>
      <c r="B6" s="7">
        <v>10000</v>
      </c>
      <c r="C6" s="7">
        <v>8000</v>
      </c>
      <c r="D6" s="29">
        <v>-0.16800000000000001</v>
      </c>
      <c r="E6" s="2"/>
      <c r="F6" s="8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6" t="s">
        <v>14</v>
      </c>
      <c r="B7" s="7">
        <v>73000</v>
      </c>
      <c r="C7" s="7">
        <v>87000</v>
      </c>
      <c r="D7" s="29">
        <v>0.183</v>
      </c>
      <c r="E7" s="2"/>
      <c r="F7" s="8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1" x14ac:dyDescent="0.35">
      <c r="A10" s="1" t="s">
        <v>145</v>
      </c>
      <c r="B10" s="1"/>
      <c r="C10" s="1"/>
      <c r="D10" s="1"/>
      <c r="E10" s="1"/>
      <c r="F10" s="1"/>
      <c r="G10" s="1"/>
      <c r="H10" s="1"/>
      <c r="I10" s="79"/>
      <c r="J10" s="2"/>
      <c r="K10" s="2"/>
      <c r="L10" s="2"/>
      <c r="M10" s="2"/>
      <c r="N10" s="2"/>
      <c r="O10" s="2"/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4" t="s">
        <v>99</v>
      </c>
      <c r="B12" s="3">
        <v>2021</v>
      </c>
      <c r="C12" s="3">
        <v>2022</v>
      </c>
      <c r="D12" s="3" t="s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4" t="s">
        <v>100</v>
      </c>
      <c r="B13" s="61">
        <v>1.8</v>
      </c>
      <c r="C13" s="61">
        <v>2.1</v>
      </c>
      <c r="D13" s="63">
        <v>0.15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6" t="s">
        <v>101</v>
      </c>
      <c r="B14" s="43">
        <v>1.2</v>
      </c>
      <c r="C14" s="43">
        <v>1.4</v>
      </c>
      <c r="D14" s="47">
        <v>0.17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6" t="s">
        <v>102</v>
      </c>
      <c r="B15" s="43">
        <v>0.6</v>
      </c>
      <c r="C15" s="43">
        <v>0.7</v>
      </c>
      <c r="D15" s="47">
        <v>0.11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1" x14ac:dyDescent="0.35">
      <c r="A18" s="1" t="s">
        <v>113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4"/>
      <c r="C20" s="3">
        <v>2022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112" t="s">
        <v>103</v>
      </c>
      <c r="B21" s="112"/>
      <c r="C21" s="62">
        <v>1.5</v>
      </c>
      <c r="D21" s="2"/>
      <c r="E21" s="8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113" t="s">
        <v>106</v>
      </c>
      <c r="B22" s="113"/>
      <c r="C22" s="60">
        <v>1.4</v>
      </c>
      <c r="D22" s="2"/>
      <c r="E22" s="8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113" t="s">
        <v>107</v>
      </c>
      <c r="B23" s="113"/>
      <c r="C23" s="60">
        <v>1.35</v>
      </c>
      <c r="D23" s="2"/>
      <c r="E23" s="8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113" t="s">
        <v>108</v>
      </c>
      <c r="B24" s="113"/>
      <c r="C24" s="60">
        <v>1.6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113" t="s">
        <v>109</v>
      </c>
      <c r="B25" s="113"/>
      <c r="C25" s="60">
        <v>1.54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4"/>
      <c r="C27" s="3">
        <v>2022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112" t="s">
        <v>103</v>
      </c>
      <c r="B28" s="112"/>
      <c r="C28" s="62">
        <v>1.5</v>
      </c>
      <c r="D28" s="2"/>
      <c r="E28" s="2"/>
      <c r="F28" s="8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53" customFormat="1" ht="15" customHeight="1" x14ac:dyDescent="0.25">
      <c r="A29" s="111" t="s">
        <v>117</v>
      </c>
      <c r="B29" s="111"/>
      <c r="C29" s="60">
        <v>1.68</v>
      </c>
      <c r="D29" s="48"/>
      <c r="E29" s="2"/>
      <c r="F29" s="80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53" customFormat="1" ht="15" customHeight="1" x14ac:dyDescent="0.25">
      <c r="A30" s="111" t="s">
        <v>118</v>
      </c>
      <c r="B30" s="111"/>
      <c r="C30" s="60">
        <v>1.55</v>
      </c>
      <c r="D30" s="48"/>
      <c r="E30" s="2"/>
      <c r="F30" s="80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53" customFormat="1" ht="15" customHeight="1" x14ac:dyDescent="0.25">
      <c r="A31" s="111" t="s">
        <v>119</v>
      </c>
      <c r="B31" s="111"/>
      <c r="C31" s="60">
        <v>1.34</v>
      </c>
      <c r="D31" s="48"/>
      <c r="E31" s="2"/>
      <c r="F31" s="80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1" x14ac:dyDescent="0.35">
      <c r="A33" s="1" t="s">
        <v>120</v>
      </c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24" t="s">
        <v>104</v>
      </c>
      <c r="B35" s="3">
        <v>2021</v>
      </c>
      <c r="C35" s="3">
        <v>2022</v>
      </c>
      <c r="D35" s="3" t="s">
        <v>60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4" t="s">
        <v>105</v>
      </c>
      <c r="B36" s="59">
        <v>401000</v>
      </c>
      <c r="C36" s="59">
        <v>482000</v>
      </c>
      <c r="D36" s="63">
        <v>0.2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I50" s="2"/>
      <c r="J50" s="2"/>
      <c r="K50" s="2"/>
      <c r="L50" s="2"/>
      <c r="M50" s="2"/>
      <c r="N50" s="2"/>
      <c r="O50" s="2"/>
      <c r="P50" s="2"/>
    </row>
    <row r="51" spans="1:16" x14ac:dyDescent="0.25">
      <c r="I51" s="2"/>
      <c r="J51" s="2"/>
      <c r="K51" s="2"/>
      <c r="L51" s="2"/>
      <c r="M51" s="2"/>
      <c r="N51" s="2"/>
      <c r="O51" s="2"/>
      <c r="P51" s="2"/>
    </row>
    <row r="52" spans="1:16" x14ac:dyDescent="0.25">
      <c r="I52" s="2"/>
      <c r="J52" s="2"/>
      <c r="K52" s="2"/>
      <c r="L52" s="2"/>
      <c r="M52" s="2"/>
      <c r="N52" s="2"/>
      <c r="O52" s="2"/>
      <c r="P52" s="2"/>
    </row>
    <row r="53" spans="1:16" x14ac:dyDescent="0.25">
      <c r="I53" s="2"/>
      <c r="J53" s="2"/>
      <c r="K53" s="2"/>
      <c r="L53" s="2"/>
      <c r="M53" s="2"/>
      <c r="N53" s="2"/>
      <c r="O53" s="2"/>
      <c r="P53" s="2"/>
    </row>
    <row r="54" spans="1:16" x14ac:dyDescent="0.25">
      <c r="I54" s="2"/>
      <c r="J54" s="2"/>
      <c r="K54" s="2"/>
      <c r="L54" s="2"/>
      <c r="M54" s="2"/>
      <c r="N54" s="2"/>
      <c r="O54" s="2"/>
      <c r="P54" s="2"/>
    </row>
    <row r="55" spans="1:16" x14ac:dyDescent="0.25">
      <c r="I55" s="2"/>
      <c r="J55" s="2"/>
      <c r="K55" s="2"/>
      <c r="L55" s="2"/>
      <c r="M55" s="2"/>
      <c r="N55" s="2"/>
      <c r="O55" s="2"/>
      <c r="P55" s="2"/>
    </row>
    <row r="56" spans="1:16" x14ac:dyDescent="0.25">
      <c r="I56" s="2"/>
      <c r="J56" s="2"/>
      <c r="K56" s="2"/>
      <c r="L56" s="2"/>
      <c r="M56" s="2"/>
      <c r="N56" s="2"/>
      <c r="O56" s="2"/>
      <c r="P56" s="2"/>
    </row>
    <row r="57" spans="1:16" x14ac:dyDescent="0.25">
      <c r="I57" s="2"/>
      <c r="J57" s="2"/>
      <c r="K57" s="2"/>
      <c r="L57" s="2"/>
      <c r="M57" s="2"/>
      <c r="N57" s="2"/>
      <c r="O57" s="2"/>
      <c r="P57" s="2"/>
    </row>
    <row r="58" spans="1:16" x14ac:dyDescent="0.25">
      <c r="I58" s="2"/>
      <c r="J58" s="2"/>
      <c r="K58" s="2"/>
      <c r="L58" s="2"/>
      <c r="M58" s="2"/>
      <c r="N58" s="2"/>
      <c r="O58" s="2"/>
      <c r="P58" s="2"/>
    </row>
    <row r="59" spans="1:16" x14ac:dyDescent="0.25">
      <c r="I59" s="2"/>
      <c r="J59" s="2"/>
      <c r="K59" s="2"/>
      <c r="L59" s="2"/>
      <c r="M59" s="2"/>
      <c r="N59" s="2"/>
      <c r="O59" s="2"/>
      <c r="P59" s="2"/>
    </row>
    <row r="60" spans="1:16" x14ac:dyDescent="0.25">
      <c r="I60" s="2"/>
      <c r="J60" s="2"/>
      <c r="K60" s="2"/>
      <c r="L60" s="2"/>
      <c r="M60" s="2"/>
      <c r="N60" s="2"/>
      <c r="O60" s="2"/>
      <c r="P60" s="2"/>
    </row>
    <row r="61" spans="1:16" x14ac:dyDescent="0.25">
      <c r="I61" s="2"/>
      <c r="J61" s="2"/>
      <c r="K61" s="2"/>
      <c r="L61" s="2"/>
      <c r="M61" s="2"/>
      <c r="N61" s="2"/>
      <c r="O61" s="2"/>
      <c r="P61" s="2"/>
    </row>
    <row r="62" spans="1:16" x14ac:dyDescent="0.25">
      <c r="I62" s="2"/>
      <c r="J62" s="2"/>
      <c r="K62" s="2"/>
      <c r="L62" s="2"/>
      <c r="M62" s="2"/>
      <c r="N62" s="2"/>
      <c r="O62" s="2"/>
      <c r="P62" s="2"/>
    </row>
    <row r="63" spans="1:16" x14ac:dyDescent="0.25">
      <c r="I63" s="2"/>
      <c r="J63" s="2"/>
      <c r="K63" s="2"/>
      <c r="L63" s="2"/>
      <c r="M63" s="2"/>
      <c r="N63" s="2"/>
      <c r="O63" s="2"/>
      <c r="P63" s="2"/>
    </row>
    <row r="64" spans="1:16" x14ac:dyDescent="0.25">
      <c r="I64" s="2"/>
      <c r="J64" s="2"/>
      <c r="K64" s="2"/>
      <c r="L64" s="2"/>
      <c r="M64" s="2"/>
      <c r="N64" s="2"/>
      <c r="O64" s="2"/>
      <c r="P64" s="2"/>
    </row>
    <row r="65" spans="9:16" x14ac:dyDescent="0.25">
      <c r="I65" s="2"/>
      <c r="J65" s="2"/>
      <c r="K65" s="2"/>
      <c r="L65" s="2"/>
      <c r="M65" s="2"/>
      <c r="N65" s="2"/>
      <c r="O65" s="2"/>
      <c r="P65" s="2"/>
    </row>
    <row r="66" spans="9:16" x14ac:dyDescent="0.25">
      <c r="I66" s="2"/>
      <c r="J66" s="2"/>
      <c r="K66" s="2"/>
      <c r="L66" s="2"/>
      <c r="M66" s="2"/>
      <c r="N66" s="2"/>
      <c r="O66" s="2"/>
      <c r="P66" s="2"/>
    </row>
    <row r="67" spans="9:16" x14ac:dyDescent="0.25">
      <c r="I67" s="2"/>
      <c r="J67" s="2"/>
      <c r="K67" s="2"/>
      <c r="L67" s="2"/>
      <c r="M67" s="2"/>
      <c r="N67" s="2"/>
      <c r="O67" s="2"/>
      <c r="P67" s="2"/>
    </row>
    <row r="68" spans="9:16" x14ac:dyDescent="0.25">
      <c r="I68" s="2"/>
      <c r="J68" s="2"/>
      <c r="K68" s="2"/>
      <c r="L68" s="2"/>
      <c r="M68" s="2"/>
      <c r="N68" s="2"/>
      <c r="O68" s="2"/>
      <c r="P68" s="2"/>
    </row>
    <row r="69" spans="9:16" x14ac:dyDescent="0.25">
      <c r="I69" s="2"/>
      <c r="J69" s="2"/>
      <c r="K69" s="2"/>
      <c r="L69" s="2"/>
      <c r="M69" s="2"/>
      <c r="N69" s="2"/>
      <c r="O69" s="2"/>
      <c r="P69" s="2"/>
    </row>
    <row r="70" spans="9:16" x14ac:dyDescent="0.25">
      <c r="I70" s="2"/>
      <c r="J70" s="2"/>
      <c r="K70" s="2"/>
      <c r="L70" s="2"/>
      <c r="M70" s="2"/>
      <c r="N70" s="2"/>
      <c r="O70" s="2"/>
      <c r="P70" s="2"/>
    </row>
    <row r="71" spans="9:16" x14ac:dyDescent="0.25">
      <c r="I71" s="2"/>
      <c r="J71" s="2"/>
      <c r="K71" s="2"/>
      <c r="L71" s="2"/>
      <c r="M71" s="2"/>
      <c r="N71" s="2"/>
      <c r="O71" s="2"/>
      <c r="P71" s="2"/>
    </row>
    <row r="72" spans="9:16" x14ac:dyDescent="0.25">
      <c r="I72" s="2"/>
      <c r="J72" s="2"/>
      <c r="K72" s="2"/>
      <c r="L72" s="2"/>
      <c r="M72" s="2"/>
      <c r="N72" s="2"/>
      <c r="O72" s="2"/>
      <c r="P72" s="2"/>
    </row>
    <row r="73" spans="9:16" x14ac:dyDescent="0.25">
      <c r="I73" s="2"/>
      <c r="J73" s="2"/>
      <c r="K73" s="2"/>
      <c r="L73" s="2"/>
      <c r="M73" s="2"/>
      <c r="N73" s="2"/>
      <c r="O73" s="2"/>
      <c r="P73" s="2"/>
    </row>
    <row r="74" spans="9:16" x14ac:dyDescent="0.25">
      <c r="I74" s="2"/>
      <c r="J74" s="2"/>
      <c r="K74" s="2"/>
      <c r="L74" s="2"/>
      <c r="M74" s="2"/>
      <c r="N74" s="2"/>
      <c r="O74" s="2"/>
      <c r="P74" s="2"/>
    </row>
    <row r="75" spans="9:16" x14ac:dyDescent="0.25">
      <c r="I75" s="2"/>
      <c r="J75" s="2"/>
      <c r="K75" s="2"/>
      <c r="L75" s="2"/>
      <c r="M75" s="2"/>
      <c r="N75" s="2"/>
      <c r="O75" s="2"/>
      <c r="P75" s="2"/>
    </row>
    <row r="76" spans="9:16" x14ac:dyDescent="0.25">
      <c r="I76" s="2"/>
      <c r="J76" s="2"/>
      <c r="K76" s="2"/>
      <c r="L76" s="2"/>
      <c r="M76" s="2"/>
      <c r="N76" s="2"/>
      <c r="O76" s="2"/>
      <c r="P76" s="2"/>
    </row>
    <row r="77" spans="9:16" x14ac:dyDescent="0.25">
      <c r="I77" s="2"/>
      <c r="J77" s="2"/>
      <c r="K77" s="2"/>
      <c r="L77" s="2"/>
      <c r="M77" s="2"/>
      <c r="N77" s="2"/>
      <c r="O77" s="2"/>
      <c r="P77" s="2"/>
    </row>
    <row r="78" spans="9:16" x14ac:dyDescent="0.25">
      <c r="I78" s="2"/>
      <c r="J78" s="2"/>
      <c r="K78" s="2"/>
      <c r="L78" s="2"/>
      <c r="M78" s="2"/>
      <c r="N78" s="2"/>
      <c r="O78" s="2"/>
      <c r="P78" s="2"/>
    </row>
    <row r="79" spans="9:16" x14ac:dyDescent="0.25">
      <c r="I79" s="2"/>
      <c r="J79" s="2"/>
      <c r="K79" s="2"/>
      <c r="L79" s="2"/>
      <c r="M79" s="2"/>
      <c r="N79" s="2"/>
      <c r="O79" s="2"/>
      <c r="P79" s="2"/>
    </row>
    <row r="80" spans="9:16" x14ac:dyDescent="0.25">
      <c r="I80" s="2"/>
      <c r="J80" s="2"/>
      <c r="K80" s="2"/>
      <c r="L80" s="2"/>
      <c r="M80" s="2"/>
      <c r="N80" s="2"/>
      <c r="O80" s="2"/>
      <c r="P80" s="2"/>
    </row>
    <row r="81" spans="9:16" x14ac:dyDescent="0.25">
      <c r="I81" s="2"/>
      <c r="J81" s="2"/>
      <c r="K81" s="2"/>
      <c r="L81" s="2"/>
      <c r="M81" s="2"/>
      <c r="N81" s="2"/>
      <c r="O81" s="2"/>
      <c r="P81" s="2"/>
    </row>
    <row r="82" spans="9:16" x14ac:dyDescent="0.25">
      <c r="I82" s="2"/>
      <c r="J82" s="2"/>
      <c r="K82" s="2"/>
      <c r="L82" s="2"/>
      <c r="M82" s="2"/>
      <c r="N82" s="2"/>
      <c r="O82" s="2"/>
      <c r="P82" s="2"/>
    </row>
    <row r="83" spans="9:16" x14ac:dyDescent="0.25">
      <c r="I83" s="2"/>
      <c r="J83" s="2"/>
      <c r="K83" s="2"/>
      <c r="L83" s="2"/>
      <c r="M83" s="2"/>
      <c r="N83" s="2"/>
      <c r="O83" s="2"/>
      <c r="P83" s="2"/>
    </row>
    <row r="84" spans="9:16" x14ac:dyDescent="0.25">
      <c r="I84" s="2"/>
      <c r="J84" s="2"/>
      <c r="K84" s="2"/>
      <c r="L84" s="2"/>
      <c r="M84" s="2"/>
      <c r="N84" s="2"/>
      <c r="O84" s="2"/>
      <c r="P84" s="2"/>
    </row>
    <row r="85" spans="9:16" x14ac:dyDescent="0.25">
      <c r="I85" s="2"/>
      <c r="J85" s="2"/>
      <c r="K85" s="2"/>
      <c r="L85" s="2"/>
      <c r="M85" s="2"/>
      <c r="N85" s="2"/>
      <c r="O85" s="2"/>
      <c r="P85" s="2"/>
    </row>
    <row r="86" spans="9:16" x14ac:dyDescent="0.25">
      <c r="I86" s="2"/>
      <c r="J86" s="2"/>
      <c r="K86" s="2"/>
      <c r="L86" s="2"/>
      <c r="M86" s="2"/>
      <c r="N86" s="2"/>
      <c r="O86" s="2"/>
      <c r="P86" s="2"/>
    </row>
    <row r="87" spans="9:16" x14ac:dyDescent="0.25">
      <c r="I87" s="2"/>
      <c r="J87" s="2"/>
      <c r="K87" s="2"/>
      <c r="L87" s="2"/>
      <c r="M87" s="2"/>
      <c r="N87" s="2"/>
      <c r="O87" s="2"/>
      <c r="P87" s="2"/>
    </row>
    <row r="88" spans="9:16" x14ac:dyDescent="0.25">
      <c r="I88" s="2"/>
      <c r="J88" s="2"/>
      <c r="K88" s="2"/>
      <c r="L88" s="2"/>
      <c r="M88" s="2"/>
      <c r="N88" s="2"/>
      <c r="O88" s="2"/>
      <c r="P88" s="2"/>
    </row>
    <row r="89" spans="9:16" x14ac:dyDescent="0.25">
      <c r="I89" s="2"/>
      <c r="J89" s="2"/>
      <c r="K89" s="2"/>
      <c r="L89" s="2"/>
      <c r="M89" s="2"/>
      <c r="N89" s="2"/>
      <c r="O89" s="2"/>
      <c r="P89" s="2"/>
    </row>
    <row r="90" spans="9:16" x14ac:dyDescent="0.25">
      <c r="I90" s="2"/>
      <c r="J90" s="2"/>
      <c r="K90" s="2"/>
      <c r="L90" s="2"/>
      <c r="M90" s="2"/>
      <c r="N90" s="2"/>
      <c r="O90" s="2"/>
      <c r="P90" s="2"/>
    </row>
    <row r="91" spans="9:16" x14ac:dyDescent="0.25">
      <c r="I91" s="2"/>
      <c r="J91" s="2"/>
      <c r="K91" s="2"/>
      <c r="L91" s="2"/>
      <c r="M91" s="2"/>
      <c r="N91" s="2"/>
      <c r="O91" s="2"/>
      <c r="P91" s="2"/>
    </row>
    <row r="92" spans="9:16" x14ac:dyDescent="0.25">
      <c r="I92" s="2"/>
      <c r="J92" s="2"/>
      <c r="K92" s="2"/>
      <c r="L92" s="2"/>
      <c r="M92" s="2"/>
      <c r="N92" s="2"/>
      <c r="O92" s="2"/>
      <c r="P92" s="2"/>
    </row>
    <row r="93" spans="9:16" x14ac:dyDescent="0.25">
      <c r="I93" s="2"/>
      <c r="J93" s="2"/>
      <c r="K93" s="2"/>
      <c r="L93" s="2"/>
      <c r="M93" s="2"/>
      <c r="N93" s="2"/>
      <c r="O93" s="2"/>
      <c r="P93" s="2"/>
    </row>
    <row r="94" spans="9:16" x14ac:dyDescent="0.25">
      <c r="I94" s="2"/>
      <c r="J94" s="2"/>
      <c r="K94" s="2"/>
      <c r="L94" s="2"/>
      <c r="M94" s="2"/>
      <c r="N94" s="2"/>
      <c r="O94" s="2"/>
      <c r="P94" s="2"/>
    </row>
    <row r="95" spans="9:16" x14ac:dyDescent="0.25">
      <c r="I95" s="2"/>
      <c r="J95" s="2"/>
      <c r="K95" s="2"/>
      <c r="L95" s="2"/>
      <c r="M95" s="2"/>
      <c r="N95" s="2"/>
      <c r="O95" s="2"/>
      <c r="P95" s="2"/>
    </row>
    <row r="96" spans="9:16" x14ac:dyDescent="0.25">
      <c r="I96" s="2"/>
      <c r="J96" s="2"/>
      <c r="K96" s="2"/>
      <c r="L96" s="2"/>
      <c r="M96" s="2"/>
      <c r="N96" s="2"/>
      <c r="O96" s="2"/>
      <c r="P96" s="2"/>
    </row>
    <row r="97" spans="9:16" x14ac:dyDescent="0.25">
      <c r="I97" s="2"/>
      <c r="J97" s="2"/>
      <c r="K97" s="2"/>
      <c r="L97" s="2"/>
      <c r="M97" s="2"/>
      <c r="N97" s="2"/>
      <c r="O97" s="2"/>
      <c r="P97" s="2"/>
    </row>
    <row r="98" spans="9:16" x14ac:dyDescent="0.25">
      <c r="I98" s="2"/>
      <c r="J98" s="2"/>
      <c r="K98" s="2"/>
      <c r="L98" s="2"/>
      <c r="M98" s="2"/>
      <c r="N98" s="2"/>
      <c r="O98" s="2"/>
      <c r="P98" s="2"/>
    </row>
    <row r="99" spans="9:16" x14ac:dyDescent="0.25">
      <c r="I99" s="2"/>
      <c r="J99" s="2"/>
      <c r="K99" s="2"/>
      <c r="L99" s="2"/>
      <c r="M99" s="2"/>
      <c r="N99" s="2"/>
      <c r="O99" s="2"/>
      <c r="P99" s="2"/>
    </row>
    <row r="100" spans="9:16" x14ac:dyDescent="0.25">
      <c r="I100" s="2"/>
      <c r="J100" s="2"/>
      <c r="K100" s="2"/>
      <c r="L100" s="2"/>
      <c r="M100" s="2"/>
      <c r="N100" s="2"/>
      <c r="O100" s="2"/>
      <c r="P100" s="2"/>
    </row>
    <row r="101" spans="9:16" x14ac:dyDescent="0.25">
      <c r="I101" s="2"/>
      <c r="J101" s="2"/>
      <c r="K101" s="2"/>
      <c r="L101" s="2"/>
      <c r="M101" s="2"/>
      <c r="N101" s="2"/>
      <c r="O101" s="2"/>
      <c r="P101" s="2"/>
    </row>
    <row r="102" spans="9:16" x14ac:dyDescent="0.25">
      <c r="I102" s="2"/>
      <c r="J102" s="2"/>
      <c r="K102" s="2"/>
      <c r="L102" s="2"/>
      <c r="M102" s="2"/>
      <c r="N102" s="2"/>
      <c r="O102" s="2"/>
      <c r="P102" s="2"/>
    </row>
    <row r="103" spans="9:16" x14ac:dyDescent="0.25">
      <c r="I103" s="2"/>
      <c r="J103" s="2"/>
      <c r="K103" s="2"/>
      <c r="L103" s="2"/>
      <c r="M103" s="2"/>
      <c r="N103" s="2"/>
      <c r="O103" s="2"/>
      <c r="P103" s="2"/>
    </row>
    <row r="104" spans="9:16" x14ac:dyDescent="0.25">
      <c r="I104" s="2"/>
      <c r="J104" s="2"/>
      <c r="K104" s="2"/>
      <c r="L104" s="2"/>
      <c r="M104" s="2"/>
      <c r="N104" s="2"/>
      <c r="O104" s="2"/>
      <c r="P104" s="2"/>
    </row>
    <row r="105" spans="9:16" x14ac:dyDescent="0.25">
      <c r="I105" s="2"/>
      <c r="J105" s="2"/>
      <c r="K105" s="2"/>
      <c r="L105" s="2"/>
      <c r="M105" s="2"/>
      <c r="N105" s="2"/>
      <c r="O105" s="2"/>
      <c r="P105" s="2"/>
    </row>
    <row r="106" spans="9:16" x14ac:dyDescent="0.25">
      <c r="I106" s="2"/>
      <c r="J106" s="2"/>
      <c r="K106" s="2"/>
      <c r="L106" s="2"/>
      <c r="M106" s="2"/>
      <c r="N106" s="2"/>
      <c r="O106" s="2"/>
      <c r="P106" s="2"/>
    </row>
    <row r="107" spans="9:16" x14ac:dyDescent="0.25">
      <c r="I107" s="2"/>
      <c r="J107" s="2"/>
      <c r="K107" s="2"/>
      <c r="L107" s="2"/>
      <c r="M107" s="2"/>
      <c r="N107" s="2"/>
      <c r="O107" s="2"/>
      <c r="P107" s="2"/>
    </row>
    <row r="108" spans="9:16" x14ac:dyDescent="0.25">
      <c r="I108" s="2"/>
      <c r="J108" s="2"/>
      <c r="K108" s="2"/>
      <c r="L108" s="2"/>
      <c r="M108" s="2"/>
      <c r="N108" s="2"/>
      <c r="O108" s="2"/>
      <c r="P108" s="2"/>
    </row>
    <row r="109" spans="9:16" x14ac:dyDescent="0.25">
      <c r="I109" s="2"/>
      <c r="J109" s="2"/>
      <c r="K109" s="2"/>
      <c r="L109" s="2"/>
      <c r="M109" s="2"/>
      <c r="N109" s="2"/>
      <c r="O109" s="2"/>
      <c r="P109" s="2"/>
    </row>
    <row r="110" spans="9:16" x14ac:dyDescent="0.25">
      <c r="I110" s="2"/>
      <c r="J110" s="2"/>
      <c r="K110" s="2"/>
      <c r="L110" s="2"/>
      <c r="M110" s="2"/>
      <c r="N110" s="2"/>
      <c r="O110" s="2"/>
      <c r="P110" s="2"/>
    </row>
    <row r="111" spans="9:16" x14ac:dyDescent="0.25">
      <c r="I111" s="2"/>
      <c r="J111" s="2"/>
      <c r="K111" s="2"/>
      <c r="L111" s="2"/>
      <c r="M111" s="2"/>
      <c r="N111" s="2"/>
      <c r="O111" s="2"/>
      <c r="P111" s="2"/>
    </row>
    <row r="112" spans="9:16" x14ac:dyDescent="0.25">
      <c r="I112" s="2"/>
      <c r="J112" s="2"/>
      <c r="K112" s="2"/>
      <c r="L112" s="2"/>
      <c r="M112" s="2"/>
      <c r="N112" s="2"/>
      <c r="O112" s="2"/>
      <c r="P112" s="2"/>
    </row>
    <row r="113" spans="9:16" x14ac:dyDescent="0.25">
      <c r="I113" s="2"/>
      <c r="J113" s="2"/>
      <c r="K113" s="2"/>
      <c r="L113" s="2"/>
      <c r="M113" s="2"/>
      <c r="N113" s="2"/>
      <c r="O113" s="2"/>
      <c r="P113" s="2"/>
    </row>
    <row r="114" spans="9:16" x14ac:dyDescent="0.25">
      <c r="I114" s="2"/>
      <c r="J114" s="2"/>
      <c r="K114" s="2"/>
      <c r="L114" s="2"/>
      <c r="M114" s="2"/>
      <c r="N114" s="2"/>
      <c r="O114" s="2"/>
      <c r="P114" s="2"/>
    </row>
    <row r="115" spans="9:16" x14ac:dyDescent="0.25">
      <c r="I115" s="2"/>
      <c r="J115" s="2"/>
      <c r="K115" s="2"/>
      <c r="L115" s="2"/>
      <c r="M115" s="2"/>
      <c r="N115" s="2"/>
      <c r="O115" s="2"/>
      <c r="P115" s="2"/>
    </row>
    <row r="116" spans="9:16" x14ac:dyDescent="0.25">
      <c r="I116" s="2"/>
      <c r="J116" s="2"/>
      <c r="K116" s="2"/>
      <c r="L116" s="2"/>
      <c r="M116" s="2"/>
      <c r="N116" s="2"/>
      <c r="O116" s="2"/>
      <c r="P116" s="2"/>
    </row>
    <row r="117" spans="9:16" x14ac:dyDescent="0.25">
      <c r="I117" s="2"/>
      <c r="J117" s="2"/>
      <c r="K117" s="2"/>
      <c r="L117" s="2"/>
      <c r="M117" s="2"/>
      <c r="N117" s="2"/>
      <c r="O117" s="2"/>
      <c r="P117" s="2"/>
    </row>
    <row r="118" spans="9:16" x14ac:dyDescent="0.25">
      <c r="I118" s="2"/>
      <c r="J118" s="2"/>
      <c r="K118" s="2"/>
      <c r="L118" s="2"/>
      <c r="M118" s="2"/>
      <c r="N118" s="2"/>
      <c r="O118" s="2"/>
      <c r="P118" s="2"/>
    </row>
    <row r="119" spans="9:16" x14ac:dyDescent="0.25">
      <c r="I119" s="2"/>
      <c r="J119" s="2"/>
      <c r="K119" s="2"/>
      <c r="L119" s="2"/>
      <c r="M119" s="2"/>
      <c r="N119" s="2"/>
      <c r="O119" s="2"/>
      <c r="P119" s="2"/>
    </row>
    <row r="120" spans="9:16" x14ac:dyDescent="0.25">
      <c r="I120" s="2"/>
      <c r="J120" s="2"/>
      <c r="K120" s="2"/>
      <c r="L120" s="2"/>
      <c r="M120" s="2"/>
      <c r="N120" s="2"/>
      <c r="O120" s="2"/>
      <c r="P120" s="2"/>
    </row>
    <row r="121" spans="9:16" x14ac:dyDescent="0.25">
      <c r="I121" s="2"/>
      <c r="J121" s="2"/>
      <c r="K121" s="2"/>
      <c r="L121" s="2"/>
      <c r="M121" s="2"/>
      <c r="N121" s="2"/>
      <c r="O121" s="2"/>
      <c r="P121" s="2"/>
    </row>
    <row r="122" spans="9:16" x14ac:dyDescent="0.25">
      <c r="I122" s="2"/>
      <c r="J122" s="2"/>
      <c r="K122" s="2"/>
      <c r="L122" s="2"/>
      <c r="M122" s="2"/>
      <c r="N122" s="2"/>
      <c r="O122" s="2"/>
      <c r="P122" s="2"/>
    </row>
    <row r="123" spans="9:16" x14ac:dyDescent="0.25">
      <c r="I123" s="2"/>
      <c r="J123" s="2"/>
      <c r="K123" s="2"/>
      <c r="L123" s="2"/>
      <c r="M123" s="2"/>
      <c r="N123" s="2"/>
      <c r="O123" s="2"/>
      <c r="P123" s="2"/>
    </row>
    <row r="124" spans="9:16" x14ac:dyDescent="0.25">
      <c r="I124" s="2"/>
      <c r="J124" s="2"/>
      <c r="K124" s="2"/>
      <c r="L124" s="2"/>
      <c r="M124" s="2"/>
      <c r="N124" s="2"/>
      <c r="O124" s="2"/>
      <c r="P124" s="2"/>
    </row>
    <row r="125" spans="9:16" x14ac:dyDescent="0.25">
      <c r="I125" s="2"/>
      <c r="J125" s="2"/>
      <c r="K125" s="2"/>
      <c r="L125" s="2"/>
      <c r="M125" s="2"/>
      <c r="N125" s="2"/>
      <c r="O125" s="2"/>
      <c r="P125" s="2"/>
    </row>
    <row r="126" spans="9:16" x14ac:dyDescent="0.25">
      <c r="I126" s="2"/>
      <c r="J126" s="2"/>
      <c r="K126" s="2"/>
      <c r="L126" s="2"/>
      <c r="M126" s="2"/>
      <c r="N126" s="2"/>
      <c r="O126" s="2"/>
      <c r="P126" s="2"/>
    </row>
    <row r="127" spans="9:16" x14ac:dyDescent="0.25">
      <c r="I127" s="2"/>
      <c r="J127" s="2"/>
      <c r="K127" s="2"/>
      <c r="L127" s="2"/>
      <c r="M127" s="2"/>
      <c r="N127" s="2"/>
      <c r="O127" s="2"/>
      <c r="P127" s="2"/>
    </row>
    <row r="128" spans="9:16" x14ac:dyDescent="0.25">
      <c r="I128" s="2"/>
      <c r="J128" s="2"/>
      <c r="K128" s="2"/>
      <c r="L128" s="2"/>
      <c r="M128" s="2"/>
      <c r="N128" s="2"/>
      <c r="O128" s="2"/>
      <c r="P128" s="2"/>
    </row>
    <row r="129" spans="9:16" x14ac:dyDescent="0.25">
      <c r="I129" s="2"/>
      <c r="J129" s="2"/>
      <c r="K129" s="2"/>
      <c r="L129" s="2"/>
      <c r="M129" s="2"/>
      <c r="N129" s="2"/>
      <c r="O129" s="2"/>
      <c r="P129" s="2"/>
    </row>
    <row r="130" spans="9:16" x14ac:dyDescent="0.25">
      <c r="I130" s="2"/>
      <c r="J130" s="2"/>
      <c r="K130" s="2"/>
      <c r="L130" s="2"/>
      <c r="M130" s="2"/>
      <c r="N130" s="2"/>
      <c r="O130" s="2"/>
      <c r="P130" s="2"/>
    </row>
    <row r="131" spans="9:16" x14ac:dyDescent="0.25">
      <c r="I131" s="2"/>
      <c r="J131" s="2"/>
      <c r="K131" s="2"/>
      <c r="L131" s="2"/>
      <c r="M131" s="2"/>
      <c r="N131" s="2"/>
      <c r="O131" s="2"/>
      <c r="P131" s="2"/>
    </row>
    <row r="132" spans="9:16" x14ac:dyDescent="0.25">
      <c r="I132" s="2"/>
      <c r="J132" s="2"/>
      <c r="K132" s="2"/>
      <c r="L132" s="2"/>
      <c r="M132" s="2"/>
      <c r="N132" s="2"/>
      <c r="O132" s="2"/>
      <c r="P132" s="2"/>
    </row>
    <row r="133" spans="9:16" x14ac:dyDescent="0.25">
      <c r="I133" s="2"/>
      <c r="J133" s="2"/>
      <c r="K133" s="2"/>
      <c r="L133" s="2"/>
      <c r="M133" s="2"/>
      <c r="N133" s="2"/>
      <c r="O133" s="2"/>
      <c r="P133" s="2"/>
    </row>
    <row r="134" spans="9:16" x14ac:dyDescent="0.25">
      <c r="I134" s="2"/>
      <c r="J134" s="2"/>
      <c r="K134" s="2"/>
      <c r="L134" s="2"/>
      <c r="M134" s="2"/>
      <c r="N134" s="2"/>
      <c r="O134" s="2"/>
      <c r="P134" s="2"/>
    </row>
    <row r="135" spans="9:16" x14ac:dyDescent="0.25">
      <c r="I135" s="2"/>
      <c r="J135" s="2"/>
      <c r="K135" s="2"/>
      <c r="L135" s="2"/>
      <c r="M135" s="2"/>
      <c r="N135" s="2"/>
      <c r="O135" s="2"/>
      <c r="P135" s="2"/>
    </row>
    <row r="136" spans="9:16" x14ac:dyDescent="0.25">
      <c r="I136" s="2"/>
      <c r="J136" s="2"/>
      <c r="K136" s="2"/>
      <c r="L136" s="2"/>
      <c r="M136" s="2"/>
      <c r="N136" s="2"/>
      <c r="O136" s="2"/>
      <c r="P136" s="2"/>
    </row>
    <row r="137" spans="9:16" x14ac:dyDescent="0.25">
      <c r="I137" s="2"/>
      <c r="J137" s="2"/>
      <c r="K137" s="2"/>
      <c r="L137" s="2"/>
      <c r="M137" s="2"/>
      <c r="N137" s="2"/>
      <c r="O137" s="2"/>
      <c r="P137" s="2"/>
    </row>
    <row r="138" spans="9:16" x14ac:dyDescent="0.25">
      <c r="I138" s="2"/>
      <c r="J138" s="2"/>
      <c r="K138" s="2"/>
      <c r="L138" s="2"/>
      <c r="M138" s="2"/>
      <c r="N138" s="2"/>
      <c r="O138" s="2"/>
      <c r="P138" s="2"/>
    </row>
    <row r="139" spans="9:16" x14ac:dyDescent="0.25">
      <c r="I139" s="2"/>
      <c r="J139" s="2"/>
      <c r="K139" s="2"/>
      <c r="L139" s="2"/>
      <c r="M139" s="2"/>
      <c r="N139" s="2"/>
      <c r="O139" s="2"/>
      <c r="P139" s="2"/>
    </row>
    <row r="140" spans="9:16" x14ac:dyDescent="0.25">
      <c r="I140" s="2"/>
      <c r="J140" s="2"/>
      <c r="K140" s="2"/>
      <c r="L140" s="2"/>
      <c r="M140" s="2"/>
      <c r="N140" s="2"/>
      <c r="O140" s="2"/>
      <c r="P140" s="2"/>
    </row>
    <row r="141" spans="9:16" x14ac:dyDescent="0.25">
      <c r="I141" s="2"/>
      <c r="J141" s="2"/>
      <c r="K141" s="2"/>
      <c r="L141" s="2"/>
      <c r="M141" s="2"/>
      <c r="N141" s="2"/>
      <c r="O141" s="2"/>
      <c r="P141" s="2"/>
    </row>
    <row r="142" spans="9:16" x14ac:dyDescent="0.25">
      <c r="I142" s="2"/>
      <c r="J142" s="2"/>
      <c r="K142" s="2"/>
      <c r="L142" s="2"/>
      <c r="M142" s="2"/>
      <c r="N142" s="2"/>
      <c r="O142" s="2"/>
      <c r="P142" s="2"/>
    </row>
    <row r="143" spans="9:16" x14ac:dyDescent="0.25">
      <c r="I143" s="2"/>
      <c r="J143" s="2"/>
      <c r="K143" s="2"/>
      <c r="L143" s="2"/>
      <c r="M143" s="2"/>
      <c r="N143" s="2"/>
      <c r="O143" s="2"/>
      <c r="P143" s="2"/>
    </row>
    <row r="144" spans="9:16" x14ac:dyDescent="0.25">
      <c r="I144" s="2"/>
      <c r="J144" s="2"/>
      <c r="K144" s="2"/>
      <c r="L144" s="2"/>
      <c r="M144" s="2"/>
      <c r="N144" s="2"/>
      <c r="O144" s="2"/>
      <c r="P144" s="2"/>
    </row>
    <row r="145" spans="9:16" x14ac:dyDescent="0.25">
      <c r="I145" s="2"/>
      <c r="J145" s="2"/>
      <c r="K145" s="2"/>
      <c r="L145" s="2"/>
      <c r="M145" s="2"/>
      <c r="N145" s="2"/>
      <c r="O145" s="2"/>
      <c r="P145" s="2"/>
    </row>
    <row r="146" spans="9:16" x14ac:dyDescent="0.25">
      <c r="I146" s="2"/>
      <c r="J146" s="2"/>
      <c r="K146" s="2"/>
      <c r="L146" s="2"/>
      <c r="M146" s="2"/>
      <c r="N146" s="2"/>
      <c r="O146" s="2"/>
      <c r="P146" s="2"/>
    </row>
    <row r="147" spans="9:16" x14ac:dyDescent="0.25">
      <c r="I147" s="2"/>
      <c r="J147" s="2"/>
      <c r="K147" s="2"/>
      <c r="L147" s="2"/>
      <c r="M147" s="2"/>
      <c r="N147" s="2"/>
      <c r="O147" s="2"/>
      <c r="P147" s="2"/>
    </row>
    <row r="148" spans="9:16" x14ac:dyDescent="0.25">
      <c r="I148" s="2"/>
      <c r="J148" s="2"/>
      <c r="K148" s="2"/>
      <c r="L148" s="2"/>
      <c r="M148" s="2"/>
      <c r="N148" s="2"/>
      <c r="O148" s="2"/>
      <c r="P148" s="2"/>
    </row>
  </sheetData>
  <mergeCells count="9">
    <mergeCell ref="A29:B29"/>
    <mergeCell ref="A30:B30"/>
    <mergeCell ref="A31:B31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Opérateurs telecoms</vt:lpstr>
      <vt:lpstr>Fabricants de terminaux</vt:lpstr>
      <vt:lpstr>Opérateurs centres de données</vt:lpstr>
    </vt:vector>
  </TitlesOfParts>
  <Company>ARCEP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Anne-Laure DURAND</dc:creator>
  <cp:lastModifiedBy>PONCE Loïs</cp:lastModifiedBy>
  <dcterms:created xsi:type="dcterms:W3CDTF">2022-04-20T08:36:39Z</dcterms:created>
  <dcterms:modified xsi:type="dcterms:W3CDTF">2024-03-20T15:58:37Z</dcterms:modified>
</cp:coreProperties>
</file>