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585"/>
  </bookViews>
  <sheets>
    <sheet name="Alpes-Maritimes" sheetId="2" r:id="rId1"/>
    <sheet name="Bas-Rhin" sheetId="4" r:id="rId2"/>
  </sheets>
  <definedNames>
    <definedName name="_xlnm.Print_Area" localSheetId="0">'Alpes-Maritimes'!$B$2:$E$40</definedName>
    <definedName name="_xlnm.Print_Area" localSheetId="1">'Bas-Rhin'!$B$2:$E$46</definedName>
  </definedNames>
  <calcPr calcId="125725"/>
</workbook>
</file>

<file path=xl/calcChain.xml><?xml version="1.0" encoding="utf-8"?>
<calcChain xmlns="http://schemas.openxmlformats.org/spreadsheetml/2006/main">
  <c r="E45" i="4"/>
  <c r="D45"/>
  <c r="D33"/>
  <c r="E32"/>
  <c r="E31"/>
  <c r="E30"/>
  <c r="E29"/>
  <c r="E28"/>
  <c r="E27"/>
  <c r="E26"/>
  <c r="E25"/>
  <c r="E24"/>
  <c r="E23"/>
  <c r="E22"/>
  <c r="E21"/>
  <c r="E20"/>
  <c r="E19"/>
  <c r="E33" s="1"/>
  <c r="E14"/>
  <c r="D27" i="2"/>
  <c r="E27"/>
  <c r="E39"/>
  <c r="D39"/>
  <c r="E22"/>
  <c r="E23"/>
  <c r="E24"/>
  <c r="E14"/>
  <c r="E25"/>
  <c r="E20"/>
  <c r="E21"/>
  <c r="E26"/>
  <c r="E19"/>
</calcChain>
</file>

<file path=xl/sharedStrings.xml><?xml version="1.0" encoding="utf-8"?>
<sst xmlns="http://schemas.openxmlformats.org/spreadsheetml/2006/main" count="114" uniqueCount="60">
  <si>
    <t>Nombre</t>
  </si>
  <si>
    <t>Inscrits</t>
  </si>
  <si>
    <t>Votants</t>
  </si>
  <si>
    <t>Exprimés</t>
  </si>
  <si>
    <t xml:space="preserve">Tour 1 </t>
  </si>
  <si>
    <t>Tour 2</t>
  </si>
  <si>
    <t xml:space="preserve">Elu sortant </t>
  </si>
  <si>
    <t xml:space="preserve">Motif de la vacance </t>
  </si>
  <si>
    <t>Nuance</t>
  </si>
  <si>
    <t>Candidats</t>
  </si>
  <si>
    <t xml:space="preserve">Taux Participation </t>
  </si>
  <si>
    <t xml:space="preserve">Population </t>
  </si>
  <si>
    <t xml:space="preserve">ELECTION LEGISLATIVE PARTIELLE </t>
  </si>
  <si>
    <t>SOC</t>
  </si>
  <si>
    <t>% exprimés</t>
  </si>
  <si>
    <t xml:space="preserve">% exprimés </t>
  </si>
  <si>
    <t>EXG</t>
  </si>
  <si>
    <t>LR</t>
  </si>
  <si>
    <t>FN</t>
  </si>
  <si>
    <t>TOTAL</t>
  </si>
  <si>
    <t>22 et 29 mai 2016</t>
  </si>
  <si>
    <t>démission</t>
  </si>
  <si>
    <t>124 876 habitants</t>
  </si>
  <si>
    <t>5ème CIRCONSCRIPTION DES ALPES-MARITIMES</t>
  </si>
  <si>
    <t>FG</t>
  </si>
  <si>
    <t>ECO</t>
  </si>
  <si>
    <t>DVD</t>
  </si>
  <si>
    <t>Pascal REVA</t>
  </si>
  <si>
    <t>Philippe PELLEGRINI</t>
  </si>
  <si>
    <t>Chaama GRAILLAT</t>
  </si>
  <si>
    <t>Christine BEYL</t>
  </si>
  <si>
    <t>Marine BRENIER</t>
  </si>
  <si>
    <t>Nicolas ROUSSEAUX</t>
  </si>
  <si>
    <t>Romane RAIBERTI-INGIGLIARDI</t>
  </si>
  <si>
    <t>Michel BRUTTI</t>
  </si>
  <si>
    <t>Christian ESTROSI (LR)</t>
  </si>
  <si>
    <t>1ère CIRCONSCRIPTION DU BAS-RHIN</t>
  </si>
  <si>
    <t>122 142 habitants</t>
  </si>
  <si>
    <t>Armand JUNG (SOC)</t>
  </si>
  <si>
    <t>KELTOUMI Salah</t>
  </si>
  <si>
    <t>COM</t>
  </si>
  <si>
    <t>RATCLIFFE Julien</t>
  </si>
  <si>
    <t>VEC</t>
  </si>
  <si>
    <t>BAUMERT Simon</t>
  </si>
  <si>
    <t>ELKOUBY Eric</t>
  </si>
  <si>
    <t>DVG</t>
  </si>
  <si>
    <t>MOBASHER Pacha</t>
  </si>
  <si>
    <t>DIV</t>
  </si>
  <si>
    <t>GERBER Daniel</t>
  </si>
  <si>
    <t>YOZGAT Murat</t>
  </si>
  <si>
    <t>MEYNIER Francis</t>
  </si>
  <si>
    <t>D'ANDLAU Guillaume</t>
  </si>
  <si>
    <t>REG</t>
  </si>
  <si>
    <t>FAIVRE Jean</t>
  </si>
  <si>
    <t>UDI</t>
  </si>
  <si>
    <t>PY Laurent</t>
  </si>
  <si>
    <t>ROBERT Jean-Emmanuel</t>
  </si>
  <si>
    <t>DIDELOT Andréa</t>
  </si>
  <si>
    <t>EXD</t>
  </si>
  <si>
    <t>KORMANN André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</si>
</sst>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3" fontId="3" fillId="0" borderId="0" xfId="1" applyNumberFormat="1" applyBorder="1"/>
    <xf numFmtId="10" fontId="3" fillId="0" borderId="0" xfId="1" applyNumberFormat="1" applyBorder="1"/>
    <xf numFmtId="0" fontId="0" fillId="0" borderId="6" xfId="0" applyBorder="1"/>
    <xf numFmtId="0" fontId="0" fillId="0" borderId="0" xfId="0" applyBorder="1"/>
    <xf numFmtId="3" fontId="4" fillId="0" borderId="0" xfId="1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3" fontId="4" fillId="0" borderId="4" xfId="1" applyNumberFormat="1" applyFont="1" applyBorder="1" applyAlignment="1"/>
    <xf numFmtId="3" fontId="4" fillId="0" borderId="7" xfId="1" applyNumberFormat="1" applyFont="1" applyBorder="1" applyAlignment="1"/>
    <xf numFmtId="3" fontId="4" fillId="0" borderId="13" xfId="1" applyNumberFormat="1" applyFont="1" applyBorder="1" applyAlignment="1"/>
    <xf numFmtId="3" fontId="3" fillId="0" borderId="14" xfId="1" applyNumberFormat="1" applyBorder="1" applyAlignment="1"/>
    <xf numFmtId="3" fontId="3" fillId="0" borderId="9" xfId="1" applyNumberFormat="1" applyBorder="1" applyAlignment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Border="1"/>
    <xf numFmtId="9" fontId="0" fillId="0" borderId="0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0" fontId="1" fillId="2" borderId="1" xfId="2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3" fontId="3" fillId="0" borderId="0" xfId="1" applyNumberFormat="1" applyBorder="1"/>
    <xf numFmtId="3" fontId="3" fillId="0" borderId="4" xfId="1" applyNumberFormat="1" applyFont="1" applyBorder="1" applyAlignment="1"/>
    <xf numFmtId="3" fontId="3" fillId="0" borderId="13" xfId="1" applyNumberFormat="1" applyFont="1" applyBorder="1" applyAlignment="1"/>
    <xf numFmtId="3" fontId="3" fillId="0" borderId="7" xfId="1" applyNumberFormat="1" applyFont="1" applyBorder="1" applyAlignment="1"/>
    <xf numFmtId="3" fontId="3" fillId="0" borderId="0" xfId="1" applyNumberFormat="1" applyFont="1" applyBorder="1"/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3" fontId="3" fillId="0" borderId="0" xfId="1" applyNumberFormat="1" applyBorder="1"/>
    <xf numFmtId="1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showGridLines="0" tabSelected="1" workbookViewId="0">
      <selection activeCell="H29" sqref="H29"/>
    </sheetView>
  </sheetViews>
  <sheetFormatPr baseColWidth="10" defaultRowHeight="15"/>
  <cols>
    <col min="2" max="2" width="17" customWidth="1"/>
    <col min="3" max="3" width="29.140625" customWidth="1"/>
    <col min="5" max="5" width="15.85546875" customWidth="1"/>
  </cols>
  <sheetData>
    <row r="1" spans="2:15" ht="15.75" thickBot="1"/>
    <row r="2" spans="2:15">
      <c r="B2" s="49" t="s">
        <v>12</v>
      </c>
      <c r="C2" s="50"/>
      <c r="D2" s="50"/>
      <c r="E2" s="51"/>
      <c r="F2" s="7"/>
    </row>
    <row r="3" spans="2:15">
      <c r="B3" s="61" t="s">
        <v>23</v>
      </c>
      <c r="C3" s="62"/>
      <c r="D3" s="62"/>
      <c r="E3" s="63"/>
      <c r="F3" s="7"/>
    </row>
    <row r="4" spans="2:15" ht="15.75" thickBot="1">
      <c r="B4" s="52" t="s">
        <v>20</v>
      </c>
      <c r="C4" s="53"/>
      <c r="D4" s="53"/>
      <c r="E4" s="54"/>
      <c r="F4" s="8"/>
    </row>
    <row r="5" spans="2:15" ht="16.5" customHeight="1"/>
    <row r="6" spans="2:15" ht="16.5" customHeight="1" thickBot="1"/>
    <row r="7" spans="2:15" ht="16.5" customHeight="1">
      <c r="B7" s="9" t="s">
        <v>11</v>
      </c>
      <c r="C7" s="4"/>
      <c r="D7" s="64" t="s">
        <v>22</v>
      </c>
      <c r="E7" s="65"/>
    </row>
    <row r="8" spans="2:15">
      <c r="B8" s="11" t="s">
        <v>6</v>
      </c>
      <c r="C8" s="12"/>
      <c r="D8" s="66" t="s">
        <v>35</v>
      </c>
      <c r="E8" s="67"/>
      <c r="F8" s="3"/>
      <c r="G8" s="3"/>
      <c r="H8" s="5"/>
    </row>
    <row r="9" spans="2:15" ht="15.75" thickBot="1">
      <c r="B9" s="10" t="s">
        <v>7</v>
      </c>
      <c r="C9" s="13"/>
      <c r="D9" s="68" t="s">
        <v>21</v>
      </c>
      <c r="E9" s="69"/>
      <c r="F9" s="3"/>
      <c r="G9" s="3"/>
      <c r="H9" s="5"/>
    </row>
    <row r="10" spans="2:15" ht="10.5" customHeight="1" thickBot="1">
      <c r="B10" s="6"/>
      <c r="C10" s="2"/>
      <c r="D10" s="6"/>
      <c r="E10" s="2"/>
      <c r="F10" s="3"/>
      <c r="G10" s="3"/>
      <c r="H10" s="5"/>
    </row>
    <row r="11" spans="2:15" ht="15.75" thickBot="1">
      <c r="B11" s="58" t="s">
        <v>4</v>
      </c>
      <c r="C11" s="59"/>
      <c r="D11" s="59"/>
      <c r="E11" s="60"/>
      <c r="K11" s="5"/>
      <c r="L11" s="5"/>
      <c r="M11" s="5"/>
      <c r="N11" s="5"/>
      <c r="O11" s="5"/>
    </row>
    <row r="12" spans="2:15" ht="11.25" customHeight="1">
      <c r="K12" s="5"/>
      <c r="L12" s="5"/>
      <c r="M12" s="5"/>
      <c r="N12" s="5"/>
      <c r="O12" s="5"/>
    </row>
    <row r="13" spans="2:15" ht="30">
      <c r="B13" s="24"/>
      <c r="C13" s="24"/>
      <c r="D13" s="15" t="s">
        <v>0</v>
      </c>
      <c r="E13" s="25" t="s">
        <v>10</v>
      </c>
      <c r="K13" s="5"/>
      <c r="L13" s="5"/>
      <c r="M13" s="5"/>
      <c r="N13" s="5"/>
      <c r="O13" s="5"/>
    </row>
    <row r="14" spans="2:15">
      <c r="B14" s="24" t="s">
        <v>1</v>
      </c>
      <c r="C14" s="24"/>
      <c r="D14" s="14">
        <v>88081</v>
      </c>
      <c r="E14" s="56">
        <f>D15/D14</f>
        <v>0.23334203744280832</v>
      </c>
      <c r="K14" s="55"/>
      <c r="L14" s="55"/>
      <c r="M14" s="55"/>
      <c r="N14" s="5"/>
      <c r="O14" s="5"/>
    </row>
    <row r="15" spans="2:15">
      <c r="B15" s="24" t="s">
        <v>2</v>
      </c>
      <c r="C15" s="24"/>
      <c r="D15" s="14">
        <v>20553</v>
      </c>
      <c r="E15" s="57"/>
      <c r="F15" s="5"/>
      <c r="K15" s="55"/>
      <c r="L15" s="55"/>
      <c r="M15" s="55"/>
      <c r="N15" s="5"/>
      <c r="O15" s="5"/>
    </row>
    <row r="16" spans="2:15">
      <c r="B16" s="24" t="s">
        <v>3</v>
      </c>
      <c r="C16" s="24"/>
      <c r="D16" s="14">
        <v>19743</v>
      </c>
      <c r="E16" s="21"/>
      <c r="F16" s="5"/>
      <c r="K16" s="5"/>
      <c r="L16" s="5"/>
      <c r="M16" s="5"/>
      <c r="N16" s="5"/>
      <c r="O16" s="5"/>
    </row>
    <row r="17" spans="2:15" ht="10.5" customHeight="1">
      <c r="B17" s="26"/>
      <c r="C17" s="26"/>
      <c r="D17" s="27"/>
      <c r="E17" s="27"/>
      <c r="F17" s="5"/>
      <c r="K17" s="5"/>
      <c r="L17" s="5"/>
      <c r="M17" s="5"/>
      <c r="N17" s="5"/>
      <c r="O17" s="5"/>
    </row>
    <row r="18" spans="2:15">
      <c r="B18" s="29" t="s">
        <v>8</v>
      </c>
      <c r="C18" s="29" t="s">
        <v>9</v>
      </c>
      <c r="D18" s="29" t="s">
        <v>0</v>
      </c>
      <c r="E18" s="29" t="s">
        <v>14</v>
      </c>
      <c r="F18" s="18"/>
      <c r="K18" s="5"/>
      <c r="L18" s="5"/>
      <c r="M18" s="5"/>
      <c r="N18" s="5"/>
      <c r="O18" s="5"/>
    </row>
    <row r="19" spans="2:15">
      <c r="B19" s="35" t="s">
        <v>16</v>
      </c>
      <c r="C19" s="35" t="s">
        <v>27</v>
      </c>
      <c r="D19" s="15">
        <v>5</v>
      </c>
      <c r="E19" s="21">
        <f t="shared" ref="E19:E26" si="0">D19/$D$16</f>
        <v>2.5325431798612166E-4</v>
      </c>
      <c r="F19" s="19"/>
      <c r="K19" s="5"/>
      <c r="L19" s="5"/>
      <c r="M19" s="5"/>
      <c r="N19" s="5"/>
      <c r="O19" s="5"/>
    </row>
    <row r="20" spans="2:15">
      <c r="B20" s="36" t="s">
        <v>24</v>
      </c>
      <c r="C20" s="36" t="s">
        <v>28</v>
      </c>
      <c r="D20" s="23">
        <v>1482</v>
      </c>
      <c r="E20" s="28">
        <f t="shared" si="0"/>
        <v>7.5064579851086458E-2</v>
      </c>
      <c r="F20" s="19"/>
      <c r="K20" s="5"/>
      <c r="L20" s="5"/>
      <c r="M20" s="5"/>
      <c r="N20" s="5"/>
      <c r="O20" s="5"/>
    </row>
    <row r="21" spans="2:15">
      <c r="B21" s="36" t="s">
        <v>13</v>
      </c>
      <c r="C21" s="36" t="s">
        <v>29</v>
      </c>
      <c r="D21" s="23">
        <v>1281</v>
      </c>
      <c r="E21" s="28">
        <f t="shared" si="0"/>
        <v>6.4883756268044365E-2</v>
      </c>
      <c r="F21" s="19"/>
      <c r="K21" s="5"/>
      <c r="L21" s="5"/>
      <c r="M21" s="5"/>
      <c r="N21" s="5"/>
      <c r="O21" s="5"/>
    </row>
    <row r="22" spans="2:15">
      <c r="B22" s="36" t="s">
        <v>25</v>
      </c>
      <c r="C22" s="36" t="s">
        <v>30</v>
      </c>
      <c r="D22" s="22">
        <v>826</v>
      </c>
      <c r="E22" s="28">
        <f t="shared" si="0"/>
        <v>4.1837613331307297E-2</v>
      </c>
      <c r="F22" s="19"/>
      <c r="K22" s="5"/>
      <c r="L22" s="5"/>
      <c r="M22" s="5"/>
      <c r="N22" s="5"/>
      <c r="O22" s="5"/>
    </row>
    <row r="23" spans="2:15">
      <c r="B23" s="37" t="s">
        <v>17</v>
      </c>
      <c r="C23" s="37" t="s">
        <v>31</v>
      </c>
      <c r="D23" s="38">
        <v>9367</v>
      </c>
      <c r="E23" s="32">
        <f t="shared" si="0"/>
        <v>0.47444663931520031</v>
      </c>
      <c r="F23" s="19"/>
      <c r="K23" s="5"/>
      <c r="L23" s="5"/>
      <c r="M23" s="5"/>
      <c r="N23" s="5"/>
      <c r="O23" s="5"/>
    </row>
    <row r="24" spans="2:15">
      <c r="B24" s="36" t="s">
        <v>26</v>
      </c>
      <c r="C24" s="36" t="s">
        <v>32</v>
      </c>
      <c r="D24" s="23">
        <v>249</v>
      </c>
      <c r="E24" s="28">
        <f t="shared" si="0"/>
        <v>1.2612065035708858E-2</v>
      </c>
      <c r="F24" s="19"/>
    </row>
    <row r="25" spans="2:15">
      <c r="B25" s="36" t="s">
        <v>26</v>
      </c>
      <c r="C25" s="36" t="s">
        <v>33</v>
      </c>
      <c r="D25" s="22">
        <v>462</v>
      </c>
      <c r="E25" s="28">
        <f t="shared" si="0"/>
        <v>2.3400698981917642E-2</v>
      </c>
    </row>
    <row r="26" spans="2:15">
      <c r="B26" s="37" t="s">
        <v>18</v>
      </c>
      <c r="C26" s="37" t="s">
        <v>34</v>
      </c>
      <c r="D26" s="38">
        <v>6071</v>
      </c>
      <c r="E26" s="32">
        <f t="shared" si="0"/>
        <v>0.30750139289874895</v>
      </c>
      <c r="F26" s="19"/>
    </row>
    <row r="27" spans="2:15">
      <c r="B27" s="70" t="s">
        <v>19</v>
      </c>
      <c r="C27" s="71"/>
      <c r="D27" s="30">
        <f>SUM(D19:D26)</f>
        <v>19743</v>
      </c>
      <c r="E27" s="31">
        <f>SUM(E19:E26)</f>
        <v>1</v>
      </c>
      <c r="F27" s="20"/>
    </row>
    <row r="28" spans="2:15" ht="17.25" customHeight="1" thickBot="1">
      <c r="B28" s="26"/>
      <c r="C28" s="26"/>
      <c r="D28" s="26"/>
      <c r="E28" s="26"/>
      <c r="F28" s="5"/>
    </row>
    <row r="29" spans="2:15" ht="15.75" thickBot="1">
      <c r="B29" s="58" t="s">
        <v>5</v>
      </c>
      <c r="C29" s="59"/>
      <c r="D29" s="59"/>
      <c r="E29" s="60"/>
      <c r="F29" s="5"/>
    </row>
    <row r="30" spans="2:15" ht="9.75" customHeight="1">
      <c r="B30" s="1"/>
      <c r="C30" s="26"/>
      <c r="D30" s="26"/>
      <c r="E30" s="26"/>
    </row>
    <row r="31" spans="2:15" ht="30">
      <c r="B31" s="24"/>
      <c r="C31" s="24"/>
      <c r="D31" s="24" t="s">
        <v>0</v>
      </c>
      <c r="E31" s="25" t="s">
        <v>10</v>
      </c>
      <c r="F31" s="5"/>
    </row>
    <row r="32" spans="2:15">
      <c r="B32" s="24" t="s">
        <v>1</v>
      </c>
      <c r="C32" s="24"/>
      <c r="D32" s="14">
        <v>88082</v>
      </c>
      <c r="E32" s="56">
        <v>0.22600000000000001</v>
      </c>
      <c r="F32" s="5"/>
    </row>
    <row r="33" spans="2:6">
      <c r="B33" s="24" t="s">
        <v>2</v>
      </c>
      <c r="C33" s="24"/>
      <c r="D33" s="14">
        <v>19907</v>
      </c>
      <c r="E33" s="57"/>
      <c r="F33" s="5"/>
    </row>
    <row r="34" spans="2:6">
      <c r="B34" s="24" t="s">
        <v>3</v>
      </c>
      <c r="C34" s="24"/>
      <c r="D34" s="14">
        <v>18309</v>
      </c>
      <c r="E34" s="21"/>
      <c r="F34" s="5"/>
    </row>
    <row r="35" spans="2:6" ht="8.25" customHeight="1">
      <c r="B35" s="26"/>
      <c r="C35" s="26"/>
      <c r="D35" s="27"/>
      <c r="E35" s="26"/>
      <c r="F35" s="5"/>
    </row>
    <row r="36" spans="2:6">
      <c r="B36" s="15" t="s">
        <v>8</v>
      </c>
      <c r="C36" s="15" t="s">
        <v>9</v>
      </c>
      <c r="D36" s="15" t="s">
        <v>0</v>
      </c>
      <c r="E36" s="15" t="s">
        <v>15</v>
      </c>
      <c r="F36" s="5"/>
    </row>
    <row r="37" spans="2:6">
      <c r="B37" s="39" t="s">
        <v>17</v>
      </c>
      <c r="C37" s="39" t="s">
        <v>31</v>
      </c>
      <c r="D37" s="33">
        <v>11733</v>
      </c>
      <c r="E37" s="34">
        <v>0.64080000000000004</v>
      </c>
      <c r="F37" s="5"/>
    </row>
    <row r="38" spans="2:6">
      <c r="B38" s="36" t="s">
        <v>18</v>
      </c>
      <c r="C38" s="36" t="s">
        <v>34</v>
      </c>
      <c r="D38" s="14">
        <v>6576</v>
      </c>
      <c r="E38" s="16">
        <v>0.35920000000000002</v>
      </c>
      <c r="F38" s="5"/>
    </row>
    <row r="39" spans="2:6">
      <c r="B39" s="48" t="s">
        <v>19</v>
      </c>
      <c r="C39" s="48"/>
      <c r="D39" s="14">
        <f>SUM(D37:D38)</f>
        <v>18309</v>
      </c>
      <c r="E39" s="17">
        <f>SUM(E37:E38)</f>
        <v>1</v>
      </c>
    </row>
  </sheetData>
  <mergeCells count="14">
    <mergeCell ref="B39:C39"/>
    <mergeCell ref="B2:E2"/>
    <mergeCell ref="B4:E4"/>
    <mergeCell ref="K14:M14"/>
    <mergeCell ref="K15:M15"/>
    <mergeCell ref="E14:E15"/>
    <mergeCell ref="E32:E33"/>
    <mergeCell ref="B11:E11"/>
    <mergeCell ref="B29:E29"/>
    <mergeCell ref="B3:E3"/>
    <mergeCell ref="D7:E7"/>
    <mergeCell ref="D8:E8"/>
    <mergeCell ref="D9:E9"/>
    <mergeCell ref="B27:C27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showGridLines="0" workbookViewId="0">
      <selection activeCell="J33" sqref="J33"/>
    </sheetView>
  </sheetViews>
  <sheetFormatPr baseColWidth="10" defaultRowHeight="15"/>
  <cols>
    <col min="2" max="2" width="17" customWidth="1"/>
    <col min="3" max="3" width="29.140625" customWidth="1"/>
    <col min="5" max="5" width="15.85546875" customWidth="1"/>
  </cols>
  <sheetData>
    <row r="1" spans="2:15" ht="15.75" thickBot="1"/>
    <row r="2" spans="2:15">
      <c r="B2" s="49" t="s">
        <v>12</v>
      </c>
      <c r="C2" s="50"/>
      <c r="D2" s="50"/>
      <c r="E2" s="51"/>
      <c r="F2" s="7"/>
    </row>
    <row r="3" spans="2:15">
      <c r="B3" s="61" t="s">
        <v>36</v>
      </c>
      <c r="C3" s="62"/>
      <c r="D3" s="62"/>
      <c r="E3" s="63"/>
      <c r="F3" s="7"/>
    </row>
    <row r="4" spans="2:15" ht="15.75" thickBot="1">
      <c r="B4" s="52" t="s">
        <v>20</v>
      </c>
      <c r="C4" s="53"/>
      <c r="D4" s="53"/>
      <c r="E4" s="54"/>
      <c r="F4" s="8"/>
    </row>
    <row r="5" spans="2:15" ht="16.5" customHeight="1"/>
    <row r="6" spans="2:15" ht="16.5" customHeight="1" thickBot="1"/>
    <row r="7" spans="2:15" ht="16.5" customHeight="1">
      <c r="B7" s="41" t="s">
        <v>11</v>
      </c>
      <c r="C7" s="4"/>
      <c r="D7" s="64" t="s">
        <v>37</v>
      </c>
      <c r="E7" s="65"/>
    </row>
    <row r="8" spans="2:15">
      <c r="B8" s="42" t="s">
        <v>6</v>
      </c>
      <c r="C8" s="12"/>
      <c r="D8" s="66" t="s">
        <v>38</v>
      </c>
      <c r="E8" s="67"/>
      <c r="F8" s="3"/>
      <c r="G8" s="3"/>
      <c r="H8" s="5"/>
    </row>
    <row r="9" spans="2:15" ht="15.75" thickBot="1">
      <c r="B9" s="43" t="s">
        <v>7</v>
      </c>
      <c r="C9" s="13"/>
      <c r="D9" s="68" t="s">
        <v>21</v>
      </c>
      <c r="E9" s="69"/>
      <c r="F9" s="3"/>
      <c r="G9" s="3"/>
      <c r="H9" s="5"/>
    </row>
    <row r="10" spans="2:15" ht="10.5" customHeight="1" thickBot="1">
      <c r="B10" s="44"/>
      <c r="C10" s="40"/>
      <c r="D10" s="44"/>
      <c r="E10" s="40"/>
      <c r="F10" s="3"/>
      <c r="G10" s="3"/>
      <c r="H10" s="5"/>
    </row>
    <row r="11" spans="2:15" ht="15.75" thickBot="1">
      <c r="B11" s="58" t="s">
        <v>4</v>
      </c>
      <c r="C11" s="59"/>
      <c r="D11" s="59"/>
      <c r="E11" s="60"/>
      <c r="K11" s="5"/>
      <c r="L11" s="5"/>
      <c r="M11" s="5"/>
      <c r="N11" s="5"/>
      <c r="O11" s="5"/>
    </row>
    <row r="12" spans="2:15" ht="11.25" customHeight="1">
      <c r="K12" s="5"/>
      <c r="L12" s="5"/>
      <c r="M12" s="5"/>
      <c r="N12" s="5"/>
      <c r="O12" s="5"/>
    </row>
    <row r="13" spans="2:15" ht="30">
      <c r="B13" s="24"/>
      <c r="C13" s="24"/>
      <c r="D13" s="15" t="s">
        <v>0</v>
      </c>
      <c r="E13" s="25" t="s">
        <v>10</v>
      </c>
      <c r="K13" s="5"/>
      <c r="L13" s="5"/>
      <c r="M13" s="5"/>
      <c r="N13" s="5"/>
      <c r="O13" s="5"/>
    </row>
    <row r="14" spans="2:15">
      <c r="B14" s="24" t="s">
        <v>1</v>
      </c>
      <c r="C14" s="24"/>
      <c r="D14" s="14">
        <v>64332</v>
      </c>
      <c r="E14" s="56">
        <f>D15/D14</f>
        <v>0.22281290803954487</v>
      </c>
      <c r="K14" s="55"/>
      <c r="L14" s="55"/>
      <c r="M14" s="55"/>
      <c r="N14" s="5"/>
      <c r="O14" s="5"/>
    </row>
    <row r="15" spans="2:15">
      <c r="B15" s="24" t="s">
        <v>2</v>
      </c>
      <c r="C15" s="24"/>
      <c r="D15" s="14">
        <v>14334</v>
      </c>
      <c r="E15" s="57"/>
      <c r="F15" s="5"/>
      <c r="K15" s="55"/>
      <c r="L15" s="55"/>
      <c r="M15" s="55"/>
      <c r="N15" s="5"/>
      <c r="O15" s="5"/>
    </row>
    <row r="16" spans="2:15">
      <c r="B16" s="24" t="s">
        <v>3</v>
      </c>
      <c r="C16" s="24"/>
      <c r="D16" s="14">
        <v>14068</v>
      </c>
      <c r="E16" s="21"/>
      <c r="F16" s="5"/>
      <c r="K16" s="5"/>
      <c r="L16" s="5"/>
      <c r="M16" s="5"/>
      <c r="N16" s="5"/>
      <c r="O16" s="5"/>
    </row>
    <row r="17" spans="2:15" ht="10.5" customHeight="1">
      <c r="B17" s="26"/>
      <c r="C17" s="26"/>
      <c r="D17" s="27"/>
      <c r="E17" s="27"/>
      <c r="F17" s="5"/>
      <c r="K17" s="5"/>
      <c r="L17" s="5"/>
      <c r="M17" s="5"/>
      <c r="N17" s="5"/>
      <c r="O17" s="5"/>
    </row>
    <row r="18" spans="2:15">
      <c r="B18" s="29" t="s">
        <v>8</v>
      </c>
      <c r="C18" s="29" t="s">
        <v>9</v>
      </c>
      <c r="D18" s="29" t="s">
        <v>0</v>
      </c>
      <c r="E18" s="29" t="s">
        <v>14</v>
      </c>
      <c r="F18" s="18"/>
      <c r="K18" s="5"/>
      <c r="L18" s="5"/>
      <c r="M18" s="5"/>
      <c r="N18" s="5"/>
      <c r="O18" s="5"/>
    </row>
    <row r="19" spans="2:15">
      <c r="B19" s="45" t="s">
        <v>16</v>
      </c>
      <c r="C19" s="45" t="s">
        <v>39</v>
      </c>
      <c r="D19" s="15">
        <v>179</v>
      </c>
      <c r="E19" s="21">
        <f t="shared" ref="E19:E32" si="0">D19/$D$16</f>
        <v>1.2723912425362525E-2</v>
      </c>
      <c r="F19" s="19"/>
      <c r="K19" s="5"/>
      <c r="L19" s="5"/>
      <c r="M19" s="5"/>
      <c r="N19" s="5"/>
      <c r="O19" s="5"/>
    </row>
    <row r="20" spans="2:15">
      <c r="B20" s="45" t="s">
        <v>40</v>
      </c>
      <c r="C20" s="45" t="s">
        <v>41</v>
      </c>
      <c r="D20" s="22">
        <v>540</v>
      </c>
      <c r="E20" s="28">
        <f t="shared" si="0"/>
        <v>3.8384987205004266E-2</v>
      </c>
      <c r="F20" s="19"/>
      <c r="K20" s="5"/>
      <c r="L20" s="5"/>
      <c r="M20" s="5"/>
      <c r="N20" s="5"/>
      <c r="O20" s="5"/>
    </row>
    <row r="21" spans="2:15">
      <c r="B21" s="45" t="s">
        <v>42</v>
      </c>
      <c r="C21" s="45" t="s">
        <v>43</v>
      </c>
      <c r="D21" s="22">
        <v>1303</v>
      </c>
      <c r="E21" s="28">
        <f t="shared" si="0"/>
        <v>9.2621552459482517E-2</v>
      </c>
      <c r="F21" s="19"/>
      <c r="K21" s="5"/>
      <c r="L21" s="5"/>
      <c r="M21" s="5"/>
      <c r="N21" s="5"/>
      <c r="O21" s="5"/>
    </row>
    <row r="22" spans="2:15">
      <c r="B22" s="46" t="s">
        <v>13</v>
      </c>
      <c r="C22" s="46" t="s">
        <v>44</v>
      </c>
      <c r="D22" s="47">
        <v>4288</v>
      </c>
      <c r="E22" s="32">
        <f t="shared" si="0"/>
        <v>0.30480523173158941</v>
      </c>
      <c r="F22" s="19"/>
      <c r="K22" s="5"/>
      <c r="L22" s="5"/>
      <c r="M22" s="5"/>
      <c r="N22" s="5"/>
      <c r="O22" s="5"/>
    </row>
    <row r="23" spans="2:15">
      <c r="B23" s="45" t="s">
        <v>45</v>
      </c>
      <c r="C23" s="45" t="s">
        <v>46</v>
      </c>
      <c r="D23" s="22">
        <v>143</v>
      </c>
      <c r="E23" s="28">
        <f t="shared" si="0"/>
        <v>1.0164913278362241E-2</v>
      </c>
      <c r="F23" s="19"/>
      <c r="K23" s="5"/>
      <c r="L23" s="5"/>
      <c r="M23" s="5"/>
      <c r="N23" s="5"/>
      <c r="O23" s="5"/>
    </row>
    <row r="24" spans="2:15">
      <c r="B24" s="45" t="s">
        <v>47</v>
      </c>
      <c r="C24" s="45" t="s">
        <v>48</v>
      </c>
      <c r="D24" s="23">
        <v>598</v>
      </c>
      <c r="E24" s="28">
        <f t="shared" si="0"/>
        <v>4.2507819164060281E-2</v>
      </c>
      <c r="F24" s="19"/>
    </row>
    <row r="25" spans="2:15">
      <c r="B25" s="45" t="s">
        <v>47</v>
      </c>
      <c r="C25" s="45" t="s">
        <v>49</v>
      </c>
      <c r="D25" s="22">
        <v>421</v>
      </c>
      <c r="E25" s="28">
        <f t="shared" si="0"/>
        <v>2.9926073357975546E-2</v>
      </c>
    </row>
    <row r="26" spans="2:15">
      <c r="B26" s="45" t="s">
        <v>47</v>
      </c>
      <c r="C26" s="45" t="s">
        <v>50</v>
      </c>
      <c r="D26" s="22">
        <v>0</v>
      </c>
      <c r="E26" s="28">
        <f t="shared" si="0"/>
        <v>0</v>
      </c>
      <c r="F26" s="19"/>
    </row>
    <row r="27" spans="2:15">
      <c r="B27" s="45" t="s">
        <v>47</v>
      </c>
      <c r="C27" s="45" t="s">
        <v>51</v>
      </c>
      <c r="D27" s="22">
        <v>840</v>
      </c>
      <c r="E27" s="28">
        <f t="shared" si="0"/>
        <v>5.9709980096673304E-2</v>
      </c>
      <c r="F27" s="19"/>
    </row>
    <row r="28" spans="2:15">
      <c r="B28" s="45" t="s">
        <v>52</v>
      </c>
      <c r="C28" s="45" t="s">
        <v>53</v>
      </c>
      <c r="D28" s="22">
        <v>538</v>
      </c>
      <c r="E28" s="28">
        <f t="shared" si="0"/>
        <v>3.8242820585726471E-2</v>
      </c>
      <c r="F28" s="19"/>
    </row>
    <row r="29" spans="2:15">
      <c r="B29" s="45" t="s">
        <v>54</v>
      </c>
      <c r="C29" s="45" t="s">
        <v>55</v>
      </c>
      <c r="D29" s="22">
        <v>1076</v>
      </c>
      <c r="E29" s="28">
        <f t="shared" si="0"/>
        <v>7.6485641171452942E-2</v>
      </c>
      <c r="F29" s="19"/>
    </row>
    <row r="30" spans="2:15">
      <c r="B30" s="46" t="s">
        <v>17</v>
      </c>
      <c r="C30" s="46" t="s">
        <v>56</v>
      </c>
      <c r="D30" s="47">
        <v>2673</v>
      </c>
      <c r="E30" s="32">
        <f t="shared" si="0"/>
        <v>0.19000568666477111</v>
      </c>
      <c r="F30" s="19"/>
    </row>
    <row r="31" spans="2:15">
      <c r="B31" s="45" t="s">
        <v>18</v>
      </c>
      <c r="C31" s="45" t="s">
        <v>57</v>
      </c>
      <c r="D31" s="22">
        <v>1469</v>
      </c>
      <c r="E31" s="28">
        <f t="shared" si="0"/>
        <v>0.10442138185953938</v>
      </c>
      <c r="F31" s="19"/>
    </row>
    <row r="32" spans="2:15">
      <c r="B32" s="45" t="s">
        <v>58</v>
      </c>
      <c r="C32" s="45" t="s">
        <v>59</v>
      </c>
      <c r="D32" s="22">
        <v>0</v>
      </c>
      <c r="E32" s="28">
        <f t="shared" si="0"/>
        <v>0</v>
      </c>
      <c r="F32" s="19"/>
    </row>
    <row r="33" spans="2:6">
      <c r="B33" s="70" t="s">
        <v>19</v>
      </c>
      <c r="C33" s="71"/>
      <c r="D33" s="30">
        <f>SUM(D19:D32)</f>
        <v>14068</v>
      </c>
      <c r="E33" s="31">
        <f>E19+E20+E21+E22+E23+E24+E25+E26+E27+E28+E29+E30+E31+E32</f>
        <v>1</v>
      </c>
      <c r="F33" s="20"/>
    </row>
    <row r="34" spans="2:6" ht="17.25" customHeight="1" thickBot="1">
      <c r="B34" s="26"/>
      <c r="C34" s="26"/>
      <c r="D34" s="26"/>
      <c r="E34" s="26"/>
      <c r="F34" s="5"/>
    </row>
    <row r="35" spans="2:6" ht="15.75" thickBot="1">
      <c r="B35" s="58" t="s">
        <v>5</v>
      </c>
      <c r="C35" s="59"/>
      <c r="D35" s="59"/>
      <c r="E35" s="60"/>
      <c r="F35" s="5"/>
    </row>
    <row r="36" spans="2:6" ht="9.75" customHeight="1">
      <c r="B36" s="1"/>
      <c r="C36" s="26"/>
      <c r="D36" s="26"/>
      <c r="E36" s="26"/>
    </row>
    <row r="37" spans="2:6" ht="30">
      <c r="B37" s="24"/>
      <c r="C37" s="24"/>
      <c r="D37" s="24" t="s">
        <v>0</v>
      </c>
      <c r="E37" s="25" t="s">
        <v>10</v>
      </c>
      <c r="F37" s="5"/>
    </row>
    <row r="38" spans="2:6">
      <c r="B38" s="24" t="s">
        <v>1</v>
      </c>
      <c r="C38" s="24"/>
      <c r="D38" s="14">
        <v>64332</v>
      </c>
      <c r="E38" s="56">
        <v>0.2031</v>
      </c>
      <c r="F38" s="5"/>
    </row>
    <row r="39" spans="2:6">
      <c r="B39" s="24" t="s">
        <v>2</v>
      </c>
      <c r="C39" s="24"/>
      <c r="D39" s="14">
        <v>13064</v>
      </c>
      <c r="E39" s="57"/>
      <c r="F39" s="5"/>
    </row>
    <row r="40" spans="2:6">
      <c r="B40" s="24" t="s">
        <v>3</v>
      </c>
      <c r="C40" s="24"/>
      <c r="D40" s="14">
        <v>12029</v>
      </c>
      <c r="E40" s="21"/>
      <c r="F40" s="5"/>
    </row>
    <row r="41" spans="2:6" ht="8.25" customHeight="1">
      <c r="B41" s="26"/>
      <c r="C41" s="26"/>
      <c r="D41" s="27"/>
      <c r="E41" s="26"/>
      <c r="F41" s="5"/>
    </row>
    <row r="42" spans="2:6">
      <c r="B42" s="15" t="s">
        <v>8</v>
      </c>
      <c r="C42" s="15" t="s">
        <v>9</v>
      </c>
      <c r="D42" s="15" t="s">
        <v>0</v>
      </c>
      <c r="E42" s="15" t="s">
        <v>15</v>
      </c>
      <c r="F42" s="5"/>
    </row>
    <row r="43" spans="2:6">
      <c r="B43" s="39" t="s">
        <v>13</v>
      </c>
      <c r="C43" s="39" t="s">
        <v>44</v>
      </c>
      <c r="D43" s="33">
        <v>6469</v>
      </c>
      <c r="E43" s="34">
        <v>0.53769999999999996</v>
      </c>
      <c r="F43" s="5"/>
    </row>
    <row r="44" spans="2:6">
      <c r="B44" s="45" t="s">
        <v>17</v>
      </c>
      <c r="C44" s="45" t="s">
        <v>56</v>
      </c>
      <c r="D44" s="14">
        <v>5560</v>
      </c>
      <c r="E44" s="16">
        <v>0.4622</v>
      </c>
      <c r="F44" s="5"/>
    </row>
    <row r="45" spans="2:6">
      <c r="B45" s="48" t="s">
        <v>19</v>
      </c>
      <c r="C45" s="48"/>
      <c r="D45" s="14">
        <f>SUM(D43:D44)</f>
        <v>12029</v>
      </c>
      <c r="E45" s="17">
        <f>SUM(E43:E44)</f>
        <v>0.99990000000000001</v>
      </c>
    </row>
  </sheetData>
  <mergeCells count="14">
    <mergeCell ref="D9:E9"/>
    <mergeCell ref="B2:E2"/>
    <mergeCell ref="B3:E3"/>
    <mergeCell ref="B4:E4"/>
    <mergeCell ref="D7:E7"/>
    <mergeCell ref="D8:E8"/>
    <mergeCell ref="E38:E39"/>
    <mergeCell ref="B45:C45"/>
    <mergeCell ref="B11:E11"/>
    <mergeCell ref="E14:E15"/>
    <mergeCell ref="K14:M14"/>
    <mergeCell ref="K15:M15"/>
    <mergeCell ref="B33:C33"/>
    <mergeCell ref="B35:E3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Alpes-Maritimes</vt:lpstr>
      <vt:lpstr>Bas-Rhin</vt:lpstr>
      <vt:lpstr>'Alpes-Maritimes'!Zone_d_impression</vt:lpstr>
      <vt:lpstr>'Bas-Rhin'!Zone_d_impression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RAMOSCL</dc:creator>
  <cp:lastModifiedBy>HAZARTBR</cp:lastModifiedBy>
  <cp:lastPrinted>2015-09-14T13:40:18Z</cp:lastPrinted>
  <dcterms:created xsi:type="dcterms:W3CDTF">2015-01-15T14:02:13Z</dcterms:created>
  <dcterms:modified xsi:type="dcterms:W3CDTF">2016-05-30T13:51:44Z</dcterms:modified>
</cp:coreProperties>
</file>