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440" windowHeight="12555" activeTab="0"/>
  </bookViews>
  <sheets>
    <sheet name="Version mars 2015" sheetId="1" r:id="rId1"/>
  </sheets>
  <definedNames/>
  <calcPr fullCalcOnLoad="1"/>
</workbook>
</file>

<file path=xl/sharedStrings.xml><?xml version="1.0" encoding="utf-8"?>
<sst xmlns="http://schemas.openxmlformats.org/spreadsheetml/2006/main" count="129" uniqueCount="127">
  <si>
    <t>TOTAL</t>
  </si>
  <si>
    <t>Entreprises partenaires</t>
  </si>
  <si>
    <t>SECTION B
Industries Extractives</t>
  </si>
  <si>
    <t>SECTION C 
Industrie Manufacturière</t>
  </si>
  <si>
    <t>SOFLOG TELIS</t>
  </si>
  <si>
    <t>20 Industrie Chimique</t>
  </si>
  <si>
    <t>AREVA</t>
  </si>
  <si>
    <t>25 Fabrication de produits métalliques, à l’exception des machines et des équipements</t>
  </si>
  <si>
    <t>SPHERE</t>
  </si>
  <si>
    <t>DCNS</t>
  </si>
  <si>
    <t>ALSTOM POWER SERVICE</t>
  </si>
  <si>
    <t>35 Production et distribution de vapeur et d'air conditionné</t>
  </si>
  <si>
    <t>ERDF</t>
  </si>
  <si>
    <t>GDF SUEZ</t>
  </si>
  <si>
    <t>SECTION E 
Production et distribution d'eau, d'assainissement, gestion des déchets et dépollution</t>
  </si>
  <si>
    <t>42 Génie civil</t>
  </si>
  <si>
    <t>BOUYGUES CONSTRUCTION</t>
  </si>
  <si>
    <t>SECTION G 
Commerce, réparation d'automobiles et de motocycles</t>
  </si>
  <si>
    <t>PSA (expé)</t>
  </si>
  <si>
    <t>GROUPE CASINO (signé le 03/07/2013)</t>
  </si>
  <si>
    <t>47 Commerce de détail, à l’exception 
des automobiles et des motocycles</t>
  </si>
  <si>
    <t>AUCHAN</t>
  </si>
  <si>
    <t>CARREFOUR PROXIMITE</t>
  </si>
  <si>
    <t>DECATHLON</t>
  </si>
  <si>
    <t>SECTION H 
Transport et entreposage</t>
  </si>
  <si>
    <t>49 Transports terrestres 
et transport par conduites</t>
  </si>
  <si>
    <t>SNCF</t>
  </si>
  <si>
    <t>Groupe BERTO (expé mars 2013)</t>
  </si>
  <si>
    <t>KEOLIS</t>
  </si>
  <si>
    <t>51 Transports aériens</t>
  </si>
  <si>
    <t>AIR France</t>
  </si>
  <si>
    <t>54 Entreposage et services 
auxiliaires des transports</t>
  </si>
  <si>
    <t>CHRONOPOST</t>
  </si>
  <si>
    <t>STEF-TFE</t>
  </si>
  <si>
    <t>KUEHNE NAGEL</t>
  </si>
  <si>
    <t>58 Restauration</t>
  </si>
  <si>
    <t>COMPASS GROUP</t>
  </si>
  <si>
    <t>SECTION J 
Information et Télécommunication</t>
  </si>
  <si>
    <t>62 Programmation, conseil 
et autres activités informatiques</t>
  </si>
  <si>
    <t>SOGETI CAPGEMINI (expé)</t>
  </si>
  <si>
    <t>SECTION K 
Activités financières et d'assurances</t>
  </si>
  <si>
    <t>65 Assurance</t>
  </si>
  <si>
    <t>AXA</t>
  </si>
  <si>
    <t xml:space="preserve">UNEO </t>
  </si>
  <si>
    <t>SECTION L Activités Immobilières</t>
  </si>
  <si>
    <t>68 Activités Immobilières</t>
  </si>
  <si>
    <t>ELYSE AVENUE</t>
  </si>
  <si>
    <t>3F</t>
  </si>
  <si>
    <t>GUY HOQUET</t>
  </si>
  <si>
    <t>THALES</t>
  </si>
  <si>
    <t>DEKRA INDUSTRIAL (expé)</t>
  </si>
  <si>
    <t>VEOLIA Environnement (expé)</t>
  </si>
  <si>
    <t>GEODIS</t>
  </si>
  <si>
    <t>NORBERT DENTRESSANGLE</t>
  </si>
  <si>
    <t>SPIE</t>
  </si>
  <si>
    <t>71 Activités d'architecture et d'ingénierie ; activités de contrôle et analyses techniques</t>
  </si>
  <si>
    <t>DCI</t>
  </si>
  <si>
    <t>AAA</t>
  </si>
  <si>
    <t>SECTION N 
Activités de services administratifs et de soutien</t>
  </si>
  <si>
    <t>78 Activités liées à l'emploi</t>
  </si>
  <si>
    <t>ADECCO (expé)</t>
  </si>
  <si>
    <t>MANPOWER</t>
  </si>
  <si>
    <t>RANDSTAD INHOUSE SERVICES</t>
  </si>
  <si>
    <t>80 Enquêtes et sécurité</t>
  </si>
  <si>
    <t>BRINKS</t>
  </si>
  <si>
    <t>SECTION Q 
Santé humaine, action sociale</t>
  </si>
  <si>
    <t>88 Action sociale sans hébergement</t>
  </si>
  <si>
    <t>O2</t>
  </si>
  <si>
    <t>SECTION R 
Arts, spectacles et activités récréatives</t>
  </si>
  <si>
    <t>93 Activités sportives, récréatives et de loisirs</t>
  </si>
  <si>
    <t>DISNEYLAND RESORT PARIS</t>
  </si>
  <si>
    <t>TOTAL ENTREPRISES PARTENAIRES</t>
  </si>
  <si>
    <t>Fédérations et syndicats professionnels partenaires</t>
  </si>
  <si>
    <t>GIFAS (expé supprimée en 2013)</t>
  </si>
  <si>
    <t>USP</t>
  </si>
  <si>
    <t>TLF</t>
  </si>
  <si>
    <t>CHAMBRE SYNDICALE DEMENAGEMENT</t>
  </si>
  <si>
    <t>FNSA</t>
  </si>
  <si>
    <t>FIN</t>
  </si>
  <si>
    <t>UIMM</t>
  </si>
  <si>
    <t>FNTV</t>
  </si>
  <si>
    <t>FEDERATIONS DES PROFESSIONS SPORTS ET LOISIRS</t>
  </si>
  <si>
    <t>TOTAL FEDERATIONS ET SYNDICATS PROFESSIONNELS PARTENAIRES</t>
  </si>
  <si>
    <t>Associations partenaires</t>
  </si>
  <si>
    <t>APRODEMA (expé)</t>
  </si>
  <si>
    <t>LA TOULINE</t>
  </si>
  <si>
    <t>CLUSTER MARITIME Français</t>
  </si>
  <si>
    <t>TOTAL ASSOCIATIONS PARTENAIRES</t>
  </si>
  <si>
    <t>Etablissements publics</t>
  </si>
  <si>
    <t>EPIDE</t>
  </si>
  <si>
    <t>TOTAL FONCTION PUBLIQUE</t>
  </si>
  <si>
    <t>Nouvelles entreprises partenaires</t>
  </si>
  <si>
    <t>PERSONNEL MILITAIRE</t>
  </si>
  <si>
    <t>P. CIVILS</t>
  </si>
  <si>
    <t>OFF</t>
  </si>
  <si>
    <t>SOFF</t>
  </si>
  <si>
    <t>MDR+4</t>
  </si>
  <si>
    <t>MDR-4</t>
  </si>
  <si>
    <t>06 Extraction d'hydrocarbures</t>
  </si>
  <si>
    <t>16 Travail du bois, fabrication d'articles en bois et en liège à l'exception des meubles</t>
  </si>
  <si>
    <t>30 Fabrication d'autres matériels 
de transport</t>
  </si>
  <si>
    <t>33 Réparation et installation de machines et d'équipements</t>
  </si>
  <si>
    <t>45 Commerce, réparation 
d'automobile et de motocycle</t>
  </si>
  <si>
    <t>SECTION I Hébergement et restauration</t>
  </si>
  <si>
    <t>74 Autres activités spécialisées,
 scientifiques et techniques</t>
  </si>
  <si>
    <t>26 Fabrication de produits informatiques, électroniques et optiques</t>
  </si>
  <si>
    <t>AIRBUS Group</t>
  </si>
  <si>
    <t>43 Travaux de construction spécialisés</t>
  </si>
  <si>
    <t>82 Activités de soutien aux entreprises</t>
  </si>
  <si>
    <t>SECTION M Activités spécialisées, scientifiques et techniques</t>
  </si>
  <si>
    <t>SECTION D 
Production et distribution d'électricité, de gaz, de vapeur et d'air conditionné</t>
  </si>
  <si>
    <t>Partenariats non reconduits</t>
  </si>
  <si>
    <t>CON-JOINTS</t>
  </si>
  <si>
    <t>Les entreprises partenaires 2014</t>
  </si>
  <si>
    <t>EDF Energies Nouvelles</t>
  </si>
  <si>
    <t>EDF</t>
  </si>
  <si>
    <t>NOZ (signé le 05/02/2014)</t>
  </si>
  <si>
    <t>FM Logistic (signé le 01/04/2014)</t>
  </si>
  <si>
    <t>SODEXO JUSTICE SERVICE</t>
  </si>
  <si>
    <t>MAC DONALDS</t>
  </si>
  <si>
    <t>DERICHEBOURG INTERIM (signé le 28/07/2014)</t>
  </si>
  <si>
    <t>DERICHEBOURG Atis Aéronautique</t>
  </si>
  <si>
    <t>APAVE</t>
  </si>
  <si>
    <t>ELIS</t>
  </si>
  <si>
    <t>ECONOMAT DES ARMEES</t>
  </si>
  <si>
    <t>ONET (signé le 10/09/2014)</t>
  </si>
  <si>
    <t>SERIS  GROUP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</si>
</sst>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33" borderId="10" xfId="52" applyFont="1" applyFill="1" applyBorder="1" applyAlignment="1">
      <alignment horizontal="center"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2" fillId="6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6" borderId="10" xfId="52" applyFont="1" applyFill="1" applyBorder="1" applyAlignment="1">
      <alignment vertical="center" wrapText="1"/>
      <protection/>
    </xf>
    <xf numFmtId="0" fontId="0" fillId="0" borderId="11" xfId="0" applyFont="1" applyBorder="1" applyAlignment="1">
      <alignment vertical="center" wrapText="1"/>
    </xf>
    <xf numFmtId="0" fontId="0" fillId="0" borderId="10" xfId="52" applyFont="1" applyBorder="1" applyAlignment="1">
      <alignment vertical="center" wrapText="1"/>
      <protection/>
    </xf>
    <xf numFmtId="0" fontId="0" fillId="6" borderId="10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0" xfId="52" applyFont="1" applyFill="1" applyBorder="1" applyAlignment="1">
      <alignment vertical="center" wrapText="1"/>
      <protection/>
    </xf>
    <xf numFmtId="0" fontId="0" fillId="36" borderId="10" xfId="52" applyFont="1" applyFill="1" applyBorder="1" applyAlignment="1">
      <alignment vertical="center" wrapText="1"/>
      <protection/>
    </xf>
    <xf numFmtId="0" fontId="0" fillId="6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13" xfId="54" applyFont="1" applyBorder="1" applyAlignment="1">
      <alignment horizontal="center" vertical="center" wrapText="1"/>
      <protection/>
    </xf>
    <xf numFmtId="0" fontId="0" fillId="0" borderId="14" xfId="54" applyFont="1" applyBorder="1" applyAlignment="1">
      <alignment horizontal="center" vertical="center" wrapText="1"/>
      <protection/>
    </xf>
    <xf numFmtId="0" fontId="0" fillId="0" borderId="15" xfId="54" applyFont="1" applyBorder="1" applyAlignment="1">
      <alignment horizontal="center" vertical="center" wrapText="1"/>
      <protection/>
    </xf>
    <xf numFmtId="0" fontId="0" fillId="0" borderId="16" xfId="54" applyFont="1" applyBorder="1" applyAlignment="1">
      <alignment horizontal="center" vertical="center" wrapText="1"/>
      <protection/>
    </xf>
    <xf numFmtId="0" fontId="0" fillId="37" borderId="13" xfId="54" applyFont="1" applyFill="1" applyBorder="1" applyAlignment="1">
      <alignment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indent="1"/>
    </xf>
    <xf numFmtId="0" fontId="0" fillId="37" borderId="12" xfId="54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8" borderId="12" xfId="52" applyFont="1" applyFill="1" applyBorder="1" applyAlignment="1">
      <alignment horizontal="left" vertical="center" wrapText="1"/>
      <protection/>
    </xf>
    <xf numFmtId="0" fontId="0" fillId="38" borderId="13" xfId="52" applyFont="1" applyFill="1" applyBorder="1" applyAlignment="1">
      <alignment horizontal="left" vertical="center" wrapText="1"/>
      <protection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6" fillId="0" borderId="12" xfId="52" applyFont="1" applyFill="1" applyBorder="1" applyAlignment="1">
      <alignment horizontal="center" vertical="center" wrapText="1"/>
      <protection/>
    </xf>
    <xf numFmtId="0" fontId="6" fillId="0" borderId="17" xfId="52" applyFont="1" applyFill="1" applyBorder="1" applyAlignment="1">
      <alignment horizontal="center" vertical="center" wrapText="1"/>
      <protection/>
    </xf>
    <xf numFmtId="0" fontId="6" fillId="0" borderId="13" xfId="52" applyFont="1" applyFill="1" applyBorder="1" applyAlignment="1">
      <alignment horizontal="center" vertical="center" wrapText="1"/>
      <protection/>
    </xf>
    <xf numFmtId="0" fontId="0" fillId="39" borderId="12" xfId="54" applyFont="1" applyFill="1" applyBorder="1" applyAlignment="1">
      <alignment horizontal="center" vertical="center" wrapText="1"/>
      <protection/>
    </xf>
    <xf numFmtId="0" fontId="0" fillId="39" borderId="13" xfId="54" applyFont="1" applyFill="1" applyBorder="1" applyAlignment="1">
      <alignment horizontal="center" vertical="center" wrapText="1"/>
      <protection/>
    </xf>
    <xf numFmtId="0" fontId="6" fillId="40" borderId="12" xfId="54" applyFont="1" applyFill="1" applyBorder="1" applyAlignment="1">
      <alignment horizontal="center" vertical="center" wrapText="1"/>
      <protection/>
    </xf>
    <xf numFmtId="0" fontId="6" fillId="40" borderId="13" xfId="54" applyFont="1" applyFill="1" applyBorder="1" applyAlignment="1">
      <alignment horizontal="center" vertical="center" wrapText="1"/>
      <protection/>
    </xf>
    <xf numFmtId="0" fontId="0" fillId="41" borderId="18" xfId="54" applyFont="1" applyFill="1" applyBorder="1" applyAlignment="1">
      <alignment horizontal="center" vertical="center" wrapText="1"/>
      <protection/>
    </xf>
    <xf numFmtId="0" fontId="0" fillId="41" borderId="19" xfId="54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38" borderId="10" xfId="52" applyFont="1" applyFill="1" applyBorder="1" applyAlignment="1">
      <alignment vertical="center" wrapText="1"/>
      <protection/>
    </xf>
    <xf numFmtId="0" fontId="0" fillId="38" borderId="10" xfId="0" applyFont="1" applyFill="1" applyBorder="1" applyAlignment="1">
      <alignment horizontal="center" vertical="center" wrapText="1"/>
    </xf>
    <xf numFmtId="0" fontId="0" fillId="38" borderId="10" xfId="52" applyFont="1" applyFill="1" applyBorder="1" applyAlignment="1">
      <alignment vertical="center" wrapText="1"/>
      <protection/>
    </xf>
    <xf numFmtId="0" fontId="0" fillId="6" borderId="10" xfId="52" applyFont="1" applyFill="1" applyBorder="1" applyAlignment="1">
      <alignment vertical="center" wrapText="1"/>
      <protection/>
    </xf>
    <xf numFmtId="0" fontId="0" fillId="38" borderId="17" xfId="52" applyFont="1" applyFill="1" applyBorder="1" applyAlignment="1">
      <alignment horizontal="left" vertical="center" wrapText="1"/>
      <protection/>
    </xf>
    <xf numFmtId="0" fontId="0" fillId="38" borderId="10" xfId="0" applyFont="1" applyFill="1" applyBorder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5" xfId="52"/>
    <cellStyle name="Normal_NAF rev. 2 libcourt 65 et 40" xfId="53"/>
    <cellStyle name="Normal_Partenariats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tabSelected="1" zoomScalePageLayoutView="0" workbookViewId="0" topLeftCell="B1">
      <pane ySplit="3" topLeftCell="A31" activePane="bottomLeft" state="frozen"/>
      <selection pane="topLeft" activeCell="A1" sqref="A1"/>
      <selection pane="bottomLeft" activeCell="L37" sqref="L37"/>
    </sheetView>
  </sheetViews>
  <sheetFormatPr defaultColWidth="0" defaultRowHeight="12.75"/>
  <cols>
    <col min="1" max="1" width="42.57421875" style="8" customWidth="1"/>
    <col min="2" max="2" width="54.28125" style="2" customWidth="1"/>
    <col min="3" max="3" width="40.8515625" style="2" customWidth="1"/>
    <col min="4" max="4" width="6.7109375" style="2" customWidth="1"/>
    <col min="5" max="5" width="6.7109375" style="2" bestFit="1" customWidth="1"/>
    <col min="6" max="6" width="8.140625" style="2" bestFit="1" customWidth="1"/>
    <col min="7" max="7" width="7.57421875" style="2" bestFit="1" customWidth="1"/>
    <col min="8" max="8" width="9.8515625" style="2" bestFit="1" customWidth="1"/>
    <col min="9" max="9" width="9.8515625" style="2" customWidth="1"/>
    <col min="10" max="10" width="9.7109375" style="5" customWidth="1"/>
    <col min="11" max="254" width="11.421875" style="2" customWidth="1"/>
    <col min="255" max="255" width="18.57421875" style="2" customWidth="1"/>
    <col min="256" max="16384" width="0" style="2" hidden="1" customWidth="1"/>
  </cols>
  <sheetData>
    <row r="1" ht="18.75">
      <c r="A1" s="40" t="s">
        <v>113</v>
      </c>
    </row>
    <row r="2" spans="1:10" ht="15" customHeight="1">
      <c r="A2" s="1"/>
      <c r="B2" s="1"/>
      <c r="C2" s="1"/>
      <c r="D2" s="74" t="s">
        <v>92</v>
      </c>
      <c r="E2" s="75"/>
      <c r="F2" s="75"/>
      <c r="G2" s="75"/>
      <c r="H2" s="41" t="s">
        <v>93</v>
      </c>
      <c r="I2" s="70" t="s">
        <v>112</v>
      </c>
      <c r="J2" s="72" t="s">
        <v>0</v>
      </c>
    </row>
    <row r="3" spans="1:10" ht="14.25">
      <c r="A3" s="79" t="s">
        <v>1</v>
      </c>
      <c r="B3" s="80"/>
      <c r="C3" s="81"/>
      <c r="D3" s="31" t="s">
        <v>94</v>
      </c>
      <c r="E3" s="32" t="s">
        <v>95</v>
      </c>
      <c r="F3" s="33" t="s">
        <v>96</v>
      </c>
      <c r="G3" s="34" t="s">
        <v>97</v>
      </c>
      <c r="H3" s="35"/>
      <c r="I3" s="71"/>
      <c r="J3" s="73"/>
    </row>
    <row r="4" spans="1:10" ht="25.5">
      <c r="A4" s="18" t="s">
        <v>2</v>
      </c>
      <c r="B4" s="19" t="s">
        <v>98</v>
      </c>
      <c r="C4" s="19" t="s">
        <v>0</v>
      </c>
      <c r="D4" s="36">
        <v>1</v>
      </c>
      <c r="E4" s="36">
        <v>2</v>
      </c>
      <c r="F4" s="36">
        <v>7</v>
      </c>
      <c r="G4" s="36">
        <v>0</v>
      </c>
      <c r="H4" s="36">
        <v>0</v>
      </c>
      <c r="I4" s="36">
        <v>4</v>
      </c>
      <c r="J4" s="37">
        <f>SUM(D4:I4)</f>
        <v>14</v>
      </c>
    </row>
    <row r="5" spans="1:10" ht="28.5" customHeight="1">
      <c r="A5" s="48" t="s">
        <v>3</v>
      </c>
      <c r="B5" s="20" t="s">
        <v>99</v>
      </c>
      <c r="C5" s="20" t="s">
        <v>4</v>
      </c>
      <c r="D5" s="36">
        <v>0</v>
      </c>
      <c r="E5" s="36">
        <v>0</v>
      </c>
      <c r="F5" s="36">
        <v>0</v>
      </c>
      <c r="G5" s="36">
        <v>0</v>
      </c>
      <c r="H5" s="36">
        <v>0</v>
      </c>
      <c r="I5" s="36">
        <v>1</v>
      </c>
      <c r="J5" s="37">
        <f aca="true" t="shared" si="0" ref="J5:J59">SUM(D5:I5)</f>
        <v>1</v>
      </c>
    </row>
    <row r="6" spans="1:10" ht="14.25" customHeight="1">
      <c r="A6" s="49"/>
      <c r="B6" s="19" t="s">
        <v>5</v>
      </c>
      <c r="C6" s="19" t="s">
        <v>6</v>
      </c>
      <c r="D6" s="36">
        <v>0</v>
      </c>
      <c r="E6" s="36">
        <v>7</v>
      </c>
      <c r="F6" s="36">
        <v>3</v>
      </c>
      <c r="G6" s="36">
        <v>0</v>
      </c>
      <c r="H6" s="36">
        <v>0</v>
      </c>
      <c r="I6" s="36">
        <v>0</v>
      </c>
      <c r="J6" s="37">
        <f t="shared" si="0"/>
        <v>10</v>
      </c>
    </row>
    <row r="7" spans="1:10" ht="28.5" customHeight="1">
      <c r="A7" s="49"/>
      <c r="B7" s="20" t="s">
        <v>7</v>
      </c>
      <c r="C7" s="20" t="s">
        <v>8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7">
        <f t="shared" si="0"/>
        <v>0</v>
      </c>
    </row>
    <row r="8" spans="1:10" ht="25.5">
      <c r="A8" s="49"/>
      <c r="B8" s="20" t="s">
        <v>105</v>
      </c>
      <c r="C8" s="20" t="s">
        <v>49</v>
      </c>
      <c r="D8" s="36">
        <v>5</v>
      </c>
      <c r="E8" s="36">
        <v>7</v>
      </c>
      <c r="F8" s="36">
        <v>0</v>
      </c>
      <c r="G8" s="36">
        <v>0</v>
      </c>
      <c r="H8" s="36">
        <v>0</v>
      </c>
      <c r="I8" s="36">
        <v>2</v>
      </c>
      <c r="J8" s="37">
        <f t="shared" si="0"/>
        <v>14</v>
      </c>
    </row>
    <row r="9" spans="1:10" ht="14.25" customHeight="1">
      <c r="A9" s="49"/>
      <c r="B9" s="60" t="s">
        <v>100</v>
      </c>
      <c r="C9" s="19" t="s">
        <v>9</v>
      </c>
      <c r="D9" s="36">
        <v>3</v>
      </c>
      <c r="E9" s="36">
        <v>20</v>
      </c>
      <c r="F9" s="36">
        <v>5</v>
      </c>
      <c r="G9" s="36">
        <v>0</v>
      </c>
      <c r="H9" s="36">
        <v>0</v>
      </c>
      <c r="I9" s="36">
        <v>8</v>
      </c>
      <c r="J9" s="37">
        <f t="shared" si="0"/>
        <v>36</v>
      </c>
    </row>
    <row r="10" spans="1:10" ht="14.25" customHeight="1">
      <c r="A10" s="49"/>
      <c r="B10" s="61"/>
      <c r="C10" s="20" t="s">
        <v>106</v>
      </c>
      <c r="D10" s="36">
        <v>3</v>
      </c>
      <c r="E10" s="36">
        <v>32</v>
      </c>
      <c r="F10" s="36">
        <v>11</v>
      </c>
      <c r="G10" s="36">
        <v>1</v>
      </c>
      <c r="H10" s="36">
        <v>0</v>
      </c>
      <c r="I10" s="36">
        <v>0</v>
      </c>
      <c r="J10" s="37">
        <f t="shared" si="0"/>
        <v>47</v>
      </c>
    </row>
    <row r="11" spans="1:10" ht="14.25" customHeight="1">
      <c r="A11" s="50"/>
      <c r="B11" s="21" t="s">
        <v>101</v>
      </c>
      <c r="C11" s="19" t="s">
        <v>10</v>
      </c>
      <c r="D11" s="36">
        <v>0</v>
      </c>
      <c r="E11" s="36">
        <v>2</v>
      </c>
      <c r="F11" s="36">
        <v>2</v>
      </c>
      <c r="G11" s="36">
        <v>0</v>
      </c>
      <c r="H11" s="36">
        <v>0</v>
      </c>
      <c r="I11" s="36">
        <v>1</v>
      </c>
      <c r="J11" s="37">
        <f t="shared" si="0"/>
        <v>5</v>
      </c>
    </row>
    <row r="12" spans="1:10" ht="14.25" customHeight="1">
      <c r="A12" s="44" t="s">
        <v>110</v>
      </c>
      <c r="B12" s="42" t="s">
        <v>11</v>
      </c>
      <c r="C12" s="19" t="s">
        <v>12</v>
      </c>
      <c r="D12" s="36">
        <v>1</v>
      </c>
      <c r="E12" s="36">
        <v>18</v>
      </c>
      <c r="F12" s="36">
        <v>16</v>
      </c>
      <c r="G12" s="36">
        <v>1</v>
      </c>
      <c r="H12" s="36">
        <v>0</v>
      </c>
      <c r="I12" s="36">
        <v>3</v>
      </c>
      <c r="J12" s="37">
        <f t="shared" si="0"/>
        <v>39</v>
      </c>
    </row>
    <row r="13" spans="1:10" ht="14.25" customHeight="1">
      <c r="A13" s="44"/>
      <c r="B13" s="43"/>
      <c r="C13" s="19" t="s">
        <v>13</v>
      </c>
      <c r="D13" s="36">
        <v>1</v>
      </c>
      <c r="E13" s="36">
        <v>26</v>
      </c>
      <c r="F13" s="36">
        <v>20</v>
      </c>
      <c r="G13" s="36">
        <v>0</v>
      </c>
      <c r="H13" s="36">
        <v>0</v>
      </c>
      <c r="I13" s="36">
        <v>1</v>
      </c>
      <c r="J13" s="37">
        <f t="shared" si="0"/>
        <v>48</v>
      </c>
    </row>
    <row r="14" spans="1:10" ht="14.25" customHeight="1">
      <c r="A14" s="44"/>
      <c r="B14" s="43"/>
      <c r="C14" s="19" t="s">
        <v>114</v>
      </c>
      <c r="D14" s="36">
        <v>0</v>
      </c>
      <c r="E14" s="36">
        <v>1</v>
      </c>
      <c r="F14" s="36">
        <v>0</v>
      </c>
      <c r="G14" s="36">
        <v>0</v>
      </c>
      <c r="H14" s="36">
        <v>0</v>
      </c>
      <c r="I14" s="36">
        <v>0</v>
      </c>
      <c r="J14" s="37">
        <f t="shared" si="0"/>
        <v>1</v>
      </c>
    </row>
    <row r="15" spans="1:10" ht="14.25" customHeight="1">
      <c r="A15" s="44"/>
      <c r="B15" s="43"/>
      <c r="C15" s="84" t="s">
        <v>115</v>
      </c>
      <c r="D15" s="85">
        <v>9</v>
      </c>
      <c r="E15" s="85">
        <v>56</v>
      </c>
      <c r="F15" s="85">
        <v>8</v>
      </c>
      <c r="G15" s="85">
        <v>0</v>
      </c>
      <c r="H15" s="85">
        <v>0</v>
      </c>
      <c r="I15" s="85">
        <v>4</v>
      </c>
      <c r="J15" s="37">
        <f t="shared" si="0"/>
        <v>77</v>
      </c>
    </row>
    <row r="16" spans="1:10" ht="45" customHeight="1">
      <c r="A16" s="48" t="s">
        <v>14</v>
      </c>
      <c r="B16" s="23" t="s">
        <v>15</v>
      </c>
      <c r="C16" s="19" t="s">
        <v>16</v>
      </c>
      <c r="D16" s="36">
        <v>2</v>
      </c>
      <c r="E16" s="36">
        <v>6</v>
      </c>
      <c r="F16" s="36">
        <v>4</v>
      </c>
      <c r="G16" s="36">
        <v>0</v>
      </c>
      <c r="H16" s="36">
        <v>0</v>
      </c>
      <c r="I16" s="36">
        <v>1</v>
      </c>
      <c r="J16" s="37">
        <f t="shared" si="0"/>
        <v>13</v>
      </c>
    </row>
    <row r="17" spans="1:10" ht="15" customHeight="1">
      <c r="A17" s="50"/>
      <c r="B17" s="24" t="s">
        <v>107</v>
      </c>
      <c r="C17" s="20" t="s">
        <v>54</v>
      </c>
      <c r="D17" s="36">
        <v>1</v>
      </c>
      <c r="E17" s="36">
        <v>16</v>
      </c>
      <c r="F17" s="36">
        <v>6</v>
      </c>
      <c r="G17" s="36">
        <v>2</v>
      </c>
      <c r="H17" s="36">
        <v>0</v>
      </c>
      <c r="I17" s="36">
        <v>2</v>
      </c>
      <c r="J17" s="37">
        <f t="shared" si="0"/>
        <v>27</v>
      </c>
    </row>
    <row r="18" spans="1:10" ht="25.5">
      <c r="A18" s="48" t="s">
        <v>17</v>
      </c>
      <c r="B18" s="26" t="s">
        <v>102</v>
      </c>
      <c r="C18" s="19" t="s">
        <v>18</v>
      </c>
      <c r="D18" s="36">
        <v>0</v>
      </c>
      <c r="E18" s="36">
        <v>1</v>
      </c>
      <c r="F18" s="36">
        <v>3</v>
      </c>
      <c r="G18" s="36">
        <v>1</v>
      </c>
      <c r="H18" s="36">
        <v>0</v>
      </c>
      <c r="I18" s="36">
        <v>0</v>
      </c>
      <c r="J18" s="37">
        <f t="shared" si="0"/>
        <v>5</v>
      </c>
    </row>
    <row r="19" spans="1:10" ht="14.25" customHeight="1">
      <c r="A19" s="49"/>
      <c r="B19" s="42" t="s">
        <v>20</v>
      </c>
      <c r="C19" s="84" t="s">
        <v>19</v>
      </c>
      <c r="D19" s="85">
        <v>0</v>
      </c>
      <c r="E19" s="85">
        <v>5</v>
      </c>
      <c r="F19" s="85">
        <v>2</v>
      </c>
      <c r="G19" s="85">
        <v>1</v>
      </c>
      <c r="H19" s="85">
        <v>0</v>
      </c>
      <c r="I19" s="85">
        <v>0</v>
      </c>
      <c r="J19" s="37">
        <f t="shared" si="0"/>
        <v>8</v>
      </c>
    </row>
    <row r="20" spans="1:10" ht="14.25" customHeight="1">
      <c r="A20" s="49"/>
      <c r="B20" s="43"/>
      <c r="C20" s="19" t="s">
        <v>21</v>
      </c>
      <c r="D20" s="36">
        <v>1</v>
      </c>
      <c r="E20" s="36">
        <v>4</v>
      </c>
      <c r="F20" s="36">
        <v>14</v>
      </c>
      <c r="G20" s="36">
        <v>4</v>
      </c>
      <c r="H20" s="36">
        <v>0</v>
      </c>
      <c r="I20" s="36">
        <v>6</v>
      </c>
      <c r="J20" s="37">
        <f t="shared" si="0"/>
        <v>29</v>
      </c>
    </row>
    <row r="21" spans="1:10" ht="14.25" customHeight="1">
      <c r="A21" s="49"/>
      <c r="B21" s="43"/>
      <c r="C21" s="20" t="s">
        <v>22</v>
      </c>
      <c r="D21" s="36">
        <v>0</v>
      </c>
      <c r="E21" s="36">
        <v>8</v>
      </c>
      <c r="F21" s="36">
        <v>3</v>
      </c>
      <c r="G21" s="36">
        <v>2</v>
      </c>
      <c r="H21" s="36">
        <v>0</v>
      </c>
      <c r="I21" s="36">
        <v>5</v>
      </c>
      <c r="J21" s="37">
        <f t="shared" si="0"/>
        <v>18</v>
      </c>
    </row>
    <row r="22" spans="1:10" ht="14.25" customHeight="1">
      <c r="A22" s="49"/>
      <c r="B22" s="43"/>
      <c r="C22" s="25" t="s">
        <v>116</v>
      </c>
      <c r="D22" s="38">
        <v>1</v>
      </c>
      <c r="E22" s="38">
        <v>2</v>
      </c>
      <c r="F22" s="38">
        <v>0</v>
      </c>
      <c r="G22" s="38">
        <v>0</v>
      </c>
      <c r="H22" s="38">
        <v>0</v>
      </c>
      <c r="I22" s="38">
        <v>1</v>
      </c>
      <c r="J22" s="37">
        <f t="shared" si="0"/>
        <v>4</v>
      </c>
    </row>
    <row r="23" spans="1:10" ht="14.25" customHeight="1">
      <c r="A23" s="50"/>
      <c r="B23" s="51"/>
      <c r="C23" s="20" t="s">
        <v>23</v>
      </c>
      <c r="D23" s="36">
        <v>0</v>
      </c>
      <c r="E23" s="36">
        <v>5</v>
      </c>
      <c r="F23" s="36">
        <v>11</v>
      </c>
      <c r="G23" s="36">
        <v>4</v>
      </c>
      <c r="H23" s="36">
        <v>0</v>
      </c>
      <c r="I23" s="36">
        <v>1</v>
      </c>
      <c r="J23" s="37">
        <f t="shared" si="0"/>
        <v>21</v>
      </c>
    </row>
    <row r="24" spans="1:10" ht="14.25" customHeight="1">
      <c r="A24" s="44" t="s">
        <v>24</v>
      </c>
      <c r="B24" s="42" t="s">
        <v>25</v>
      </c>
      <c r="C24" s="19" t="s">
        <v>26</v>
      </c>
      <c r="D24" s="36">
        <v>2</v>
      </c>
      <c r="E24" s="36">
        <v>30</v>
      </c>
      <c r="F24" s="36">
        <v>31</v>
      </c>
      <c r="G24" s="36">
        <v>3</v>
      </c>
      <c r="H24" s="36">
        <v>0</v>
      </c>
      <c r="I24" s="36">
        <v>4</v>
      </c>
      <c r="J24" s="37">
        <f t="shared" si="0"/>
        <v>70</v>
      </c>
    </row>
    <row r="25" spans="1:10" ht="14.25" customHeight="1">
      <c r="A25" s="44"/>
      <c r="B25" s="43"/>
      <c r="C25" s="84" t="s">
        <v>27</v>
      </c>
      <c r="D25" s="85">
        <v>0</v>
      </c>
      <c r="E25" s="85">
        <v>0</v>
      </c>
      <c r="F25" s="85">
        <v>3</v>
      </c>
      <c r="G25" s="85">
        <v>0</v>
      </c>
      <c r="H25" s="85">
        <v>0</v>
      </c>
      <c r="I25" s="85">
        <v>0</v>
      </c>
      <c r="J25" s="37">
        <f t="shared" si="0"/>
        <v>3</v>
      </c>
    </row>
    <row r="26" spans="1:10" ht="14.25" customHeight="1">
      <c r="A26" s="44"/>
      <c r="B26" s="43"/>
      <c r="C26" s="22" t="s">
        <v>117</v>
      </c>
      <c r="D26" s="38">
        <v>0</v>
      </c>
      <c r="E26" s="38">
        <v>3</v>
      </c>
      <c r="F26" s="38">
        <v>2</v>
      </c>
      <c r="G26" s="38">
        <v>0</v>
      </c>
      <c r="H26" s="38">
        <v>0</v>
      </c>
      <c r="I26" s="38">
        <v>0</v>
      </c>
      <c r="J26" s="37">
        <f t="shared" si="0"/>
        <v>5</v>
      </c>
    </row>
    <row r="27" spans="1:10" ht="14.25" customHeight="1">
      <c r="A27" s="44"/>
      <c r="B27" s="43"/>
      <c r="C27" s="19" t="s">
        <v>28</v>
      </c>
      <c r="D27" s="36">
        <v>3</v>
      </c>
      <c r="E27" s="36">
        <v>28</v>
      </c>
      <c r="F27" s="36">
        <v>41</v>
      </c>
      <c r="G27" s="36">
        <v>2</v>
      </c>
      <c r="H27" s="36">
        <v>0</v>
      </c>
      <c r="I27" s="36">
        <v>1</v>
      </c>
      <c r="J27" s="37">
        <f t="shared" si="0"/>
        <v>75</v>
      </c>
    </row>
    <row r="28" spans="1:10" ht="14.25" customHeight="1">
      <c r="A28" s="44"/>
      <c r="B28" s="43"/>
      <c r="C28" s="20" t="s">
        <v>52</v>
      </c>
      <c r="D28" s="36">
        <v>1</v>
      </c>
      <c r="E28" s="36">
        <v>4</v>
      </c>
      <c r="F28" s="36">
        <v>7</v>
      </c>
      <c r="G28" s="36">
        <v>0</v>
      </c>
      <c r="H28" s="36">
        <v>0</v>
      </c>
      <c r="I28" s="36">
        <v>0</v>
      </c>
      <c r="J28" s="37">
        <f t="shared" si="0"/>
        <v>12</v>
      </c>
    </row>
    <row r="29" spans="1:10" ht="14.25" customHeight="1">
      <c r="A29" s="44"/>
      <c r="B29" s="51"/>
      <c r="C29" s="20" t="s">
        <v>53</v>
      </c>
      <c r="D29" s="36">
        <v>0</v>
      </c>
      <c r="E29" s="36">
        <v>4</v>
      </c>
      <c r="F29" s="36">
        <v>7</v>
      </c>
      <c r="G29" s="36">
        <v>0</v>
      </c>
      <c r="H29" s="36">
        <v>0</v>
      </c>
      <c r="I29" s="36">
        <v>1</v>
      </c>
      <c r="J29" s="37">
        <f t="shared" si="0"/>
        <v>12</v>
      </c>
    </row>
    <row r="30" spans="1:10" ht="14.25" customHeight="1">
      <c r="A30" s="44"/>
      <c r="B30" s="19" t="s">
        <v>29</v>
      </c>
      <c r="C30" s="19" t="s">
        <v>30</v>
      </c>
      <c r="D30" s="36">
        <v>0</v>
      </c>
      <c r="E30" s="36">
        <v>0</v>
      </c>
      <c r="F30" s="36">
        <v>1</v>
      </c>
      <c r="G30" s="36">
        <v>0</v>
      </c>
      <c r="H30" s="36">
        <v>0</v>
      </c>
      <c r="I30" s="36">
        <v>1</v>
      </c>
      <c r="J30" s="37">
        <f t="shared" si="0"/>
        <v>2</v>
      </c>
    </row>
    <row r="31" spans="1:10" ht="14.25" customHeight="1">
      <c r="A31" s="44"/>
      <c r="B31" s="45" t="s">
        <v>31</v>
      </c>
      <c r="C31" s="19" t="s">
        <v>32</v>
      </c>
      <c r="D31" s="36">
        <v>0</v>
      </c>
      <c r="E31" s="36">
        <v>0</v>
      </c>
      <c r="F31" s="36">
        <v>3</v>
      </c>
      <c r="G31" s="36">
        <v>0</v>
      </c>
      <c r="H31" s="36">
        <v>0</v>
      </c>
      <c r="I31" s="36">
        <v>2</v>
      </c>
      <c r="J31" s="37">
        <f t="shared" si="0"/>
        <v>5</v>
      </c>
    </row>
    <row r="32" spans="1:10" ht="14.25" customHeight="1">
      <c r="A32" s="44"/>
      <c r="B32" s="46"/>
      <c r="C32" s="19" t="s">
        <v>33</v>
      </c>
      <c r="D32" s="36">
        <v>0</v>
      </c>
      <c r="E32" s="36">
        <v>2</v>
      </c>
      <c r="F32" s="36">
        <v>9</v>
      </c>
      <c r="G32" s="36">
        <v>1</v>
      </c>
      <c r="H32" s="36">
        <v>0</v>
      </c>
      <c r="I32" s="36">
        <v>0</v>
      </c>
      <c r="J32" s="37">
        <f t="shared" si="0"/>
        <v>12</v>
      </c>
    </row>
    <row r="33" spans="1:10" ht="14.25" customHeight="1">
      <c r="A33" s="44"/>
      <c r="B33" s="47"/>
      <c r="C33" s="19" t="s">
        <v>34</v>
      </c>
      <c r="D33" s="36">
        <v>0</v>
      </c>
      <c r="E33" s="36">
        <v>1</v>
      </c>
      <c r="F33" s="36">
        <v>0</v>
      </c>
      <c r="G33" s="36">
        <v>1</v>
      </c>
      <c r="H33" s="36">
        <v>0</v>
      </c>
      <c r="I33" s="36">
        <v>1</v>
      </c>
      <c r="J33" s="37">
        <f t="shared" si="0"/>
        <v>3</v>
      </c>
    </row>
    <row r="34" spans="1:10" ht="14.25" customHeight="1">
      <c r="A34" s="49" t="s">
        <v>103</v>
      </c>
      <c r="B34" s="45" t="s">
        <v>35</v>
      </c>
      <c r="C34" s="19" t="s">
        <v>36</v>
      </c>
      <c r="D34" s="36">
        <v>0</v>
      </c>
      <c r="E34" s="36">
        <v>1</v>
      </c>
      <c r="F34" s="36">
        <v>3</v>
      </c>
      <c r="G34" s="36">
        <v>1</v>
      </c>
      <c r="H34" s="36">
        <v>0</v>
      </c>
      <c r="I34" s="36">
        <v>0</v>
      </c>
      <c r="J34" s="37">
        <f t="shared" si="0"/>
        <v>5</v>
      </c>
    </row>
    <row r="35" spans="1:10" ht="14.25">
      <c r="A35" s="49"/>
      <c r="B35" s="46"/>
      <c r="C35" s="86" t="s">
        <v>118</v>
      </c>
      <c r="D35" s="85">
        <v>1</v>
      </c>
      <c r="E35" s="85">
        <v>2</v>
      </c>
      <c r="F35" s="85">
        <v>2</v>
      </c>
      <c r="G35" s="85">
        <v>0</v>
      </c>
      <c r="H35" s="85">
        <v>0</v>
      </c>
      <c r="I35" s="85">
        <v>0</v>
      </c>
      <c r="J35" s="37">
        <f t="shared" si="0"/>
        <v>5</v>
      </c>
    </row>
    <row r="36" spans="1:10" ht="14.25" customHeight="1">
      <c r="A36" s="50"/>
      <c r="B36" s="47"/>
      <c r="C36" s="86" t="s">
        <v>119</v>
      </c>
      <c r="D36" s="85">
        <v>0</v>
      </c>
      <c r="E36" s="85">
        <v>1</v>
      </c>
      <c r="F36" s="85">
        <v>5</v>
      </c>
      <c r="G36" s="85">
        <v>1</v>
      </c>
      <c r="H36" s="85">
        <v>0</v>
      </c>
      <c r="I36" s="85">
        <v>3</v>
      </c>
      <c r="J36" s="37">
        <f t="shared" si="0"/>
        <v>10</v>
      </c>
    </row>
    <row r="37" spans="1:10" ht="25.5">
      <c r="A37" s="39" t="s">
        <v>37</v>
      </c>
      <c r="B37" s="26" t="s">
        <v>38</v>
      </c>
      <c r="C37" s="19" t="s">
        <v>39</v>
      </c>
      <c r="D37" s="36">
        <v>2</v>
      </c>
      <c r="E37" s="36">
        <v>2</v>
      </c>
      <c r="F37" s="36">
        <v>0</v>
      </c>
      <c r="G37" s="36">
        <v>0</v>
      </c>
      <c r="H37" s="36">
        <v>0</v>
      </c>
      <c r="I37" s="36">
        <v>0</v>
      </c>
      <c r="J37" s="37">
        <f t="shared" si="0"/>
        <v>4</v>
      </c>
    </row>
    <row r="38" spans="1:10" ht="14.25" customHeight="1">
      <c r="A38" s="67" t="s">
        <v>40</v>
      </c>
      <c r="B38" s="82" t="s">
        <v>41</v>
      </c>
      <c r="C38" s="27" t="s">
        <v>42</v>
      </c>
      <c r="D38" s="36">
        <v>2</v>
      </c>
      <c r="E38" s="36">
        <v>3</v>
      </c>
      <c r="F38" s="36">
        <v>0</v>
      </c>
      <c r="G38" s="36">
        <v>0</v>
      </c>
      <c r="H38" s="36">
        <v>0</v>
      </c>
      <c r="I38" s="36">
        <v>4</v>
      </c>
      <c r="J38" s="37">
        <f t="shared" si="0"/>
        <v>9</v>
      </c>
    </row>
    <row r="39" spans="1:10" ht="14.25" customHeight="1">
      <c r="A39" s="69"/>
      <c r="B39" s="83"/>
      <c r="C39" s="20" t="s">
        <v>43</v>
      </c>
      <c r="D39" s="36">
        <v>0</v>
      </c>
      <c r="E39" s="36">
        <v>0</v>
      </c>
      <c r="F39" s="36">
        <v>2</v>
      </c>
      <c r="G39" s="36">
        <v>0</v>
      </c>
      <c r="H39" s="36">
        <v>0</v>
      </c>
      <c r="I39" s="36">
        <v>2</v>
      </c>
      <c r="J39" s="37">
        <f t="shared" si="0"/>
        <v>4</v>
      </c>
    </row>
    <row r="40" spans="1:10" ht="14.25" customHeight="1">
      <c r="A40" s="76" t="s">
        <v>44</v>
      </c>
      <c r="B40" s="62" t="s">
        <v>45</v>
      </c>
      <c r="C40" s="20" t="s">
        <v>46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7">
        <f t="shared" si="0"/>
        <v>0</v>
      </c>
    </row>
    <row r="41" spans="1:10" ht="14.25" customHeight="1">
      <c r="A41" s="77"/>
      <c r="B41" s="63"/>
      <c r="C41" s="20" t="s">
        <v>47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7">
        <f t="shared" si="0"/>
        <v>0</v>
      </c>
    </row>
    <row r="42" spans="1:10" ht="14.25" customHeight="1">
      <c r="A42" s="78"/>
      <c r="B42" s="64"/>
      <c r="C42" s="20" t="s">
        <v>48</v>
      </c>
      <c r="D42" s="36">
        <v>0</v>
      </c>
      <c r="E42" s="36">
        <v>1</v>
      </c>
      <c r="F42" s="36">
        <v>0</v>
      </c>
      <c r="G42" s="36">
        <v>0</v>
      </c>
      <c r="H42" s="36">
        <v>0</v>
      </c>
      <c r="I42" s="36">
        <v>1</v>
      </c>
      <c r="J42" s="37">
        <f t="shared" si="0"/>
        <v>2</v>
      </c>
    </row>
    <row r="43" spans="1:10" ht="14.25" customHeight="1">
      <c r="A43" s="67" t="s">
        <v>109</v>
      </c>
      <c r="B43" s="62" t="s">
        <v>55</v>
      </c>
      <c r="C43" s="20" t="s">
        <v>56</v>
      </c>
      <c r="D43" s="36">
        <v>14</v>
      </c>
      <c r="E43" s="36">
        <v>15</v>
      </c>
      <c r="F43" s="36">
        <v>1</v>
      </c>
      <c r="G43" s="36">
        <v>0</v>
      </c>
      <c r="H43" s="36">
        <v>0</v>
      </c>
      <c r="I43" s="36">
        <v>0</v>
      </c>
      <c r="J43" s="37">
        <f t="shared" si="0"/>
        <v>30</v>
      </c>
    </row>
    <row r="44" spans="1:10" ht="14.25" customHeight="1">
      <c r="A44" s="68"/>
      <c r="B44" s="63"/>
      <c r="C44" s="20" t="s">
        <v>50</v>
      </c>
      <c r="D44" s="36">
        <v>0</v>
      </c>
      <c r="E44" s="36">
        <v>3</v>
      </c>
      <c r="F44" s="36">
        <v>1</v>
      </c>
      <c r="G44" s="36">
        <v>0</v>
      </c>
      <c r="H44" s="36">
        <v>0</v>
      </c>
      <c r="I44" s="36">
        <v>0</v>
      </c>
      <c r="J44" s="37">
        <f t="shared" si="0"/>
        <v>4</v>
      </c>
    </row>
    <row r="45" spans="1:10" ht="14.25" customHeight="1">
      <c r="A45" s="68"/>
      <c r="B45" s="63"/>
      <c r="C45" s="86" t="s">
        <v>122</v>
      </c>
      <c r="D45" s="85">
        <v>0</v>
      </c>
      <c r="E45" s="85">
        <v>7</v>
      </c>
      <c r="F45" s="85">
        <v>2</v>
      </c>
      <c r="G45" s="85">
        <v>0</v>
      </c>
      <c r="H45" s="85">
        <v>0</v>
      </c>
      <c r="I45" s="85">
        <v>0</v>
      </c>
      <c r="J45" s="37">
        <f t="shared" si="0"/>
        <v>9</v>
      </c>
    </row>
    <row r="46" spans="1:10" ht="14.25" customHeight="1">
      <c r="A46" s="68"/>
      <c r="B46" s="64"/>
      <c r="C46" s="20" t="s">
        <v>51</v>
      </c>
      <c r="D46" s="36">
        <v>0</v>
      </c>
      <c r="E46" s="36">
        <v>22</v>
      </c>
      <c r="F46" s="36">
        <v>29</v>
      </c>
      <c r="G46" s="36">
        <v>1</v>
      </c>
      <c r="H46" s="36">
        <v>0</v>
      </c>
      <c r="I46" s="36">
        <v>2</v>
      </c>
      <c r="J46" s="37">
        <f t="shared" si="0"/>
        <v>54</v>
      </c>
    </row>
    <row r="47" spans="1:10" ht="14.25" customHeight="1">
      <c r="A47" s="68"/>
      <c r="B47" s="65" t="s">
        <v>104</v>
      </c>
      <c r="C47" s="20" t="s">
        <v>57</v>
      </c>
      <c r="D47" s="36">
        <v>2</v>
      </c>
      <c r="E47" s="36">
        <v>23</v>
      </c>
      <c r="F47" s="36">
        <v>1</v>
      </c>
      <c r="G47" s="36">
        <v>0</v>
      </c>
      <c r="H47" s="36">
        <v>1</v>
      </c>
      <c r="I47" s="36">
        <v>1</v>
      </c>
      <c r="J47" s="37">
        <f t="shared" si="0"/>
        <v>28</v>
      </c>
    </row>
    <row r="48" spans="1:10" ht="14.25">
      <c r="A48" s="69"/>
      <c r="B48" s="66"/>
      <c r="C48" s="86" t="s">
        <v>121</v>
      </c>
      <c r="D48" s="85">
        <v>0</v>
      </c>
      <c r="E48" s="85">
        <v>42</v>
      </c>
      <c r="F48" s="85">
        <v>8</v>
      </c>
      <c r="G48" s="85">
        <v>1</v>
      </c>
      <c r="H48" s="85">
        <v>1</v>
      </c>
      <c r="I48" s="85">
        <v>0</v>
      </c>
      <c r="J48" s="37">
        <f t="shared" si="0"/>
        <v>52</v>
      </c>
    </row>
    <row r="49" spans="1:10" ht="14.25" customHeight="1">
      <c r="A49" s="48" t="s">
        <v>58</v>
      </c>
      <c r="B49" s="45" t="s">
        <v>59</v>
      </c>
      <c r="C49" s="24" t="s">
        <v>60</v>
      </c>
      <c r="D49" s="36">
        <v>4</v>
      </c>
      <c r="E49" s="36">
        <v>56</v>
      </c>
      <c r="F49" s="36">
        <v>146</v>
      </c>
      <c r="G49" s="36">
        <v>11</v>
      </c>
      <c r="H49" s="36">
        <v>0</v>
      </c>
      <c r="I49" s="36">
        <v>15</v>
      </c>
      <c r="J49" s="37">
        <f t="shared" si="0"/>
        <v>232</v>
      </c>
    </row>
    <row r="50" spans="1:10" ht="25.5">
      <c r="A50" s="49"/>
      <c r="B50" s="46"/>
      <c r="C50" s="87" t="s">
        <v>120</v>
      </c>
      <c r="D50" s="38">
        <v>0</v>
      </c>
      <c r="E50" s="38">
        <v>0</v>
      </c>
      <c r="F50" s="38">
        <v>1</v>
      </c>
      <c r="G50" s="38">
        <v>0</v>
      </c>
      <c r="H50" s="38">
        <v>0</v>
      </c>
      <c r="I50" s="38">
        <v>1</v>
      </c>
      <c r="J50" s="37">
        <f t="shared" si="0"/>
        <v>2</v>
      </c>
    </row>
    <row r="51" spans="1:10" ht="14.25" customHeight="1">
      <c r="A51" s="49"/>
      <c r="B51" s="46"/>
      <c r="C51" s="24" t="s">
        <v>61</v>
      </c>
      <c r="D51" s="36">
        <v>3</v>
      </c>
      <c r="E51" s="36">
        <v>57</v>
      </c>
      <c r="F51" s="36">
        <v>89</v>
      </c>
      <c r="G51" s="36">
        <v>7</v>
      </c>
      <c r="H51" s="36">
        <v>2</v>
      </c>
      <c r="I51" s="36">
        <v>21</v>
      </c>
      <c r="J51" s="37">
        <f t="shared" si="0"/>
        <v>179</v>
      </c>
    </row>
    <row r="52" spans="1:10" ht="14.25" customHeight="1">
      <c r="A52" s="49"/>
      <c r="B52" s="47"/>
      <c r="C52" s="28" t="s">
        <v>62</v>
      </c>
      <c r="D52" s="36">
        <v>2</v>
      </c>
      <c r="E52" s="36">
        <v>62</v>
      </c>
      <c r="F52" s="36">
        <v>47</v>
      </c>
      <c r="G52" s="36">
        <v>10</v>
      </c>
      <c r="H52" s="36">
        <v>0</v>
      </c>
      <c r="I52" s="36">
        <v>12</v>
      </c>
      <c r="J52" s="37">
        <f t="shared" si="0"/>
        <v>133</v>
      </c>
    </row>
    <row r="53" spans="1:10" ht="14.25" customHeight="1">
      <c r="A53" s="49"/>
      <c r="B53" s="42" t="s">
        <v>63</v>
      </c>
      <c r="C53" s="86" t="s">
        <v>126</v>
      </c>
      <c r="D53" s="85">
        <v>1</v>
      </c>
      <c r="E53" s="85">
        <v>6</v>
      </c>
      <c r="F53" s="85">
        <v>12</v>
      </c>
      <c r="G53" s="85">
        <v>1</v>
      </c>
      <c r="H53" s="85">
        <v>0</v>
      </c>
      <c r="I53" s="85">
        <v>1</v>
      </c>
      <c r="J53" s="37">
        <f t="shared" si="0"/>
        <v>21</v>
      </c>
    </row>
    <row r="54" spans="1:10" ht="14.25" customHeight="1">
      <c r="A54" s="49"/>
      <c r="B54" s="51"/>
      <c r="C54" s="24" t="s">
        <v>64</v>
      </c>
      <c r="D54" s="36">
        <v>0</v>
      </c>
      <c r="E54" s="36">
        <v>5</v>
      </c>
      <c r="F54" s="36">
        <v>6</v>
      </c>
      <c r="G54" s="36">
        <v>0</v>
      </c>
      <c r="H54" s="36">
        <v>0</v>
      </c>
      <c r="I54" s="36">
        <v>2</v>
      </c>
      <c r="J54" s="37">
        <f t="shared" si="0"/>
        <v>13</v>
      </c>
    </row>
    <row r="55" spans="1:10" ht="14.25">
      <c r="A55" s="49"/>
      <c r="B55" s="58" t="s">
        <v>108</v>
      </c>
      <c r="C55" s="89" t="s">
        <v>123</v>
      </c>
      <c r="D55" s="85">
        <v>0</v>
      </c>
      <c r="E55" s="85">
        <v>5</v>
      </c>
      <c r="F55" s="85">
        <v>12</v>
      </c>
      <c r="G55" s="85">
        <v>0</v>
      </c>
      <c r="H55" s="85">
        <v>0</v>
      </c>
      <c r="I55" s="85">
        <v>9</v>
      </c>
      <c r="J55" s="37">
        <f t="shared" si="0"/>
        <v>26</v>
      </c>
    </row>
    <row r="56" spans="1:10" ht="14.25">
      <c r="A56" s="49"/>
      <c r="B56" s="88"/>
      <c r="C56" s="29" t="s">
        <v>125</v>
      </c>
      <c r="D56" s="38">
        <v>0</v>
      </c>
      <c r="E56" s="38">
        <v>5</v>
      </c>
      <c r="F56" s="38">
        <v>11</v>
      </c>
      <c r="G56" s="38">
        <v>3</v>
      </c>
      <c r="H56" s="38">
        <v>0</v>
      </c>
      <c r="I56" s="38">
        <v>3</v>
      </c>
      <c r="J56" s="37">
        <f t="shared" si="0"/>
        <v>22</v>
      </c>
    </row>
    <row r="57" spans="1:10" ht="14.25">
      <c r="A57" s="50"/>
      <c r="B57" s="59"/>
      <c r="C57" s="89" t="s">
        <v>124</v>
      </c>
      <c r="D57" s="85">
        <v>1</v>
      </c>
      <c r="E57" s="85">
        <v>2</v>
      </c>
      <c r="F57" s="85">
        <v>0</v>
      </c>
      <c r="G57" s="85">
        <v>0</v>
      </c>
      <c r="H57" s="85">
        <v>0</v>
      </c>
      <c r="I57" s="85">
        <v>1</v>
      </c>
      <c r="J57" s="37">
        <f t="shared" si="0"/>
        <v>4</v>
      </c>
    </row>
    <row r="58" spans="1:13" ht="25.5">
      <c r="A58" s="18" t="s">
        <v>65</v>
      </c>
      <c r="B58" s="19" t="s">
        <v>66</v>
      </c>
      <c r="C58" s="19" t="s">
        <v>67</v>
      </c>
      <c r="D58" s="36">
        <v>0</v>
      </c>
      <c r="E58" s="36">
        <v>1</v>
      </c>
      <c r="F58" s="36">
        <v>3</v>
      </c>
      <c r="G58" s="36">
        <v>0</v>
      </c>
      <c r="H58" s="36">
        <v>0</v>
      </c>
      <c r="I58" s="36">
        <v>7</v>
      </c>
      <c r="J58" s="37">
        <f t="shared" si="0"/>
        <v>11</v>
      </c>
      <c r="M58" s="7"/>
    </row>
    <row r="59" spans="1:10" ht="25.5">
      <c r="A59" s="30" t="s">
        <v>68</v>
      </c>
      <c r="B59" s="20" t="s">
        <v>69</v>
      </c>
      <c r="C59" s="20" t="s">
        <v>70</v>
      </c>
      <c r="D59" s="36">
        <v>0</v>
      </c>
      <c r="E59" s="36">
        <v>1</v>
      </c>
      <c r="F59" s="36">
        <v>3</v>
      </c>
      <c r="G59" s="36">
        <v>0</v>
      </c>
      <c r="H59" s="36">
        <v>0</v>
      </c>
      <c r="I59" s="36">
        <v>0</v>
      </c>
      <c r="J59" s="37">
        <f t="shared" si="0"/>
        <v>4</v>
      </c>
    </row>
    <row r="60" spans="1:10" s="4" customFormat="1" ht="14.25">
      <c r="A60" s="55" t="s">
        <v>71</v>
      </c>
      <c r="B60" s="56"/>
      <c r="C60" s="57"/>
      <c r="D60" s="37">
        <f>SUM(D4:D59)</f>
        <v>66</v>
      </c>
      <c r="E60" s="37">
        <f>SUM(E4:E59)</f>
        <v>612</v>
      </c>
      <c r="F60" s="37">
        <f>SUM(F4:F59)</f>
        <v>603</v>
      </c>
      <c r="G60" s="37">
        <f>SUM(G4:G59)</f>
        <v>59</v>
      </c>
      <c r="H60" s="37">
        <f>SUM(H4:H59)</f>
        <v>4</v>
      </c>
      <c r="I60" s="37">
        <f>SUM(I4:I59)</f>
        <v>135</v>
      </c>
      <c r="J60" s="37">
        <f>SUM(J4:J59)</f>
        <v>1479</v>
      </c>
    </row>
    <row r="61" spans="1:10" ht="15" customHeight="1" hidden="1">
      <c r="A61" s="11" t="s">
        <v>72</v>
      </c>
      <c r="B61" s="11"/>
      <c r="C61" s="11"/>
      <c r="D61" s="3"/>
      <c r="E61" s="3"/>
      <c r="F61" s="3"/>
      <c r="G61" s="3"/>
      <c r="H61" s="3"/>
      <c r="I61" s="3"/>
      <c r="J61" s="6"/>
    </row>
    <row r="62" spans="1:10" ht="14.25" customHeight="1" hidden="1">
      <c r="A62" s="13" t="s">
        <v>73</v>
      </c>
      <c r="B62" s="13"/>
      <c r="C62" s="13"/>
      <c r="D62" s="9">
        <v>2</v>
      </c>
      <c r="E62" s="9">
        <v>5</v>
      </c>
      <c r="F62" s="9">
        <v>0</v>
      </c>
      <c r="G62" s="9">
        <v>0</v>
      </c>
      <c r="H62" s="9">
        <v>0</v>
      </c>
      <c r="I62" s="9">
        <v>0</v>
      </c>
      <c r="J62" s="6">
        <v>7</v>
      </c>
    </row>
    <row r="63" spans="1:10" ht="14.25" hidden="1">
      <c r="A63" s="6" t="s">
        <v>74</v>
      </c>
      <c r="B63" s="6"/>
      <c r="C63" s="6"/>
      <c r="D63" s="3">
        <v>0</v>
      </c>
      <c r="E63" s="3">
        <v>10</v>
      </c>
      <c r="F63" s="3">
        <v>21</v>
      </c>
      <c r="G63" s="3">
        <v>1</v>
      </c>
      <c r="H63" s="3">
        <v>0</v>
      </c>
      <c r="I63" s="3">
        <v>0</v>
      </c>
      <c r="J63" s="6">
        <v>32</v>
      </c>
    </row>
    <row r="64" spans="1:10" ht="14.25" hidden="1">
      <c r="A64" s="6" t="s">
        <v>75</v>
      </c>
      <c r="B64" s="6"/>
      <c r="C64" s="6"/>
      <c r="D64" s="3">
        <v>0</v>
      </c>
      <c r="E64" s="3">
        <v>0</v>
      </c>
      <c r="F64" s="3">
        <v>13</v>
      </c>
      <c r="G64" s="3">
        <v>1</v>
      </c>
      <c r="H64" s="3">
        <v>0</v>
      </c>
      <c r="I64" s="3">
        <v>0</v>
      </c>
      <c r="J64" s="6">
        <v>14</v>
      </c>
    </row>
    <row r="65" spans="1:10" ht="14.25" customHeight="1" hidden="1">
      <c r="A65" s="6" t="s">
        <v>76</v>
      </c>
      <c r="B65" s="6"/>
      <c r="C65" s="6"/>
      <c r="D65" s="3">
        <v>0</v>
      </c>
      <c r="E65" s="3">
        <v>1</v>
      </c>
      <c r="F65" s="3">
        <v>2</v>
      </c>
      <c r="G65" s="3">
        <v>0</v>
      </c>
      <c r="H65" s="3">
        <v>0</v>
      </c>
      <c r="I65" s="3">
        <v>0</v>
      </c>
      <c r="J65" s="6">
        <v>3</v>
      </c>
    </row>
    <row r="66" spans="1:10" ht="14.25" hidden="1">
      <c r="A66" s="6" t="s">
        <v>77</v>
      </c>
      <c r="B66" s="6"/>
      <c r="C66" s="6"/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6">
        <v>0</v>
      </c>
    </row>
    <row r="67" spans="1:10" ht="14.25" hidden="1">
      <c r="A67" s="6" t="s">
        <v>78</v>
      </c>
      <c r="B67" s="6"/>
      <c r="C67" s="6"/>
      <c r="D67" s="3">
        <v>0</v>
      </c>
      <c r="E67" s="3">
        <v>1</v>
      </c>
      <c r="F67" s="3">
        <v>3</v>
      </c>
      <c r="G67" s="3">
        <v>0</v>
      </c>
      <c r="H67" s="3">
        <v>0</v>
      </c>
      <c r="I67" s="3">
        <v>0</v>
      </c>
      <c r="J67" s="6">
        <v>4</v>
      </c>
    </row>
    <row r="68" spans="1:10" ht="14.25" hidden="1">
      <c r="A68" s="10" t="s">
        <v>79</v>
      </c>
      <c r="B68" s="10"/>
      <c r="C68" s="10"/>
      <c r="D68" s="3">
        <v>0</v>
      </c>
      <c r="E68" s="3">
        <v>1</v>
      </c>
      <c r="F68" s="3">
        <v>1</v>
      </c>
      <c r="G68" s="3">
        <v>0</v>
      </c>
      <c r="H68" s="3">
        <v>0</v>
      </c>
      <c r="I68" s="3">
        <v>0</v>
      </c>
      <c r="J68" s="6">
        <v>2</v>
      </c>
    </row>
    <row r="69" spans="1:10" ht="14.25" hidden="1">
      <c r="A69" s="6" t="s">
        <v>80</v>
      </c>
      <c r="B69" s="6"/>
      <c r="C69" s="6"/>
      <c r="D69" s="3">
        <v>0</v>
      </c>
      <c r="E69" s="3">
        <v>16</v>
      </c>
      <c r="F69" s="3">
        <v>9</v>
      </c>
      <c r="G69" s="3">
        <v>0</v>
      </c>
      <c r="H69" s="3">
        <v>0</v>
      </c>
      <c r="I69" s="3">
        <v>0</v>
      </c>
      <c r="J69" s="6">
        <v>25</v>
      </c>
    </row>
    <row r="70" spans="1:10" ht="14.25" customHeight="1" hidden="1">
      <c r="A70" s="6" t="s">
        <v>81</v>
      </c>
      <c r="B70" s="6"/>
      <c r="C70" s="6"/>
      <c r="D70" s="3">
        <v>0</v>
      </c>
      <c r="E70" s="3">
        <v>0</v>
      </c>
      <c r="F70" s="3">
        <v>1</v>
      </c>
      <c r="G70" s="3">
        <v>0</v>
      </c>
      <c r="H70" s="3">
        <v>0</v>
      </c>
      <c r="I70" s="3">
        <v>0</v>
      </c>
      <c r="J70" s="6">
        <v>1</v>
      </c>
    </row>
    <row r="71" spans="1:10" s="4" customFormat="1" ht="15" hidden="1">
      <c r="A71" s="52" t="s">
        <v>82</v>
      </c>
      <c r="B71" s="53"/>
      <c r="C71" s="54"/>
      <c r="D71" s="12"/>
      <c r="E71" s="12"/>
      <c r="F71" s="12"/>
      <c r="G71" s="12"/>
      <c r="H71" s="12"/>
      <c r="I71" s="12"/>
      <c r="J71" s="6">
        <f>SUM(J62:J70)</f>
        <v>88</v>
      </c>
    </row>
    <row r="72" spans="1:10" ht="15" customHeight="1" hidden="1">
      <c r="A72" s="11" t="s">
        <v>83</v>
      </c>
      <c r="B72" s="11"/>
      <c r="C72" s="11"/>
      <c r="D72" s="3"/>
      <c r="E72" s="3"/>
      <c r="F72" s="3"/>
      <c r="G72" s="3"/>
      <c r="H72" s="3"/>
      <c r="I72" s="3"/>
      <c r="J72" s="6"/>
    </row>
    <row r="73" spans="1:10" ht="14.25" customHeight="1" hidden="1">
      <c r="A73" s="10" t="s">
        <v>84</v>
      </c>
      <c r="B73" s="10"/>
      <c r="C73" s="10"/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6">
        <v>0</v>
      </c>
    </row>
    <row r="74" spans="1:10" ht="14.25" hidden="1">
      <c r="A74" s="10" t="s">
        <v>85</v>
      </c>
      <c r="B74" s="10"/>
      <c r="C74" s="10"/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1</v>
      </c>
      <c r="J74" s="6">
        <v>1</v>
      </c>
    </row>
    <row r="75" spans="1:10" ht="14.25" customHeight="1" hidden="1">
      <c r="A75" s="10" t="s">
        <v>86</v>
      </c>
      <c r="B75" s="10"/>
      <c r="C75" s="10"/>
      <c r="D75" s="3">
        <v>0</v>
      </c>
      <c r="E75" s="3">
        <v>3</v>
      </c>
      <c r="F75" s="3">
        <v>1</v>
      </c>
      <c r="G75" s="3">
        <v>0</v>
      </c>
      <c r="H75" s="3">
        <v>0</v>
      </c>
      <c r="I75" s="3">
        <v>0</v>
      </c>
      <c r="J75" s="6">
        <v>4</v>
      </c>
    </row>
    <row r="76" spans="1:10" s="4" customFormat="1" ht="15.75" customHeight="1" hidden="1">
      <c r="A76" s="52" t="s">
        <v>87</v>
      </c>
      <c r="B76" s="53"/>
      <c r="C76" s="54"/>
      <c r="D76" s="12"/>
      <c r="E76" s="12"/>
      <c r="F76" s="12"/>
      <c r="G76" s="12"/>
      <c r="H76" s="12"/>
      <c r="I76" s="12"/>
      <c r="J76" s="6">
        <f>SUM(J73:J75)</f>
        <v>5</v>
      </c>
    </row>
    <row r="77" spans="1:10" ht="15" customHeight="1" hidden="1">
      <c r="A77" s="11" t="s">
        <v>88</v>
      </c>
      <c r="B77" s="11"/>
      <c r="C77" s="11"/>
      <c r="D77" s="3"/>
      <c r="E77" s="3"/>
      <c r="F77" s="3"/>
      <c r="G77" s="3"/>
      <c r="H77" s="3"/>
      <c r="I77" s="3"/>
      <c r="J77" s="6"/>
    </row>
    <row r="78" spans="1:10" ht="14.25" hidden="1">
      <c r="A78" s="10" t="s">
        <v>89</v>
      </c>
      <c r="B78" s="10"/>
      <c r="C78" s="10"/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6">
        <v>0</v>
      </c>
    </row>
    <row r="79" spans="1:10" s="4" customFormat="1" ht="15.75" customHeight="1" hidden="1">
      <c r="A79" s="52" t="s">
        <v>90</v>
      </c>
      <c r="B79" s="53"/>
      <c r="C79" s="54"/>
      <c r="D79" s="12"/>
      <c r="E79" s="12"/>
      <c r="F79" s="12"/>
      <c r="G79" s="12"/>
      <c r="H79" s="12"/>
      <c r="I79" s="12"/>
      <c r="J79" s="6"/>
    </row>
    <row r="80" spans="1:13" s="4" customFormat="1" ht="15" hidden="1">
      <c r="A80" s="14" t="s">
        <v>0</v>
      </c>
      <c r="B80" s="14"/>
      <c r="C80" s="14"/>
      <c r="D80" s="15">
        <f aca="true" t="shared" si="1" ref="D80:I80">SUM(D60,D71,D76,D79)</f>
        <v>66</v>
      </c>
      <c r="E80" s="15">
        <f t="shared" si="1"/>
        <v>612</v>
      </c>
      <c r="F80" s="15">
        <f t="shared" si="1"/>
        <v>603</v>
      </c>
      <c r="G80" s="15">
        <f t="shared" si="1"/>
        <v>59</v>
      </c>
      <c r="H80" s="15">
        <f t="shared" si="1"/>
        <v>4</v>
      </c>
      <c r="I80" s="15">
        <f t="shared" si="1"/>
        <v>135</v>
      </c>
      <c r="J80" s="6"/>
      <c r="K80" s="2"/>
      <c r="L80" s="2"/>
      <c r="M80" s="2"/>
    </row>
    <row r="81" ht="14.25" hidden="1"/>
    <row r="82" spans="1:13" s="4" customFormat="1" ht="15" customHeight="1" hidden="1">
      <c r="A82" s="17" t="s">
        <v>111</v>
      </c>
      <c r="B82" s="17"/>
      <c r="C82" s="17"/>
      <c r="D82" s="17"/>
      <c r="E82" s="17"/>
      <c r="F82" s="17"/>
      <c r="G82" s="17"/>
      <c r="H82" s="17"/>
      <c r="I82" s="17"/>
      <c r="J82" s="17"/>
      <c r="K82" s="2"/>
      <c r="L82" s="2"/>
      <c r="M82" s="2"/>
    </row>
    <row r="83" spans="1:13" s="4" customFormat="1" ht="15" customHeight="1">
      <c r="A83" s="16" t="s">
        <v>91</v>
      </c>
      <c r="B83" s="16"/>
      <c r="C83" s="16"/>
      <c r="D83" s="16"/>
      <c r="E83" s="16"/>
      <c r="F83" s="16"/>
      <c r="G83" s="16"/>
      <c r="H83" s="16"/>
      <c r="I83" s="16"/>
      <c r="J83" s="16"/>
      <c r="K83" s="2"/>
      <c r="L83" s="2"/>
      <c r="M83" s="2"/>
    </row>
  </sheetData>
  <sheetProtection/>
  <mergeCells count="31">
    <mergeCell ref="B38:B39"/>
    <mergeCell ref="A38:A39"/>
    <mergeCell ref="A18:A23"/>
    <mergeCell ref="I2:I3"/>
    <mergeCell ref="J2:J3"/>
    <mergeCell ref="D2:G2"/>
    <mergeCell ref="A76:C76"/>
    <mergeCell ref="A40:A42"/>
    <mergeCell ref="B40:B42"/>
    <mergeCell ref="A3:C3"/>
    <mergeCell ref="B9:B10"/>
    <mergeCell ref="A16:A17"/>
    <mergeCell ref="B24:B29"/>
    <mergeCell ref="B43:B46"/>
    <mergeCell ref="B47:B48"/>
    <mergeCell ref="A43:A48"/>
    <mergeCell ref="A34:A36"/>
    <mergeCell ref="B34:B36"/>
    <mergeCell ref="A5:A11"/>
    <mergeCell ref="A12:A15"/>
    <mergeCell ref="A79:C79"/>
    <mergeCell ref="A71:C71"/>
    <mergeCell ref="A49:A57"/>
    <mergeCell ref="B49:B52"/>
    <mergeCell ref="A60:C60"/>
    <mergeCell ref="B53:B54"/>
    <mergeCell ref="B55:B57"/>
    <mergeCell ref="B12:B15"/>
    <mergeCell ref="A24:A33"/>
    <mergeCell ref="B31:B33"/>
    <mergeCell ref="B19:B23"/>
  </mergeCells>
  <printOptions/>
  <pageMargins left="0.2362204724409449" right="0.2362204724409449" top="0.4724409448818898" bottom="0.4330708661417323" header="0.2362204724409449" footer="0.275590551181102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DEFENSE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2014-07-23T09:15:39Z</cp:lastPrinted>
  <dcterms:created xsi:type="dcterms:W3CDTF">2014-04-09T08:58:40Z</dcterms:created>
  <dcterms:modified xsi:type="dcterms:W3CDTF">2015-07-16T14:59:36Z</dcterms:modified>
  <cp:category/>
  <cp:version/>
  <cp:contentType/>
  <cp:contentStatus/>
</cp:coreProperties>
</file>