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5440" windowHeight="12585"/>
  </bookViews>
  <sheets>
    <sheet name="modele" sheetId="2" r:id="rId1"/>
  </sheets>
  <definedNames>
    <definedName name="_xlnm.Print_Area" localSheetId="0">modele!$B$2:$E$39</definedName>
  </definedNames>
  <calcPr calcId="125725"/>
</workbook>
</file>

<file path=xl/calcChain.xml><?xml version="1.0" encoding="utf-8"?>
<calcChain xmlns="http://schemas.openxmlformats.org/spreadsheetml/2006/main">
  <c r="E37" i="2"/>
  <c r="E36"/>
  <c r="E38" s="1"/>
  <c r="E31"/>
  <c r="E26"/>
  <c r="D38"/>
  <c r="E22"/>
  <c r="E23"/>
  <c r="E24"/>
  <c r="E14"/>
  <c r="E25"/>
  <c r="D26"/>
  <c r="E20"/>
  <c r="E21"/>
  <c r="E19"/>
</calcChain>
</file>

<file path=xl/sharedStrings.xml><?xml version="1.0" encoding="utf-8"?>
<sst xmlns="http://schemas.openxmlformats.org/spreadsheetml/2006/main" count="49" uniqueCount="35">
  <si>
    <t>Nombre</t>
  </si>
  <si>
    <t>Inscrits</t>
  </si>
  <si>
    <t>Votants</t>
  </si>
  <si>
    <t>Exprimés</t>
  </si>
  <si>
    <t xml:space="preserve">Tour 1 </t>
  </si>
  <si>
    <t>Tour 2</t>
  </si>
  <si>
    <t xml:space="preserve">Elu sortant </t>
  </si>
  <si>
    <t xml:space="preserve">Motif de la vacance </t>
  </si>
  <si>
    <t>Nuance</t>
  </si>
  <si>
    <t>Candidats</t>
  </si>
  <si>
    <t xml:space="preserve">Taux Participation </t>
  </si>
  <si>
    <t xml:space="preserve">Population </t>
  </si>
  <si>
    <t xml:space="preserve">ELECTION LEGISLATIVE PARTIELLE </t>
  </si>
  <si>
    <t>SOC</t>
  </si>
  <si>
    <t>% exprimés</t>
  </si>
  <si>
    <t xml:space="preserve">% exprimés </t>
  </si>
  <si>
    <t>COM</t>
  </si>
  <si>
    <t>VEC</t>
  </si>
  <si>
    <t>LR</t>
  </si>
  <si>
    <t>FN</t>
  </si>
  <si>
    <t>TOTAL</t>
  </si>
  <si>
    <t>DVG</t>
  </si>
  <si>
    <t>démission</t>
  </si>
  <si>
    <t>UDI</t>
  </si>
  <si>
    <t>3ème CIRCONSCRIPTION DE L'AIN</t>
  </si>
  <si>
    <t>5 et 12 juin 2016</t>
  </si>
  <si>
    <t>131 843 habitants</t>
  </si>
  <si>
    <t>Etienne BLANC (LR)</t>
  </si>
  <si>
    <t>Stéphanie PERNOD-BEAUDON</t>
  </si>
  <si>
    <t>Gaetan NOBLET</t>
  </si>
  <si>
    <t>Jean-Sébastion BLOCH</t>
  </si>
  <si>
    <t>Olga GIVERNET</t>
  </si>
  <si>
    <t>Jean MERCIER</t>
  </si>
  <si>
    <t>Denis LINGLIN</t>
  </si>
  <si>
    <t>Olivier DE SEYSSEL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</si>
</sst>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7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3" fontId="3" fillId="0" borderId="0" xfId="1" applyNumberFormat="1" applyBorder="1"/>
    <xf numFmtId="10" fontId="3" fillId="0" borderId="0" xfId="1" applyNumberFormat="1" applyBorder="1"/>
    <xf numFmtId="0" fontId="0" fillId="0" borderId="6" xfId="0" applyBorder="1"/>
    <xf numFmtId="0" fontId="0" fillId="0" borderId="0" xfId="0" applyBorder="1"/>
    <xf numFmtId="3" fontId="4" fillId="0" borderId="0" xfId="1" applyNumberFormat="1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3" fontId="4" fillId="0" borderId="4" xfId="1" applyNumberFormat="1" applyFont="1" applyBorder="1" applyAlignment="1"/>
    <xf numFmtId="3" fontId="4" fillId="0" borderId="7" xfId="1" applyNumberFormat="1" applyFont="1" applyBorder="1" applyAlignment="1"/>
    <xf numFmtId="3" fontId="4" fillId="0" borderId="13" xfId="1" applyNumberFormat="1" applyFont="1" applyBorder="1" applyAlignment="1"/>
    <xf numFmtId="3" fontId="3" fillId="0" borderId="14" xfId="1" applyNumberFormat="1" applyBorder="1" applyAlignment="1"/>
    <xf numFmtId="3" fontId="3" fillId="0" borderId="9" xfId="1" applyNumberFormat="1" applyBorder="1" applyAlignment="1"/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2" applyNumberFormat="1" applyFont="1" applyBorder="1"/>
    <xf numFmtId="9" fontId="0" fillId="0" borderId="0" xfId="0" applyNumberForma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10" fontId="0" fillId="0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/>
    </xf>
    <xf numFmtId="10" fontId="1" fillId="2" borderId="1" xfId="2" applyNumberFormat="1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" fontId="0" fillId="2" borderId="1" xfId="0" applyNumberFormat="1" applyFont="1" applyFill="1" applyBorder="1" applyAlignment="1">
      <alignment horizontal="center"/>
    </xf>
    <xf numFmtId="10" fontId="1" fillId="0" borderId="1" xfId="2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3" fontId="3" fillId="0" borderId="0" xfId="1" applyNumberFormat="1" applyBorder="1"/>
    <xf numFmtId="10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5" xfId="0" applyBorder="1" applyAlignment="1">
      <alignment horizontal="right"/>
    </xf>
    <xf numFmtId="0" fontId="0" fillId="0" borderId="6" xfId="0" applyFont="1" applyBorder="1" applyAlignment="1">
      <alignment horizontal="right"/>
    </xf>
    <xf numFmtId="3" fontId="8" fillId="0" borderId="0" xfId="1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3" fontId="8" fillId="0" borderId="8" xfId="1" applyNumberFormat="1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3">
    <cellStyle name="Normal" xfId="0" builtinId="0"/>
    <cellStyle name="Normal 2" xfId="1"/>
    <cellStyle name="Pourcentag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8"/>
  <sheetViews>
    <sheetView showGridLines="0" tabSelected="1" workbookViewId="0">
      <selection activeCell="C39" sqref="C39"/>
    </sheetView>
  </sheetViews>
  <sheetFormatPr baseColWidth="10" defaultRowHeight="15"/>
  <cols>
    <col min="2" max="2" width="17" customWidth="1"/>
    <col min="3" max="3" width="29.140625" customWidth="1"/>
    <col min="5" max="5" width="15.85546875" customWidth="1"/>
  </cols>
  <sheetData>
    <row r="1" spans="2:15" ht="15.75" thickBot="1"/>
    <row r="2" spans="2:15">
      <c r="B2" s="41" t="s">
        <v>12</v>
      </c>
      <c r="C2" s="42"/>
      <c r="D2" s="42"/>
      <c r="E2" s="43"/>
      <c r="F2" s="7"/>
    </row>
    <row r="3" spans="2:15">
      <c r="B3" s="53" t="s">
        <v>24</v>
      </c>
      <c r="C3" s="54"/>
      <c r="D3" s="54"/>
      <c r="E3" s="55"/>
      <c r="F3" s="7"/>
    </row>
    <row r="4" spans="2:15" ht="15.75" thickBot="1">
      <c r="B4" s="44" t="s">
        <v>25</v>
      </c>
      <c r="C4" s="45"/>
      <c r="D4" s="45"/>
      <c r="E4" s="46"/>
      <c r="F4" s="8"/>
    </row>
    <row r="5" spans="2:15" ht="16.5" customHeight="1"/>
    <row r="6" spans="2:15" ht="16.5" customHeight="1" thickBot="1"/>
    <row r="7" spans="2:15" ht="16.5" customHeight="1">
      <c r="B7" s="9" t="s">
        <v>11</v>
      </c>
      <c r="C7" s="4"/>
      <c r="D7" s="56" t="s">
        <v>26</v>
      </c>
      <c r="E7" s="57"/>
    </row>
    <row r="8" spans="2:15">
      <c r="B8" s="11" t="s">
        <v>6</v>
      </c>
      <c r="C8" s="12"/>
      <c r="D8" s="58" t="s">
        <v>27</v>
      </c>
      <c r="E8" s="59"/>
      <c r="F8" s="3"/>
      <c r="G8" s="3"/>
      <c r="H8" s="5"/>
    </row>
    <row r="9" spans="2:15" ht="15.75" thickBot="1">
      <c r="B9" s="10" t="s">
        <v>7</v>
      </c>
      <c r="C9" s="13"/>
      <c r="D9" s="60" t="s">
        <v>22</v>
      </c>
      <c r="E9" s="61"/>
      <c r="F9" s="3"/>
      <c r="G9" s="3"/>
      <c r="H9" s="5"/>
    </row>
    <row r="10" spans="2:15" ht="10.5" customHeight="1" thickBot="1">
      <c r="B10" s="6"/>
      <c r="C10" s="2"/>
      <c r="D10" s="6"/>
      <c r="E10" s="2"/>
      <c r="F10" s="3"/>
      <c r="G10" s="3"/>
      <c r="H10" s="5"/>
    </row>
    <row r="11" spans="2:15" ht="15.75" thickBot="1">
      <c r="B11" s="50" t="s">
        <v>4</v>
      </c>
      <c r="C11" s="51"/>
      <c r="D11" s="51"/>
      <c r="E11" s="52"/>
      <c r="K11" s="5"/>
      <c r="L11" s="5"/>
      <c r="M11" s="5"/>
      <c r="N11" s="5"/>
      <c r="O11" s="5"/>
    </row>
    <row r="12" spans="2:15" ht="11.25" customHeight="1">
      <c r="K12" s="5"/>
      <c r="L12" s="5"/>
      <c r="M12" s="5"/>
      <c r="N12" s="5"/>
      <c r="O12" s="5"/>
    </row>
    <row r="13" spans="2:15" ht="30">
      <c r="B13" s="23"/>
      <c r="C13" s="23"/>
      <c r="D13" s="15" t="s">
        <v>0</v>
      </c>
      <c r="E13" s="24" t="s">
        <v>10</v>
      </c>
      <c r="K13" s="5"/>
      <c r="L13" s="5"/>
      <c r="M13" s="5"/>
      <c r="N13" s="5"/>
      <c r="O13" s="5"/>
    </row>
    <row r="14" spans="2:15">
      <c r="B14" s="23" t="s">
        <v>1</v>
      </c>
      <c r="C14" s="23"/>
      <c r="D14" s="14">
        <v>72992</v>
      </c>
      <c r="E14" s="48">
        <f>D15/D14</f>
        <v>0.22306554142919771</v>
      </c>
      <c r="K14" s="47"/>
      <c r="L14" s="47"/>
      <c r="M14" s="47"/>
      <c r="N14" s="5"/>
      <c r="O14" s="5"/>
    </row>
    <row r="15" spans="2:15">
      <c r="B15" s="23" t="s">
        <v>2</v>
      </c>
      <c r="C15" s="23"/>
      <c r="D15" s="14">
        <v>16282</v>
      </c>
      <c r="E15" s="49"/>
      <c r="F15" s="5"/>
      <c r="K15" s="47"/>
      <c r="L15" s="47"/>
      <c r="M15" s="47"/>
      <c r="N15" s="5"/>
      <c r="O15" s="5"/>
    </row>
    <row r="16" spans="2:15">
      <c r="B16" s="23" t="s">
        <v>3</v>
      </c>
      <c r="C16" s="23"/>
      <c r="D16" s="14">
        <v>15786</v>
      </c>
      <c r="E16" s="20"/>
      <c r="F16" s="5"/>
      <c r="K16" s="5"/>
      <c r="L16" s="5"/>
      <c r="M16" s="5"/>
      <c r="N16" s="5"/>
      <c r="O16" s="5"/>
    </row>
    <row r="17" spans="2:15" ht="10.5" customHeight="1">
      <c r="B17" s="25"/>
      <c r="C17" s="25"/>
      <c r="D17" s="26"/>
      <c r="E17" s="26"/>
      <c r="F17" s="5"/>
      <c r="K17" s="5"/>
      <c r="L17" s="5"/>
      <c r="M17" s="5"/>
      <c r="N17" s="5"/>
      <c r="O17" s="5"/>
    </row>
    <row r="18" spans="2:15">
      <c r="B18" s="28" t="s">
        <v>8</v>
      </c>
      <c r="C18" s="28" t="s">
        <v>9</v>
      </c>
      <c r="D18" s="28" t="s">
        <v>0</v>
      </c>
      <c r="E18" s="28" t="s">
        <v>14</v>
      </c>
      <c r="F18" s="17"/>
      <c r="K18" s="5"/>
      <c r="L18" s="5"/>
      <c r="M18" s="5"/>
      <c r="N18" s="5"/>
      <c r="O18" s="5"/>
    </row>
    <row r="19" spans="2:15">
      <c r="B19" s="36" t="s">
        <v>16</v>
      </c>
      <c r="C19" s="36" t="s">
        <v>30</v>
      </c>
      <c r="D19" s="21">
        <v>862</v>
      </c>
      <c r="E19" s="20">
        <f t="shared" ref="E19:E25" si="0">D19/$D$16</f>
        <v>5.4605346509565438E-2</v>
      </c>
      <c r="F19" s="18"/>
      <c r="K19" s="5"/>
      <c r="L19" s="5"/>
      <c r="M19" s="5"/>
      <c r="N19" s="5"/>
      <c r="O19" s="5"/>
    </row>
    <row r="20" spans="2:15">
      <c r="B20" s="36" t="s">
        <v>21</v>
      </c>
      <c r="C20" s="36" t="s">
        <v>31</v>
      </c>
      <c r="D20" s="22">
        <v>1586</v>
      </c>
      <c r="E20" s="27">
        <f t="shared" si="0"/>
        <v>0.10046876979602179</v>
      </c>
      <c r="F20" s="18"/>
      <c r="K20" s="5"/>
      <c r="L20" s="5"/>
      <c r="M20" s="5"/>
      <c r="N20" s="5"/>
      <c r="O20" s="5"/>
    </row>
    <row r="21" spans="2:15">
      <c r="B21" s="36" t="s">
        <v>17</v>
      </c>
      <c r="C21" s="36" t="s">
        <v>32</v>
      </c>
      <c r="D21" s="22">
        <v>1681</v>
      </c>
      <c r="E21" s="27">
        <f t="shared" si="0"/>
        <v>0.10648676042062587</v>
      </c>
      <c r="F21" s="18"/>
      <c r="K21" s="5"/>
      <c r="L21" s="5"/>
      <c r="M21" s="5"/>
      <c r="N21" s="5"/>
      <c r="O21" s="5"/>
    </row>
    <row r="22" spans="2:15">
      <c r="B22" s="36" t="s">
        <v>13</v>
      </c>
      <c r="C22" s="36" t="s">
        <v>33</v>
      </c>
      <c r="D22" s="22">
        <v>2091</v>
      </c>
      <c r="E22" s="27">
        <f t="shared" si="0"/>
        <v>0.13245914101102244</v>
      </c>
      <c r="F22" s="18"/>
      <c r="K22" s="5"/>
      <c r="L22" s="5"/>
      <c r="M22" s="5"/>
      <c r="N22" s="5"/>
      <c r="O22" s="5"/>
    </row>
    <row r="23" spans="2:15">
      <c r="B23" s="36" t="s">
        <v>23</v>
      </c>
      <c r="C23" s="36" t="s">
        <v>34</v>
      </c>
      <c r="D23" s="22">
        <v>2465</v>
      </c>
      <c r="E23" s="27">
        <f t="shared" si="0"/>
        <v>0.15615101989104269</v>
      </c>
      <c r="F23" s="18"/>
      <c r="K23" s="5"/>
      <c r="L23" s="5"/>
      <c r="M23" s="5"/>
      <c r="N23" s="5"/>
      <c r="O23" s="5"/>
    </row>
    <row r="24" spans="2:15">
      <c r="B24" s="37" t="s">
        <v>18</v>
      </c>
      <c r="C24" s="37" t="s">
        <v>28</v>
      </c>
      <c r="D24" s="38">
        <v>4456</v>
      </c>
      <c r="E24" s="31">
        <f t="shared" si="0"/>
        <v>0.28227543392879767</v>
      </c>
      <c r="F24" s="18"/>
    </row>
    <row r="25" spans="2:15">
      <c r="B25" s="37" t="s">
        <v>19</v>
      </c>
      <c r="C25" s="37" t="s">
        <v>29</v>
      </c>
      <c r="D25" s="38">
        <v>2645</v>
      </c>
      <c r="E25" s="31">
        <f t="shared" si="0"/>
        <v>0.16755352844292412</v>
      </c>
    </row>
    <row r="26" spans="2:15">
      <c r="B26" s="62" t="s">
        <v>20</v>
      </c>
      <c r="C26" s="63"/>
      <c r="D26" s="29">
        <f>SUM(D19:D25)</f>
        <v>15786</v>
      </c>
      <c r="E26" s="30">
        <f>SUM(E19:E25)</f>
        <v>1</v>
      </c>
      <c r="F26" s="19"/>
    </row>
    <row r="27" spans="2:15" ht="17.25" customHeight="1" thickBot="1">
      <c r="B27" s="25"/>
      <c r="C27" s="25"/>
      <c r="D27" s="25"/>
      <c r="E27" s="25"/>
      <c r="F27" s="5"/>
    </row>
    <row r="28" spans="2:15" ht="15.75" thickBot="1">
      <c r="B28" s="50" t="s">
        <v>5</v>
      </c>
      <c r="C28" s="51"/>
      <c r="D28" s="51"/>
      <c r="E28" s="52"/>
      <c r="F28" s="5"/>
    </row>
    <row r="29" spans="2:15" ht="9.75" customHeight="1">
      <c r="B29" s="1"/>
      <c r="C29" s="25"/>
      <c r="D29" s="25"/>
      <c r="E29" s="25"/>
    </row>
    <row r="30" spans="2:15" ht="30">
      <c r="B30" s="23"/>
      <c r="C30" s="23"/>
      <c r="D30" s="23" t="s">
        <v>0</v>
      </c>
      <c r="E30" s="24" t="s">
        <v>10</v>
      </c>
      <c r="F30" s="5"/>
    </row>
    <row r="31" spans="2:15">
      <c r="B31" s="23" t="s">
        <v>1</v>
      </c>
      <c r="C31" s="23"/>
      <c r="D31" s="14">
        <v>73292</v>
      </c>
      <c r="E31" s="48">
        <f>D32/D31</f>
        <v>0.2188096927359057</v>
      </c>
      <c r="F31" s="5"/>
    </row>
    <row r="32" spans="2:15">
      <c r="B32" s="23" t="s">
        <v>2</v>
      </c>
      <c r="C32" s="23"/>
      <c r="D32" s="14">
        <v>16037</v>
      </c>
      <c r="E32" s="49"/>
      <c r="F32" s="5"/>
    </row>
    <row r="33" spans="2:6">
      <c r="B33" s="23" t="s">
        <v>3</v>
      </c>
      <c r="C33" s="23"/>
      <c r="D33" s="14">
        <v>14284</v>
      </c>
      <c r="E33" s="20"/>
      <c r="F33" s="5"/>
    </row>
    <row r="34" spans="2:6" ht="8.25" customHeight="1">
      <c r="B34" s="25"/>
      <c r="C34" s="25"/>
      <c r="D34" s="26"/>
      <c r="E34" s="25"/>
      <c r="F34" s="5"/>
    </row>
    <row r="35" spans="2:6">
      <c r="B35" s="15" t="s">
        <v>8</v>
      </c>
      <c r="C35" s="15" t="s">
        <v>9</v>
      </c>
      <c r="D35" s="15" t="s">
        <v>0</v>
      </c>
      <c r="E35" s="15" t="s">
        <v>15</v>
      </c>
      <c r="F35" s="5"/>
    </row>
    <row r="36" spans="2:6">
      <c r="B36" s="32" t="s">
        <v>18</v>
      </c>
      <c r="C36" s="32" t="s">
        <v>28</v>
      </c>
      <c r="D36" s="33">
        <v>10472</v>
      </c>
      <c r="E36" s="34">
        <f>D36/$D$33</f>
        <v>0.73312797535704288</v>
      </c>
      <c r="F36" s="5"/>
    </row>
    <row r="37" spans="2:6">
      <c r="B37" s="35" t="s">
        <v>19</v>
      </c>
      <c r="C37" s="35" t="s">
        <v>29</v>
      </c>
      <c r="D37" s="14">
        <v>3812</v>
      </c>
      <c r="E37" s="39">
        <f>D37/$D$33</f>
        <v>0.26687202464295717</v>
      </c>
      <c r="F37" s="5"/>
    </row>
    <row r="38" spans="2:6">
      <c r="B38" s="40" t="s">
        <v>20</v>
      </c>
      <c r="C38" s="40"/>
      <c r="D38" s="14">
        <f>SUM(D36:D37)</f>
        <v>14284</v>
      </c>
      <c r="E38" s="16">
        <f>SUM(E36:E37)</f>
        <v>1</v>
      </c>
    </row>
  </sheetData>
  <mergeCells count="14">
    <mergeCell ref="B38:C38"/>
    <mergeCell ref="B2:E2"/>
    <mergeCell ref="B4:E4"/>
    <mergeCell ref="K14:M14"/>
    <mergeCell ref="K15:M15"/>
    <mergeCell ref="E14:E15"/>
    <mergeCell ref="E31:E32"/>
    <mergeCell ref="B11:E11"/>
    <mergeCell ref="B28:E28"/>
    <mergeCell ref="B3:E3"/>
    <mergeCell ref="D7:E7"/>
    <mergeCell ref="D8:E8"/>
    <mergeCell ref="D9:E9"/>
    <mergeCell ref="B26:C26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modele</vt:lpstr>
      <vt:lpstr>modele!Zone_d_impression</vt:lpstr>
    </vt:vector>
  </TitlesOfParts>
  <Company>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RAMOSCL</dc:creator>
  <cp:lastModifiedBy>HAZARTBR</cp:lastModifiedBy>
  <cp:lastPrinted>2015-09-14T13:40:18Z</cp:lastPrinted>
  <dcterms:created xsi:type="dcterms:W3CDTF">2015-01-15T14:02:13Z</dcterms:created>
  <dcterms:modified xsi:type="dcterms:W3CDTF">2016-06-13T12:38:38Z</dcterms:modified>
</cp:coreProperties>
</file>