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ecrétariat général\ADG\CONSEIL Municipal\10_CAHIER des Délibérations (FDUM)\"/>
    </mc:Choice>
  </mc:AlternateContent>
  <bookViews>
    <workbookView xWindow="0" yWindow="0" windowWidth="24000" windowHeight="9645"/>
  </bookViews>
  <sheets>
    <sheet name="Cahier_des_Deliberations_2022" sheetId="2" r:id="rId1"/>
    <sheet name="Base de données" sheetId="3" r:id="rId2"/>
  </sheets>
  <definedNames>
    <definedName name="_xlnm._FilterDatabase" localSheetId="1" hidden="1">'Base de données'!$A$1:$J$92</definedName>
    <definedName name="_xlnm._FilterDatabase" localSheetId="0" hidden="1">Cahier_des_Deliberations_2022!$A$1:$M$61</definedName>
  </definedNames>
  <calcPr calcId="162913"/>
</workbook>
</file>

<file path=xl/calcChain.xml><?xml version="1.0" encoding="utf-8"?>
<calcChain xmlns="http://schemas.openxmlformats.org/spreadsheetml/2006/main">
  <c r="J7" i="2" l="1"/>
  <c r="J8" i="2"/>
  <c r="J2" i="2"/>
  <c r="J114" i="2" l="1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51" i="2"/>
  <c r="J52" i="2"/>
  <c r="J53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47" i="2"/>
  <c r="J48" i="2"/>
  <c r="J50" i="2"/>
  <c r="J54" i="2" l="1"/>
  <c r="J56" i="2"/>
  <c r="J57" i="2"/>
  <c r="J58" i="2"/>
  <c r="J59" i="2"/>
  <c r="J60" i="2"/>
  <c r="J61" i="2"/>
  <c r="J62" i="2"/>
  <c r="J63" i="2"/>
  <c r="J64" i="2"/>
</calcChain>
</file>

<file path=xl/sharedStrings.xml><?xml version="1.0" encoding="utf-8"?>
<sst xmlns="http://schemas.openxmlformats.org/spreadsheetml/2006/main" count="877" uniqueCount="356">
  <si>
    <t>COLL_NOM</t>
  </si>
  <si>
    <t>COLL_SIRET</t>
  </si>
  <si>
    <t>DELIB_ID</t>
  </si>
  <si>
    <t>DELIB_MAT_NOM</t>
  </si>
  <si>
    <t>VOTE_EFF</t>
  </si>
  <si>
    <t>VOTE_REEL</t>
  </si>
  <si>
    <t>VOTE_POUR</t>
  </si>
  <si>
    <t>VOTE_ABST</t>
  </si>
  <si>
    <t>Ville de Lisieux</t>
  </si>
  <si>
    <t>21140366200011</t>
  </si>
  <si>
    <t>VOTE_CONTRE</t>
  </si>
  <si>
    <t>DELIB_DATE_ADOPT</t>
  </si>
  <si>
    <t>3.2 - Alienations</t>
  </si>
  <si>
    <t>4.1 - Personnel titulaires et stagiaires de la F.P.T.</t>
  </si>
  <si>
    <t>7.1.1 - Débat d'orientations budgétaires</t>
  </si>
  <si>
    <t>7.1.2 - Délibérations afférentes aux documents budgétaires</t>
  </si>
  <si>
    <t>8.4 - Amenagement du territoire</t>
  </si>
  <si>
    <t>1.1.1 - Marché sur appel d'offres</t>
  </si>
  <si>
    <t>4.4 - Autres categories de personnels</t>
  </si>
  <si>
    <t>7.3.3 - Garantie d'emprunt accordée</t>
  </si>
  <si>
    <t>DELIB_OBJET</t>
  </si>
  <si>
    <t>PREF_DATE</t>
  </si>
  <si>
    <t>COLL_INSEE</t>
  </si>
  <si>
    <t>6.1.4 - Cimetières</t>
  </si>
  <si>
    <t>8.3 - Voirie</t>
  </si>
  <si>
    <t>5.6.1 - Indemnités de fonction</t>
  </si>
  <si>
    <t>3.5 - Autres actes de gestion du domaine public</t>
  </si>
  <si>
    <t>1.1.8 - Marché sur concours hors maîtrise d'oeuvre</t>
  </si>
  <si>
    <t xml:space="preserve">	8.5 - Politique de la ville-habitat-logement</t>
  </si>
  <si>
    <t xml:space="preserve">	7.2.2 - Vote de taux</t>
  </si>
  <si>
    <t xml:space="preserve">	3.5.1 - Classement, déclassement, enquête, affectation et désaffectation</t>
  </si>
  <si>
    <t>DEILB_Indiv</t>
  </si>
  <si>
    <t>Non</t>
  </si>
  <si>
    <t>Oui</t>
  </si>
  <si>
    <t>7.1.3 - Document budgétaire</t>
  </si>
  <si>
    <t>4.5 - Régime indemnitaire</t>
  </si>
  <si>
    <t>3.1 - Acquisitions</t>
  </si>
  <si>
    <t>4.2 - Personnel contractuel</t>
  </si>
  <si>
    <t>7.6 - Contributions budgétaires</t>
  </si>
  <si>
    <t>1.2.1.1 - Eau-assainissement - Déchets</t>
  </si>
  <si>
    <t>8.8 - Environnement</t>
  </si>
  <si>
    <t>1.1.3 - Groupement de commande</t>
  </si>
  <si>
    <t>8.1 - Enseignement</t>
  </si>
  <si>
    <t>3.6.2 - Règles de fonctionnement, d'attribution</t>
  </si>
  <si>
    <t>Vote eff</t>
  </si>
  <si>
    <t>total votants (présents &amp; pouvoirs)</t>
  </si>
  <si>
    <t>Vote réél</t>
  </si>
  <si>
    <t>comptabiliser pour, contre, abst</t>
  </si>
  <si>
    <t>ne pas compter les "ne prend pas part"</t>
  </si>
  <si>
    <t>3.5.4 - Autres actes du domaine public, BEA, concession d'aménagement</t>
  </si>
  <si>
    <t>3.5.2 - Convention d'occupation, permission de voirie</t>
  </si>
  <si>
    <t>3.6 - Autres actes de gestion du domaine privé</t>
  </si>
  <si>
    <t>9.1 - Autres domaines de compétences des communes</t>
  </si>
  <si>
    <t>4.1.4 - Cessation de fonctions, retraite, révocation</t>
  </si>
  <si>
    <t>5.6.2 - Autres aspects (dont absence, formation, crédits d'heures…)</t>
  </si>
  <si>
    <t>5.2.2 - Fonctionnement des Assemblées - Autres</t>
  </si>
  <si>
    <t>5.1.2. - Fixation du nombre des adjoints</t>
  </si>
  <si>
    <t>5.1.1. - Election exécutif - Maire, adjoints, président et vices-présidents</t>
  </si>
  <si>
    <t>5.5 - Délégation de signature</t>
  </si>
  <si>
    <t>5.3.1 - Centre Communal d'Action Sociale (désignation de représentants)</t>
  </si>
  <si>
    <t>5.3.4 - Désignation de représentants - Autres</t>
  </si>
  <si>
    <t>5.3.3. - Commission d'Appel d'Offres - DSP</t>
  </si>
  <si>
    <t>6.1.3 - Police municipale - Foires et marchés</t>
  </si>
  <si>
    <t>7.5.4 - Subventions - Autres</t>
  </si>
  <si>
    <t>7.10 - Finances locales - Divers</t>
  </si>
  <si>
    <t>8.1.6 - Enseignement - Autres</t>
  </si>
  <si>
    <t>7.6.3 - Contributions budgétaires - Autres</t>
  </si>
  <si>
    <t>7.1.4 - Documents budgétaires - Annexes</t>
  </si>
  <si>
    <t>3.6.3 - Autres actes de gestion du domaine privé - Autre</t>
  </si>
  <si>
    <t>7.8.3 -Fonds de concours -  Autres</t>
  </si>
  <si>
    <t>8.8.5 - Environnement - Divers</t>
  </si>
  <si>
    <t>5.1. - Election exécutif</t>
  </si>
  <si>
    <t>1.1 - Marchés publics</t>
  </si>
  <si>
    <t>1.2.5 - Délégation de service public - Avenant</t>
  </si>
  <si>
    <t>2.2.8 - Actes relatifs au droit d'occupation ou d'utilisation des sols - Autre</t>
  </si>
  <si>
    <t>7.2.4 - Fiscalité - Autre</t>
  </si>
  <si>
    <t>5.2.1. - Fonctionnement des Assemblées - Règlement intérieur</t>
  </si>
  <si>
    <t>7.6.2 - Contribution budgétaires des Communes aux EPCI</t>
  </si>
  <si>
    <t>7.5.1 - Subventions sollicitées par les collectivités</t>
  </si>
  <si>
    <t>7.5.2 -Subventions attribuées aux associations</t>
  </si>
  <si>
    <t>7.5.3 - Subventions attribuées aux établissements et organismes publics (EPCI, CCAS…)</t>
  </si>
  <si>
    <t>8.9 - Culture</t>
  </si>
  <si>
    <t>8.7 - Transports</t>
  </si>
  <si>
    <t>4.2.4.3 - Personnel contractuel - Autres</t>
  </si>
  <si>
    <t>1.1.12 - Marché cadre</t>
  </si>
  <si>
    <t>1.5 - Transactions - Protocole d'accord transactionnel</t>
  </si>
  <si>
    <t>8.1.3 - Classes de découverte</t>
  </si>
  <si>
    <t>1.4 - Autres types de contrats</t>
  </si>
  <si>
    <t>9.4 - Vœux et motions</t>
  </si>
  <si>
    <t>4.1.1 - Personnel titulaires et stagiaires de la F.P.T. Création, transformation, suppression de poste</t>
  </si>
  <si>
    <t>1.7 - Actes spéciaux et divers</t>
  </si>
  <si>
    <t>2.1.5 - Documents d'urbanisme - Autres</t>
  </si>
  <si>
    <t>7.3.1 - Emprunt et renégociation d'emprunt</t>
  </si>
  <si>
    <t>1.2.1 - Contrat de concession</t>
  </si>
  <si>
    <t>1.3 - Conventions de mandat</t>
  </si>
  <si>
    <t>4.2.4 - Recrutement, nomination</t>
  </si>
  <si>
    <t>4. - Fonction publique</t>
  </si>
  <si>
    <t>1.2.1.9 -Contrat de concession - autres</t>
  </si>
  <si>
    <t>1.1.10 -Marchés publics - avenant</t>
  </si>
  <si>
    <t>8.2.4 - Aide sociale - Autres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</si>
  <si>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</si>
  <si>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</si>
  <si>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</si>
  <si>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</si>
  <si>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</si>
  <si>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</si>
  <si>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</si>
  <si>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</si>
  <si>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</si>
  <si>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</si>
  <si>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</si>
  <si>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</si>
  <si>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</si>
  <si>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</si>
  <si>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</si>
  <si>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</si>
  <si>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</si>
  <si>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</si>
  <si>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</si>
  <si>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</si>
  <si>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</si>
  <si>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</si>
  <si>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</si>
  <si>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</si>
  <si>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</si>
  <si>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Retrait de la délibération 2021-145 du 16 décembre 2021 - subvention accordée à l’association « Société des courses de Lisieux » pour le reversement du prélèvement sur les jeux et les paris hippiques 2019 et 2020</t>
  </si>
  <si>
    <t>Rapport et plan d’action sur la situation en matière d’égalité Femmes/Hommes – Année 2021</t>
  </si>
  <si>
    <t>Débat d’orientation budgétaire - Budget annexe des pompes funèbres - Exercice 2022</t>
  </si>
  <si>
    <t>Débat d’orientation budgétaire - Budget primitif – Ville de Lisieux – Exercice 2022</t>
  </si>
  <si>
    <t>Débat d’orientation budgétaire - Budget annexe du centre de santé municipal «  Docteur Paul Dubois » - Exercice 2022</t>
  </si>
  <si>
    <t>Programme de Réussite Éducative (PRE) - Convention d’attribution d’une subvention pour le cofinancement à la Caisse des Ecoles</t>
  </si>
  <si>
    <t>Tableau des emplois permanents à temps complet et non complet de la Ville - Modification n° 1</t>
  </si>
  <si>
    <t>Débat sur la protection sociale complémentaire des agents de la Ville</t>
  </si>
  <si>
    <t>« Prévention, Santé et Travail » du Calvados (PST 14) pour le personnel de la Ville – Renouvellement de la convention - Année 2022</t>
  </si>
  <si>
    <t>Petites Villes de Demain - Opération de Revitalisation de Territoire multisites Lisieux/Orbec afin d’y intégrer les communes de Mézidon Vallée-d’Auge et Saint Pierre en Auge - Avenants</t>
  </si>
  <si>
    <t>Action Cœur de Ville  (ACV) – Opération  de Revitalisation de Territoire (ORT) - Palais épiscopal – Aile Cospéan – Autorisation de programme et signature de la convention fonds friches</t>
  </si>
  <si>
    <t>Action Cœur de Ville  (ACV) – Opération  de Revitalisation de Territoire (ORT) – Rénovation du centre-ville – Travaux – Modification n° 2 de l’autorisation de programme (AP-2021-2121-001-01)</t>
  </si>
  <si>
    <t>Action Cœur de Ville  (ACV) – Opération  de Revitalisation de Territoire (ORT) - Plan Local d’Urbanisme intercommunal (PLUi) - Demande de modification – Linéaire de protection commercial renforcé</t>
  </si>
  <si>
    <t>Aménagement des espaces de liaison – Remboursement de l’abonnement de stationnement du fait des travaux – place du Général de Gaulle – rue aux Fèvres – rue de la Résistance – rue de la Libération</t>
  </si>
  <si>
    <t>Action Cœur de Ville (ACV) – Opération de Revitalisation de Territoire (ORT) - Palais épiscopal – Aile Cospéan – Marché de maîtrise d’œuvre</t>
  </si>
  <si>
    <t>Déclassement et désaffectation du domaine public de partie d’une parcelle du domaine public non cadastrée sise rue Saint Hippolyte à Lisieux</t>
  </si>
  <si>
    <t>Acquisition d’un bien immobilier 20-22 rue des Petites Coutures à Lisieux cadastré section AC n°18 appartenant au Département du Calvados pour permettre l’accueil d’emplois de la Direction Générale des Finances Publiques (DGFIP)</t>
  </si>
  <si>
    <t>Acquisition d’un bien immobilier 49 rue de Paris à Lisieux cadastré section AZ n°94 appartenant au Département du Calvados pour permettre la réalisation d’une maison des associations</t>
  </si>
  <si>
    <t>Acquisition d’un bien immobilier 6 rue au Char à Lisieux cadastré section AC n°134 appartenant à la SCI au Char pour permettre le regroupement des services municipaux</t>
  </si>
  <si>
    <t>Acquisition d’un bien immobilier 165 et 171 rue Roger Aini à Lisieux cadastré section BK n°31, n°407, n°429, n°431, n°432 et n°434 afin de permettre une reconstitution de l’offre de logements dans le cadre du Nouveau Programme National de Renouvellement Urbain (NPNRU) de Hauteville</t>
  </si>
  <si>
    <t>Lancement d’une procédure d’enquête publique en vue de l’incorporation d’office au domaine public de la parcelle cadastrée section AK n°235 sise allée Louis Dubois à Lisieux</t>
  </si>
  <si>
    <t>Extension du réseau gaz - Convention de servitude de passage avec la société GRDF pour la parcelle AR n°234 sise allée Jean-Czeslaw Ruminski.</t>
  </si>
  <si>
    <t>Opération « Des livres à soi » - Signature d’une convention entre la Ville de Lisieux, la Communauté d’Agglomération Lisieux Normandie (CALN) et la Direction des Services Départementaux de l’Éducation Nationale (DSDEN) du Calvados</t>
  </si>
  <si>
    <t>Délégation du Conseil Municipal au Maire et charte de la commande publique - Actualisation</t>
  </si>
  <si>
    <t>Garantie d’emprunt – Inolya - Réaménagement de prêts contractés auprès de la Caisse des Dépôts et Consignations – Reconduction de la garantie</t>
  </si>
  <si>
    <t>2.2 - Actes relatifs au droit d'occupation ou d'utilisation de sols</t>
  </si>
  <si>
    <t xml:space="preserve">1.1.4 - Marché de services </t>
  </si>
  <si>
    <t>PA</t>
  </si>
  <si>
    <t>Compte de gestion – Budget principal – Exercice 2021 : adoption</t>
  </si>
  <si>
    <t>Compte de gestion – Budget annexe des pompes funèbres municipales – Exercice 2021 : adoption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</si>
  <si>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</si>
  <si>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</si>
  <si>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</si>
  <si>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</si>
  <si>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</si>
  <si>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</si>
  <si>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</si>
  <si>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</si>
  <si>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</si>
  <si>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</si>
  <si>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</si>
  <si>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</si>
  <si>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</si>
  <si>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</si>
  <si>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</si>
  <si>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</si>
  <si>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</si>
  <si>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</si>
  <si>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</si>
  <si>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</si>
  <si>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</si>
  <si>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</si>
  <si>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</si>
  <si>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</si>
  <si>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</si>
  <si>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</si>
  <si>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</si>
  <si>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2022-53</t>
  </si>
  <si>
    <t>Compte de gestion – Budget annexe du centre de santé municipal « Docteur Paul Dubois » – Exercice 2021 : adoption</t>
  </si>
  <si>
    <t>Compte Administratif - Budget principal – Exercice 2021 : adoption</t>
  </si>
  <si>
    <t>Compte Administratif - Budget annexe des pompes funèbres municipales – Exercice 2021 : adoption</t>
  </si>
  <si>
    <t>Compte Administratif – Budget principal – Affectation du résultat – Exercice 2021</t>
  </si>
  <si>
    <t>Compte Administratif - Budget annexe du centre de santé municipal « Docteur Paul Dubois » - Exercice 2021 : adoption</t>
  </si>
  <si>
    <t>Compte Administratif – Budget annexe des pompes funèbres municipales – Affectation du résultat – Exercice 2021</t>
  </si>
  <si>
    <t>Compte Administratif – Budget annexe du centre de santé municipal « Docteur Paul Dubois » – Affectation du résultat – Exercice 2021</t>
  </si>
  <si>
    <t>Impôts directs locaux – Fixation des taux – Exercice 2022</t>
  </si>
  <si>
    <t>Budget primitif de la Ville – Exercice 2022 : adoption</t>
  </si>
  <si>
    <t>Budget primitif du budget annexe des pompes funèbres municipales – Exercice 2022 : adoption</t>
  </si>
  <si>
    <t>Budget primitif du budget annexe du Centre de santé municipal « Docteur Paul Dubois » - Exercice 2022 : adoption</t>
  </si>
  <si>
    <t>Subventions aux associations – Versement – Exercice 2022</t>
  </si>
  <si>
    <r>
      <t xml:space="preserve">Rétrocession de concession funéraire section X(x) - Rang 6 – Tombe 4 </t>
    </r>
    <r>
      <rPr>
        <i/>
        <sz val="11"/>
        <color theme="1"/>
        <rFont val="Segoe UI"/>
        <family val="2"/>
      </rPr>
      <t>(Mme BOVE Catherine)</t>
    </r>
  </si>
  <si>
    <r>
      <t xml:space="preserve">Rétrocession de concession funéraire section 17 – Rang 5 – Tombe 5 </t>
    </r>
    <r>
      <rPr>
        <i/>
        <sz val="11"/>
        <color theme="1"/>
        <rFont val="Segoe UI"/>
        <family val="2"/>
      </rPr>
      <t>(Mme LEMARCHAND Evelyne)</t>
    </r>
  </si>
  <si>
    <t>Tableau des emplois permanents à temps complet et non complet de la Ville – Modification n° 2</t>
  </si>
  <si>
    <t>Régime des astreintes de la Ville – Mise à jour</t>
  </si>
  <si>
    <t>Nouveau Programme National de Renouvellement Urbain (NPNRU) – Marchés publics - Études de programmation d’équipements publics, hydraulique et d’impact</t>
  </si>
  <si>
    <t>Nouveau Programme National de renouvellement Urbain (NPNRU) - Acquisition d’un bien immobilier sis 9001 rue Alphonse Allais, cadastré section BP n°69 et appartenant à Mme Annick Letemplier afin de prolonger l’arboretum au cœur du quartier de Hauteville</t>
  </si>
  <si>
    <t>Cession d’une partie de parcelle du domaine public non cadastrée sise rue Saint Hippolyte à Lisieux – Construction par le groupe 3F Résidences d’une pension de famille de 25 logements, d’une résidence sociale de 5 logements et de bureaux au 58 rue Fournet à Lisieux</t>
  </si>
  <si>
    <t>Rétrocession à la Ville de la voirie, des réseaux et des espaces verts du lotissement « Le Clos Saint Antoine » - cadastré AH n°312 sis allée Saint Antoine</t>
  </si>
  <si>
    <t>Bilan des acquisitions et des cessions immobilières réalisées en 2021</t>
  </si>
  <si>
    <t>Convention de préfiguration au contrat de développement culturel de territoire entre le Département du Calvados et la Ville de Lisieux – Autorisation de signature</t>
  </si>
  <si>
    <t>Centre de santé municipal « Docteur Paul Dubois » - Ouverture à la pluri-professionnalité</t>
  </si>
  <si>
    <t xml:space="preserve">Centre de santé municipal « Docteur Paul Dubois » - Convention avec l’association Action de SAnté Libérale En Équipe (ASALÉE) – Autorisation de signature </t>
  </si>
  <si>
    <t>Centre de santé municipal « Docteur Paul Dubois » - Convention de mise à disposition d’un médecin à l’association Itinéraires – Autorisation de signature</t>
  </si>
  <si>
    <t>8.2.2 - Solidarités</t>
  </si>
  <si>
    <t>5.7.5 - Intercommunalité - Modification statutaire</t>
  </si>
  <si>
    <r>
      <t>Modifications statutaires de la Communauté d’Agglomération Lisieux Normandie (CALN) – Approbation - (</t>
    </r>
    <r>
      <rPr>
        <i/>
        <sz val="11"/>
        <color theme="1"/>
        <rFont val="Segoe UI"/>
        <family val="2"/>
      </rPr>
      <t>Le Conseil donne un avis défaborable)</t>
    </r>
  </si>
  <si>
    <t>2022-54</t>
  </si>
  <si>
    <t>2022-55</t>
  </si>
  <si>
    <t>2022-56</t>
  </si>
  <si>
    <t>2022-57</t>
  </si>
  <si>
    <t>2022-58</t>
  </si>
  <si>
    <t>2022-59</t>
  </si>
  <si>
    <t>2022-60</t>
  </si>
  <si>
    <t>2022-61</t>
  </si>
  <si>
    <t>2022-62</t>
  </si>
  <si>
    <t>2022-63</t>
  </si>
  <si>
    <t>2022-64</t>
  </si>
  <si>
    <t>2022-65</t>
  </si>
  <si>
    <t>2022-66</t>
  </si>
  <si>
    <t>2022-67</t>
  </si>
  <si>
    <t>2022-68</t>
  </si>
  <si>
    <t>2022-69</t>
  </si>
  <si>
    <t>2022-70</t>
  </si>
  <si>
    <t>2022-71</t>
  </si>
  <si>
    <t>2022-72</t>
  </si>
  <si>
    <t>2022-73</t>
  </si>
  <si>
    <t>2022-74</t>
  </si>
  <si>
    <t>2022-75</t>
  </si>
  <si>
    <t>2022-76</t>
  </si>
  <si>
    <t>2022-77</t>
  </si>
  <si>
    <t>2022-78</t>
  </si>
  <si>
    <t>2022-79</t>
  </si>
  <si>
    <t>Installation d’une nouvelle Conseillère Municipale à la suite d’une démission</t>
  </si>
  <si>
    <t>Modification de la Commission « Finances, Ressources humaines, Sécurité, Urbanisme » - Désignation d’un membre</t>
  </si>
  <si>
    <t>Adhésion à l’Association des Petites Villes de France (APVF)</t>
  </si>
  <si>
    <t>Adhésion de la Communauté de Communes Bayeux Intercom au Syndicat Départemental d’Energies du Calvados (SDEC) Energie</t>
  </si>
  <si>
    <t>Crédits classes de découverte et crédits de Noël écoles publiques et privées de l’enseignement du 1er degré – Année 2022</t>
  </si>
  <si>
    <t>Tableau des emplois permanents à temps complet et non complet de la Ville – Modification n°3</t>
  </si>
  <si>
    <t>Régime des astreintes de la Ville – Mise à jour n°2</t>
  </si>
  <si>
    <t>Comité Social Territorial (CST) commun entre la Ville et le Centre Communal d’Action Sociale (CCAS) – Création</t>
  </si>
  <si>
    <t>Commission Consultative Paritaire (CCP) commune entre la Ville et le Centre Communal d’Action Sociale (CCAS) – Création</t>
  </si>
  <si>
    <t>Comité Social Territorial (CST) - Détermination du nombre des représentants et création d’une formation spécialisée en matière de santé, de sécurité et de conditions de travail</t>
  </si>
  <si>
    <t>Nouveau Programme National de Renouvellement Urbain (NPNRU) – Choix de l’aménageur en charge des espaces publics en vue d’une convention de mandat loi ALUR</t>
  </si>
  <si>
    <t>Marché Public Global de Performance (MPGP) concernant les éclairages publics urbains – Autorisation de Programme (AP) – Demande de subventions et Certificats d’Economie d’Energie (CEE)</t>
  </si>
  <si>
    <t>Enfance Jeunesse – Construction d’un nouvel espace Jeunesse – Modification n° 2 de l’Autorisation de Programme (AP-2019-1419-001-01)</t>
  </si>
  <si>
    <t>Désaffectation et déclassement du domaine public d’une parcelle non cadastrée d’espaces verts sise chemin du Val Ménard en vue d’une cession à la SAGIM pour réaliser un programme immobilier</t>
  </si>
  <si>
    <t>Désaffectation et déclassement d’une portion de parcelle non cadastrée d’un ancien chemin rural sis chemin de la Bonde à Lisieux</t>
  </si>
  <si>
    <t>Risques liés à la présence d’anciennes carrières – Lotissement le Clos des Bosquets n°1 – Mesure d’interdiction d’habiter – Sollicitation du Fonds Barnier - Fonds de Prévention des Risques Naturels Majeurs (FPRNM)</t>
  </si>
  <si>
    <t>Aménagement des espaces de liaison – Convention de transfert de maîtrise d’ouvrage entre la Communauté d’Agglomération Lisieux Normandie (CALN) et la Ville de Lisieux – Travaux rue aux Fèvres – Avenant n°1</t>
  </si>
  <si>
    <t>Action Cœur de Ville (ACV) - Opération de Revitalisation du Territoire (ORT) –– Charte des enseignes et devantures commerciales</t>
  </si>
  <si>
    <t>Aménagement des espaces de liaison – Indemnisation amiable d’un commerce du fait des travaux - place du Général de Gaulle – rue de la Résistance – rue de la Libération – rue aux Fèvres – Année 2022</t>
  </si>
  <si>
    <t>Transfert de l’exercice de la compétence d’autorité organisatrice de la distribution de service public de gaz au Syndicat Départemental d’Energies du Calvados (SDEC) Energie</t>
  </si>
  <si>
    <t>Installation d’Infrastructures de Recharge pour Véhicules Electriques et hybrides (IRVE) place Boudin Desvergées</t>
  </si>
  <si>
    <t>Approbation du Plan de Prévention du Bruit dans l’Environnement (PPBE)</t>
  </si>
  <si>
    <t xml:space="preserve">Convention constitutive du Groupement d’Intérêt Public (GIP) de Lisieux – Autorisation de signature </t>
  </si>
  <si>
    <t>Interventions des médecins salariés du centre de santé municipal « Docteur Paul Dubois » en Etablissement d’Hébergement pour Personnes Âgées Dépendantes (EHPAD) – Contrat type des conditions d’interventions – Autorisation de signature</t>
  </si>
  <si>
    <t>Paiement des actes et forfaits de garde dus aux médecins des centres de santé participant à la Permanence Des Soins Ambulatoires (PDSA) – Convention type avec la Caisse Primaire d’Assurance Maladie (CPAM) et l’Agence Régionale de Santé (ARS) de Normandie – Convention avec l’Association Départementale pour l’Organisation de la Permanence des Soins (ADOPS) du Calvados – Autorisation de signature</t>
  </si>
  <si>
    <t>Commission Administrative Paritaire (CAP) commune entre la Ville et le Centre Communal d’Action Sociale (CCAS) pour chaque catégorie A, B et C – Création</t>
  </si>
  <si>
    <t>5.7. - Intercommunalité</t>
  </si>
  <si>
    <t>1.1.6. - Marché sur dialogue compétitif</t>
  </si>
  <si>
    <t>5.7.2. - Intercommunalité - Adhésion - Fusion</t>
  </si>
  <si>
    <t>8.8.3 - Environnement - Bruit, air</t>
  </si>
  <si>
    <t>8.8.1 - Environnement - Eau, assainissement</t>
  </si>
  <si>
    <t>2022-80</t>
  </si>
  <si>
    <t>2022-81</t>
  </si>
  <si>
    <t>2022-82</t>
  </si>
  <si>
    <t>2022-83</t>
  </si>
  <si>
    <t>2022-84</t>
  </si>
  <si>
    <t>2022-85</t>
  </si>
  <si>
    <t>2022-86</t>
  </si>
  <si>
    <t>2022-87</t>
  </si>
  <si>
    <t>2022-88</t>
  </si>
  <si>
    <t>2022-89</t>
  </si>
  <si>
    <t>2022-90</t>
  </si>
  <si>
    <t>2022-91</t>
  </si>
  <si>
    <t>2022-92</t>
  </si>
  <si>
    <t>2022-93</t>
  </si>
  <si>
    <t>2022-94</t>
  </si>
  <si>
    <t>2022-95</t>
  </si>
  <si>
    <t>2022-96</t>
  </si>
  <si>
    <t>2022-97</t>
  </si>
  <si>
    <t>2022-98</t>
  </si>
  <si>
    <t>2022-99</t>
  </si>
  <si>
    <t>2022-100</t>
  </si>
  <si>
    <t>2022-101</t>
  </si>
  <si>
    <t>2022-102</t>
  </si>
  <si>
    <t>2022-103</t>
  </si>
  <si>
    <t>2022-104</t>
  </si>
  <si>
    <t>2022-105</t>
  </si>
  <si>
    <t>2022-106</t>
  </si>
  <si>
    <t>2022-107</t>
  </si>
  <si>
    <t>2022-108</t>
  </si>
  <si>
    <t>2022-109</t>
  </si>
  <si>
    <t>2022-110</t>
  </si>
  <si>
    <t>2022-111</t>
  </si>
  <si>
    <t>2022-112</t>
  </si>
  <si>
    <t>2022-113</t>
  </si>
  <si>
    <t>2022-114</t>
  </si>
  <si>
    <t>2022-115</t>
  </si>
  <si>
    <t>2022-116</t>
  </si>
  <si>
    <t>2022-117</t>
  </si>
  <si>
    <t>2022-118</t>
  </si>
  <si>
    <t>2022-119</t>
  </si>
  <si>
    <t>2022-120</t>
  </si>
  <si>
    <t>2022-121</t>
  </si>
  <si>
    <t>Convention communale de coordination entre les forces de sécurité de l’Etat et la Police Municipale – Années 2022-2025 – Conclusion et autorisation de signature</t>
  </si>
  <si>
    <t>Gestion administrative et financière du Service Communal d’Hygiène et de Santé (SCHS) par la ville – Abrogation de la délibération du 26 septembre 1975</t>
  </si>
  <si>
    <t>Dérogation au repos dominical des salariés – Modification des dimanches accordés aux commerces de détail pour l’année 2022 – Approbation</t>
  </si>
  <si>
    <t>Budget principal Ville – Décision modificative n°1 – Exercice 2022</t>
  </si>
  <si>
    <t>Budget annexe du centre de santé municipal « Docteur Paul Dubois » – Décision modificative n°1 – Exercice 2022</t>
  </si>
  <si>
    <t>Tarifs des services publics communaux – Exercice 2022 – Révision</t>
  </si>
  <si>
    <t xml:space="preserve">Transfert de la compétence « eau » à la Communauté d’Agglomération Lisieux Normandie (CALN) – Répartition de l’emprunt n°20500133 contracté auprès de la Caisse d’Epargne et de Prévoyance Basse Normandie – Convention – Conclusion et autorisation de signature </t>
  </si>
  <si>
    <t>Implantation du Pôle Espoirs de la Ligue de Football de Normandie – Autorisation de Programme (AP-2019-1419-003) - Modification n° 2</t>
  </si>
  <si>
    <t>Avis sur le principe de financement Intracting entre la Ville de Lisieux et la Caisse des Dépôts et Consignations (CDC)</t>
  </si>
  <si>
    <t>Tableau des emplois permanents à temps complet et non complet de la Ville – Modification n°4</t>
  </si>
  <si>
    <t>Délégation du Service Public - Production et distribution d’énergie calorifique sur le quartier de Hauteville – Avenant n°7 – Conclusion et autorisation de signature</t>
  </si>
  <si>
    <t>Marché de nettoyage des bâtiments de la Ville – Conclusion et autorisation de signature</t>
  </si>
  <si>
    <t>Groupement de commandes Vérification périodique des installations techniques Ville et Centre Communal d’Action Sociale (CCAS) – Avenant n° 1 à la convention – Conclusion et autorisation de signature</t>
  </si>
  <si>
    <t>Cathédrale Saint-Pierre – Restauration des Grandes Orgues de tribune – Autorisation de programme – Demandes de subventions</t>
  </si>
  <si>
    <t>Restauration Cathédrale Saint Pierre – Assistance à maîtrise d’ouvrage – Demandes de subventions auprès de la Direction Régionale des Affaires Culturelles (DRAC) et du Département du Calvados</t>
  </si>
  <si>
    <t>Action Cœur de Ville – Aménagement de la place de la République – Demande de subventions européennes au titre du Fonds Européen de DÉveloppement Régional (FEDER)</t>
  </si>
  <si>
    <t>Action Cœur de Ville – Percée dite « Lehain » Création d’un cheminement doux et construction d’un ouvrage d’art au-dessus de la Touques – Demande de subventions européennes au titre du Fonds Européen de DÉveloppement Régional (FEDER)</t>
  </si>
  <si>
    <t>Gare de Lisieux – Mise en accessibilité Personne à Mobilité Réduite (PMR) – Avenant n°1 à la convention relative au financement des travaux phase 2 – Conclusion et autorisation de signature</t>
  </si>
  <si>
    <t>Gare de Lisieux – Entretien des espaces verts par les services municipaux – Convention avec SNCF Gares &amp; Connexions – Conclusion et autorisation de signature</t>
  </si>
  <si>
    <t>Risques liés à la présence d’anciennes carrières – Lotissement le Clos des Bosquets n°1 - 3b allée des Charmilles – Mesure d’interdiction d’habiter – Sollicitation du Fonds de Prévention des Risques Naturels Majeurs (FPRNM) dit Fonds Barnier</t>
  </si>
  <si>
    <t>Cession d’une portion de parcelle non cadastrée de l’ancien chemin rural sis chemin de la Bonde</t>
  </si>
  <si>
    <t>Cession d’un bien sis 5 allée Jean de la Fontaine</t>
  </si>
  <si>
    <t>Acquisition d’un bien immobilier sis 7 place Le Hennuyer cadastré section AO n° 467 pour la réalisation de logements en centre-ville</t>
  </si>
  <si>
    <t>Nouveau Programme National de Renouvellement Urbain (NPNRU) - Désaffectation et déclassement de 5 places de stationnement se situant pour partie sur le domaine public et sur la parcelle appartenant à Inolya sises rue des Loges</t>
  </si>
  <si>
    <t>Concession de voirie de longue durée pour 9 places de stationnement public sises Chemin des Buissonnets</t>
  </si>
  <si>
    <t>Institution de Servitudes d’Utilité Publique (SUP) dans le cadre de la cession de l’ancien site Saint Gobain Abrasifs</t>
  </si>
  <si>
    <t>Mise à disposition de terrains et équipements nécessaires à l’exploitation du Pôle Espoirs régional de la Ligue de Football de Normandie – Avenant n°1 à la convention</t>
  </si>
  <si>
    <t>Effacement des réseaux – Convention de mise en œuvre d’un programme pluriannuel d’enfouissement coordonné des réseaux aériens avec le SDEC Energie – Autorisation de signature</t>
  </si>
  <si>
    <t>Effacement coordonné des réseaux de distribution d’électricité et d’éclairage public – Rue Paul Cornu et rue de la Vallée – Etude préliminaire</t>
  </si>
  <si>
    <t>Effacement coordonné des réseaux de distribution d’électricité et d’éclairage public – Boulevard Duchesne Fournet – Etude préliminaire</t>
  </si>
  <si>
    <t>Effacement coordonné des réseaux de distribution d’électricité et d’éclairage public – Boulevard Herbet Fournet - tranche 1 – Etude préliminaire</t>
  </si>
  <si>
    <t>Effacement coordonné des réseaux de distribution d’électricité et d’éclairage public – Boulevard Herbet Fournet et rue de Caumont - tranche 2 – Etude préliminaire</t>
  </si>
  <si>
    <t>Effacement coordonné des réseaux de distribution d’électricité et d’éclairage public – Boulevard Herbet Fournet et rue du Vieux Sergent - tranche 3 – Etude préliminaire</t>
  </si>
  <si>
    <t>Centre de santé municipal « Docteur Paul Dubois » – Ouverture de l’antenne de Hauteville</t>
  </si>
  <si>
    <t>Centre de santé municipal « Docteur Paul Dubois » – Modification de la convention avec l’Association Action de Santé Libérale en Equipe (ASALEE) – Autorisation de signature</t>
  </si>
  <si>
    <t>Charges de fonctionnement des écoles publiques - Répartition intercommunale – Année scolaire 2021-2022</t>
  </si>
  <si>
    <t>Dépenses des écoles privées du 1er degré – Forfait communal – Participations - Année 2022</t>
  </si>
  <si>
    <t>Dispositif d’AutoRégulation (DAR) à l’école primaire Réginald Trevett pour enfant présentant des troubles du spectre autistique – Renouvellement du dispositif</t>
  </si>
  <si>
    <t>Unité d’Enseignement Externalisée (UEE) à l’école primaire publique Saint Exupéry pour des élèves de l’Institut Médico-Educatif (IME) de Lisieux – Renouvellement du dispositif</t>
  </si>
  <si>
    <t>Unité d’Enseignement en école Maternelle Autisme (UEMA) pour enfant présentant des troubles du spectre autistique à l’école primaire publique Jean Macé – Renouvellement du dispositif</t>
  </si>
  <si>
    <t>« Espace Parents » dans les locaux de l’école Marie Curie – Renouvellement du dispositif</t>
  </si>
  <si>
    <t>Participation aux frais de fonctionnement des centres de loisirs – Renouvellement d’une convention avec les communes membres de la Communauté d’Agglomération Lisieux Normandie</t>
  </si>
  <si>
    <t>6.1 - Police municipale</t>
  </si>
  <si>
    <t>6.1.6 - Police municipale - Nuisances</t>
  </si>
  <si>
    <t>6.1.9 - Police municipale - Autres</t>
  </si>
  <si>
    <t>1.2.3.6 - Régie intéressée - Activités des secteurs sports et loisirs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</si>
</sst>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trike/>
      <sz val="11"/>
      <color theme="1"/>
      <name val="Segoe UI"/>
      <family val="2"/>
    </font>
    <font>
      <i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14" fontId="0" fillId="0" borderId="0" xfId="0" quotePrefix="1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14" fontId="0" fillId="0" borderId="0" xfId="0" quotePrefix="1" applyNumberFormat="1" applyFill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186"/>
  <sheetViews>
    <sheetView tabSelected="1" zoomScale="80" zoomScaleNormal="80" workbookViewId="0">
      <pane ySplit="1" topLeftCell="A93" activePane="bottomLeft" state="frozen"/>
      <selection activeCell="I1" sqref="I1"/>
      <selection pane="bottomLeft" activeCell="A122" sqref="A122"/>
    </sheetView>
  </sheetViews>
  <sheetFormatPr baseColWidth="10" defaultColWidth="11" defaultRowHeight="15" x14ac:dyDescent="0.25"/>
  <cols>
    <col min="1" max="1" width="13.140625" style="1" bestFit="1" customWidth="1"/>
    <col min="2" max="2" width="14.85546875" style="1" bestFit="1" customWidth="1"/>
    <col min="3" max="3" width="8.7109375" style="1" customWidth="1"/>
    <col min="4" max="4" width="10.42578125" style="1" bestFit="1" customWidth="1"/>
    <col min="5" max="5" width="20" style="1" bestFit="1" customWidth="1"/>
    <col min="6" max="6" width="68.140625" style="1" customWidth="1"/>
    <col min="7" max="7" width="223.140625" style="1" customWidth="1"/>
    <col min="8" max="8" width="14.42578125" style="32" bestFit="1" customWidth="1"/>
    <col min="9" max="9" width="13.5703125" style="4" bestFit="1" customWidth="1"/>
    <col min="10" max="10" width="14.85546875" style="4" customWidth="1"/>
    <col min="11" max="11" width="15.5703125" style="4" bestFit="1" customWidth="1"/>
    <col min="12" max="12" width="17.7109375" style="4" bestFit="1" customWidth="1"/>
    <col min="13" max="13" width="15" style="4" bestFit="1" customWidth="1"/>
    <col min="14" max="16384" width="11" style="1"/>
  </cols>
  <sheetData>
    <row r="1" spans="1:13" x14ac:dyDescent="0.25">
      <c r="A1" s="13" t="s">
        <v>0</v>
      </c>
      <c r="B1" s="13" t="s">
        <v>1</v>
      </c>
      <c r="C1" s="13" t="s">
        <v>22</v>
      </c>
      <c r="D1" s="13" t="s">
        <v>2</v>
      </c>
      <c r="E1" s="13" t="s">
        <v>11</v>
      </c>
      <c r="F1" s="13" t="s">
        <v>3</v>
      </c>
      <c r="G1" s="13" t="s">
        <v>20</v>
      </c>
      <c r="H1" s="14" t="s">
        <v>21</v>
      </c>
      <c r="I1" s="14" t="s">
        <v>4</v>
      </c>
      <c r="J1" s="14" t="s">
        <v>5</v>
      </c>
      <c r="K1" s="14" t="s">
        <v>6</v>
      </c>
      <c r="L1" s="14" t="s">
        <v>10</v>
      </c>
      <c r="M1" s="14" t="s">
        <v>7</v>
      </c>
    </row>
    <row r="2" spans="1:13" ht="16.5" x14ac:dyDescent="0.25">
      <c r="A2" s="1" t="s">
        <v>8</v>
      </c>
      <c r="B2" s="2" t="s">
        <v>9</v>
      </c>
      <c r="C2" s="2">
        <v>14366</v>
      </c>
      <c r="D2" s="2" t="s">
        <v>100</v>
      </c>
      <c r="E2" s="3">
        <v>44613</v>
      </c>
      <c r="F2" s="1" t="s">
        <v>90</v>
      </c>
      <c r="G2" s="18" t="s">
        <v>125</v>
      </c>
      <c r="H2" s="30">
        <v>44616</v>
      </c>
      <c r="I2" s="4">
        <v>35</v>
      </c>
      <c r="J2" s="29">
        <f t="shared" ref="J2:J46" si="0">K2+L2+M2</f>
        <v>35</v>
      </c>
      <c r="K2" s="29">
        <v>35</v>
      </c>
      <c r="L2" s="29">
        <v>0</v>
      </c>
      <c r="M2" s="29">
        <v>0</v>
      </c>
    </row>
    <row r="3" spans="1:13" ht="16.5" x14ac:dyDescent="0.25">
      <c r="A3" s="1" t="s">
        <v>8</v>
      </c>
      <c r="B3" s="2" t="s">
        <v>9</v>
      </c>
      <c r="C3" s="2">
        <v>14366</v>
      </c>
      <c r="D3" s="2" t="s">
        <v>101</v>
      </c>
      <c r="E3" s="3">
        <v>44613</v>
      </c>
      <c r="F3" s="1" t="s">
        <v>14</v>
      </c>
      <c r="G3" s="18" t="s">
        <v>126</v>
      </c>
      <c r="H3" s="30">
        <v>44616</v>
      </c>
      <c r="I3" s="29">
        <v>35</v>
      </c>
      <c r="J3" s="29" t="s">
        <v>152</v>
      </c>
      <c r="K3" s="4" t="s">
        <v>152</v>
      </c>
      <c r="L3" s="4" t="s">
        <v>152</v>
      </c>
      <c r="M3" s="4" t="s">
        <v>152</v>
      </c>
    </row>
    <row r="4" spans="1:13" ht="16.5" x14ac:dyDescent="0.25">
      <c r="A4" s="1" t="s">
        <v>8</v>
      </c>
      <c r="B4" s="2" t="s">
        <v>9</v>
      </c>
      <c r="C4" s="2">
        <v>14366</v>
      </c>
      <c r="D4" s="2" t="s">
        <v>102</v>
      </c>
      <c r="E4" s="3">
        <v>44613</v>
      </c>
      <c r="F4" s="1" t="s">
        <v>14</v>
      </c>
      <c r="G4" s="18" t="s">
        <v>128</v>
      </c>
      <c r="H4" s="30">
        <v>44616</v>
      </c>
      <c r="I4" s="29">
        <v>35</v>
      </c>
      <c r="J4" s="17" t="s">
        <v>152</v>
      </c>
      <c r="K4" s="29" t="s">
        <v>152</v>
      </c>
      <c r="L4" s="29" t="s">
        <v>152</v>
      </c>
      <c r="M4" s="29" t="s">
        <v>152</v>
      </c>
    </row>
    <row r="5" spans="1:13" ht="16.5" x14ac:dyDescent="0.25">
      <c r="A5" s="1" t="s">
        <v>8</v>
      </c>
      <c r="B5" s="2" t="s">
        <v>9</v>
      </c>
      <c r="C5" s="2">
        <v>14366</v>
      </c>
      <c r="D5" s="2" t="s">
        <v>103</v>
      </c>
      <c r="E5" s="3">
        <v>44613</v>
      </c>
      <c r="F5" s="1" t="s">
        <v>14</v>
      </c>
      <c r="G5" s="18" t="s">
        <v>127</v>
      </c>
      <c r="H5" s="30">
        <v>44616</v>
      </c>
      <c r="I5" s="29">
        <v>35</v>
      </c>
      <c r="J5" s="17" t="s">
        <v>152</v>
      </c>
      <c r="K5" s="29" t="s">
        <v>152</v>
      </c>
      <c r="L5" s="29" t="s">
        <v>152</v>
      </c>
      <c r="M5" s="29" t="s">
        <v>152</v>
      </c>
    </row>
    <row r="6" spans="1:13" ht="16.5" x14ac:dyDescent="0.25">
      <c r="A6" s="1" t="s">
        <v>8</v>
      </c>
      <c r="B6" s="2" t="s">
        <v>9</v>
      </c>
      <c r="C6" s="2">
        <v>14366</v>
      </c>
      <c r="D6" s="2" t="s">
        <v>104</v>
      </c>
      <c r="E6" s="3">
        <v>44613</v>
      </c>
      <c r="F6" s="1" t="s">
        <v>14</v>
      </c>
      <c r="G6" s="18" t="s">
        <v>129</v>
      </c>
      <c r="H6" s="30">
        <v>44616</v>
      </c>
      <c r="I6" s="29">
        <v>35</v>
      </c>
      <c r="J6" s="29" t="s">
        <v>152</v>
      </c>
      <c r="K6" s="29" t="s">
        <v>152</v>
      </c>
      <c r="L6" s="29" t="s">
        <v>152</v>
      </c>
      <c r="M6" s="29" t="s">
        <v>152</v>
      </c>
    </row>
    <row r="7" spans="1:13" ht="16.5" x14ac:dyDescent="0.25">
      <c r="A7" s="1" t="s">
        <v>8</v>
      </c>
      <c r="B7" s="2" t="s">
        <v>9</v>
      </c>
      <c r="C7" s="2">
        <v>14366</v>
      </c>
      <c r="D7" s="2" t="s">
        <v>105</v>
      </c>
      <c r="E7" s="3">
        <v>44613</v>
      </c>
      <c r="F7" s="1" t="s">
        <v>19</v>
      </c>
      <c r="G7" s="18" t="s">
        <v>149</v>
      </c>
      <c r="H7" s="30">
        <v>44616</v>
      </c>
      <c r="I7" s="29">
        <v>35</v>
      </c>
      <c r="J7" s="29">
        <f t="shared" si="0"/>
        <v>35</v>
      </c>
      <c r="K7" s="17">
        <v>35</v>
      </c>
      <c r="L7" s="4">
        <v>0</v>
      </c>
      <c r="M7" s="17">
        <v>0</v>
      </c>
    </row>
    <row r="8" spans="1:13" ht="16.5" x14ac:dyDescent="0.25">
      <c r="A8" s="1" t="s">
        <v>8</v>
      </c>
      <c r="B8" s="2" t="s">
        <v>9</v>
      </c>
      <c r="C8" s="2">
        <v>14366</v>
      </c>
      <c r="D8" s="2" t="s">
        <v>106</v>
      </c>
      <c r="E8" s="3">
        <v>44613</v>
      </c>
      <c r="F8" s="1" t="s">
        <v>80</v>
      </c>
      <c r="G8" s="18" t="s">
        <v>130</v>
      </c>
      <c r="H8" s="30">
        <v>44616</v>
      </c>
      <c r="I8" s="29">
        <v>35</v>
      </c>
      <c r="J8" s="29">
        <f t="shared" si="0"/>
        <v>35</v>
      </c>
      <c r="K8" s="17">
        <v>35</v>
      </c>
      <c r="L8" s="4">
        <v>0</v>
      </c>
      <c r="M8" s="17">
        <v>0</v>
      </c>
    </row>
    <row r="9" spans="1:13" ht="16.5" x14ac:dyDescent="0.25">
      <c r="A9" s="1" t="s">
        <v>8</v>
      </c>
      <c r="B9" s="2" t="s">
        <v>9</v>
      </c>
      <c r="C9" s="2">
        <v>14366</v>
      </c>
      <c r="D9" s="2" t="s">
        <v>107</v>
      </c>
      <c r="E9" s="3">
        <v>44613</v>
      </c>
      <c r="F9" s="1" t="s">
        <v>13</v>
      </c>
      <c r="G9" s="18" t="s">
        <v>131</v>
      </c>
      <c r="H9" s="30">
        <v>44616</v>
      </c>
      <c r="I9" s="29">
        <v>35</v>
      </c>
      <c r="J9" s="27">
        <f t="shared" si="0"/>
        <v>35</v>
      </c>
      <c r="K9" s="17">
        <v>33</v>
      </c>
      <c r="L9" s="4">
        <v>0</v>
      </c>
      <c r="M9" s="17">
        <v>2</v>
      </c>
    </row>
    <row r="10" spans="1:13" ht="16.5" x14ac:dyDescent="0.25">
      <c r="A10" s="1" t="s">
        <v>8</v>
      </c>
      <c r="B10" s="2" t="s">
        <v>9</v>
      </c>
      <c r="C10" s="2">
        <v>14366</v>
      </c>
      <c r="D10" s="2" t="s">
        <v>108</v>
      </c>
      <c r="E10" s="3">
        <v>44613</v>
      </c>
      <c r="F10" s="1" t="s">
        <v>96</v>
      </c>
      <c r="G10" s="18" t="s">
        <v>132</v>
      </c>
      <c r="H10" s="30">
        <v>44616</v>
      </c>
      <c r="I10" s="29">
        <v>35</v>
      </c>
      <c r="J10" s="27">
        <f t="shared" si="0"/>
        <v>35</v>
      </c>
      <c r="K10" s="17">
        <v>35</v>
      </c>
      <c r="L10" s="4">
        <v>0</v>
      </c>
      <c r="M10" s="17">
        <v>0</v>
      </c>
    </row>
    <row r="11" spans="1:13" ht="16.5" x14ac:dyDescent="0.25">
      <c r="A11" s="1" t="s">
        <v>8</v>
      </c>
      <c r="B11" s="2" t="s">
        <v>9</v>
      </c>
      <c r="C11" s="2">
        <v>14366</v>
      </c>
      <c r="D11" s="2" t="s">
        <v>109</v>
      </c>
      <c r="E11" s="3">
        <v>44613</v>
      </c>
      <c r="F11" s="1" t="s">
        <v>87</v>
      </c>
      <c r="G11" s="18" t="s">
        <v>133</v>
      </c>
      <c r="H11" s="30">
        <v>44616</v>
      </c>
      <c r="I11" s="29">
        <v>35</v>
      </c>
      <c r="J11" s="27">
        <f t="shared" si="0"/>
        <v>35</v>
      </c>
      <c r="K11" s="4">
        <v>35</v>
      </c>
      <c r="L11" s="4">
        <v>0</v>
      </c>
      <c r="M11" s="4">
        <v>0</v>
      </c>
    </row>
    <row r="12" spans="1:13" ht="16.5" x14ac:dyDescent="0.25">
      <c r="A12" s="1" t="s">
        <v>8</v>
      </c>
      <c r="B12" s="2" t="s">
        <v>9</v>
      </c>
      <c r="C12" s="2">
        <v>14366</v>
      </c>
      <c r="D12" s="2" t="s">
        <v>110</v>
      </c>
      <c r="E12" s="3">
        <v>44613</v>
      </c>
      <c r="F12" s="1" t="s">
        <v>16</v>
      </c>
      <c r="G12" s="18" t="s">
        <v>134</v>
      </c>
      <c r="H12" s="30">
        <v>44616</v>
      </c>
      <c r="I12" s="29">
        <v>35</v>
      </c>
      <c r="J12" s="27">
        <f t="shared" si="0"/>
        <v>35</v>
      </c>
      <c r="K12" s="4">
        <v>35</v>
      </c>
      <c r="L12" s="4">
        <v>0</v>
      </c>
      <c r="M12" s="4">
        <v>0</v>
      </c>
    </row>
    <row r="13" spans="1:13" ht="16.5" x14ac:dyDescent="0.25">
      <c r="A13" s="1" t="s">
        <v>8</v>
      </c>
      <c r="B13" s="2" t="s">
        <v>9</v>
      </c>
      <c r="C13" s="2">
        <v>14366</v>
      </c>
      <c r="D13" s="2" t="s">
        <v>111</v>
      </c>
      <c r="E13" s="3">
        <v>44613</v>
      </c>
      <c r="F13" s="1" t="s">
        <v>78</v>
      </c>
      <c r="G13" s="18" t="s">
        <v>135</v>
      </c>
      <c r="H13" s="30">
        <v>44616</v>
      </c>
      <c r="I13" s="29">
        <v>35</v>
      </c>
      <c r="J13" s="27">
        <f t="shared" si="0"/>
        <v>35</v>
      </c>
      <c r="K13" s="4">
        <v>34</v>
      </c>
      <c r="L13" s="4">
        <v>0</v>
      </c>
      <c r="M13" s="4">
        <v>1</v>
      </c>
    </row>
    <row r="14" spans="1:13" ht="16.5" x14ac:dyDescent="0.25">
      <c r="A14" s="1" t="s">
        <v>8</v>
      </c>
      <c r="B14" s="2" t="s">
        <v>9</v>
      </c>
      <c r="C14" s="2">
        <v>14366</v>
      </c>
      <c r="D14" s="2" t="s">
        <v>112</v>
      </c>
      <c r="E14" s="3">
        <v>44613</v>
      </c>
      <c r="F14" s="1" t="s">
        <v>64</v>
      </c>
      <c r="G14" s="18" t="s">
        <v>136</v>
      </c>
      <c r="H14" s="30">
        <v>44616</v>
      </c>
      <c r="I14" s="29">
        <v>35</v>
      </c>
      <c r="J14" s="27">
        <f t="shared" si="0"/>
        <v>35</v>
      </c>
      <c r="K14" s="4">
        <v>35</v>
      </c>
      <c r="L14" s="4">
        <v>0</v>
      </c>
      <c r="M14" s="4">
        <v>0</v>
      </c>
    </row>
    <row r="15" spans="1:13" ht="16.5" x14ac:dyDescent="0.25">
      <c r="A15" s="1" t="s">
        <v>8</v>
      </c>
      <c r="B15" s="2" t="s">
        <v>9</v>
      </c>
      <c r="C15" s="2">
        <v>14366</v>
      </c>
      <c r="D15" s="2" t="s">
        <v>113</v>
      </c>
      <c r="E15" s="3">
        <v>44613</v>
      </c>
      <c r="F15" s="1" t="s">
        <v>150</v>
      </c>
      <c r="G15" s="18" t="s">
        <v>137</v>
      </c>
      <c r="H15" s="30">
        <v>44616</v>
      </c>
      <c r="I15" s="29">
        <v>35</v>
      </c>
      <c r="J15" s="27">
        <f t="shared" si="0"/>
        <v>35</v>
      </c>
      <c r="K15" s="4">
        <v>35</v>
      </c>
      <c r="L15" s="4">
        <v>0</v>
      </c>
      <c r="M15" s="4">
        <v>0</v>
      </c>
    </row>
    <row r="16" spans="1:13" ht="16.5" x14ac:dyDescent="0.25">
      <c r="A16" s="1" t="s">
        <v>8</v>
      </c>
      <c r="B16" s="2" t="s">
        <v>9</v>
      </c>
      <c r="C16" s="2">
        <v>14366</v>
      </c>
      <c r="D16" s="2" t="s">
        <v>114</v>
      </c>
      <c r="E16" s="3">
        <v>44613</v>
      </c>
      <c r="F16" s="1" t="s">
        <v>64</v>
      </c>
      <c r="G16" s="18" t="s">
        <v>138</v>
      </c>
      <c r="H16" s="30">
        <v>44616</v>
      </c>
      <c r="I16" s="29">
        <v>35</v>
      </c>
      <c r="J16" s="27">
        <f t="shared" si="0"/>
        <v>35</v>
      </c>
      <c r="K16" s="4">
        <v>35</v>
      </c>
      <c r="L16" s="4">
        <v>0</v>
      </c>
      <c r="M16" s="4">
        <v>0</v>
      </c>
    </row>
    <row r="17" spans="1:13" ht="16.5" x14ac:dyDescent="0.25">
      <c r="A17" s="1" t="s">
        <v>8</v>
      </c>
      <c r="B17" s="2" t="s">
        <v>9</v>
      </c>
      <c r="C17" s="2">
        <v>14366</v>
      </c>
      <c r="D17" s="2" t="s">
        <v>115</v>
      </c>
      <c r="E17" s="3">
        <v>44613</v>
      </c>
      <c r="F17" s="1" t="s">
        <v>151</v>
      </c>
      <c r="G17" s="18" t="s">
        <v>139</v>
      </c>
      <c r="H17" s="30">
        <v>44616</v>
      </c>
      <c r="I17" s="29">
        <v>35</v>
      </c>
      <c r="J17" s="27">
        <f t="shared" si="0"/>
        <v>35</v>
      </c>
      <c r="K17" s="4">
        <v>34</v>
      </c>
      <c r="L17" s="4">
        <v>0</v>
      </c>
      <c r="M17" s="4">
        <v>1</v>
      </c>
    </row>
    <row r="18" spans="1:13" ht="16.5" x14ac:dyDescent="0.25">
      <c r="A18" s="1" t="s">
        <v>8</v>
      </c>
      <c r="B18" s="2" t="s">
        <v>9</v>
      </c>
      <c r="C18" s="2">
        <v>14366</v>
      </c>
      <c r="D18" s="2" t="s">
        <v>116</v>
      </c>
      <c r="E18" s="3">
        <v>44613</v>
      </c>
      <c r="F18" s="1" t="s">
        <v>30</v>
      </c>
      <c r="G18" s="18" t="s">
        <v>140</v>
      </c>
      <c r="H18" s="30">
        <v>44616</v>
      </c>
      <c r="I18" s="29">
        <v>35</v>
      </c>
      <c r="J18" s="27">
        <f t="shared" si="0"/>
        <v>35</v>
      </c>
      <c r="K18" s="4">
        <v>35</v>
      </c>
      <c r="L18" s="4">
        <v>0</v>
      </c>
      <c r="M18" s="4">
        <v>0</v>
      </c>
    </row>
    <row r="19" spans="1:13" ht="17.25" customHeight="1" x14ac:dyDescent="0.25">
      <c r="A19" s="1" t="s">
        <v>8</v>
      </c>
      <c r="B19" s="2" t="s">
        <v>9</v>
      </c>
      <c r="C19" s="2">
        <v>14366</v>
      </c>
      <c r="D19" s="2" t="s">
        <v>117</v>
      </c>
      <c r="E19" s="3">
        <v>44613</v>
      </c>
      <c r="F19" s="1" t="s">
        <v>36</v>
      </c>
      <c r="G19" s="18" t="s">
        <v>141</v>
      </c>
      <c r="H19" s="30">
        <v>44616</v>
      </c>
      <c r="I19" s="29">
        <v>35</v>
      </c>
      <c r="J19" s="29">
        <f t="shared" si="0"/>
        <v>33</v>
      </c>
      <c r="K19" s="29">
        <v>33</v>
      </c>
      <c r="L19" s="29">
        <v>0</v>
      </c>
      <c r="M19" s="29">
        <v>0</v>
      </c>
    </row>
    <row r="20" spans="1:13" ht="16.5" x14ac:dyDescent="0.25">
      <c r="A20" s="1" t="s">
        <v>8</v>
      </c>
      <c r="B20" s="2" t="s">
        <v>9</v>
      </c>
      <c r="C20" s="2">
        <v>14366</v>
      </c>
      <c r="D20" s="2" t="s">
        <v>118</v>
      </c>
      <c r="E20" s="3">
        <v>44613</v>
      </c>
      <c r="F20" s="1" t="s">
        <v>36</v>
      </c>
      <c r="G20" s="18" t="s">
        <v>142</v>
      </c>
      <c r="H20" s="30">
        <v>44616</v>
      </c>
      <c r="I20" s="29">
        <v>35</v>
      </c>
      <c r="J20" s="29">
        <f t="shared" si="0"/>
        <v>33</v>
      </c>
      <c r="K20" s="29">
        <v>31</v>
      </c>
      <c r="L20" s="29">
        <v>1</v>
      </c>
      <c r="M20" s="29">
        <v>1</v>
      </c>
    </row>
    <row r="21" spans="1:13" ht="16.5" x14ac:dyDescent="0.25">
      <c r="A21" s="1" t="s">
        <v>8</v>
      </c>
      <c r="B21" s="2" t="s">
        <v>9</v>
      </c>
      <c r="C21" s="2">
        <v>14366</v>
      </c>
      <c r="D21" s="2" t="s">
        <v>119</v>
      </c>
      <c r="E21" s="3">
        <v>44613</v>
      </c>
      <c r="F21" s="1" t="s">
        <v>36</v>
      </c>
      <c r="G21" s="18" t="s">
        <v>143</v>
      </c>
      <c r="H21" s="30">
        <v>44616</v>
      </c>
      <c r="I21" s="29">
        <v>35</v>
      </c>
      <c r="J21" s="29">
        <f t="shared" si="0"/>
        <v>33</v>
      </c>
      <c r="K21" s="29">
        <v>33</v>
      </c>
      <c r="L21" s="29">
        <v>0</v>
      </c>
      <c r="M21" s="29">
        <v>0</v>
      </c>
    </row>
    <row r="22" spans="1:13" ht="17.25" customHeight="1" x14ac:dyDescent="0.25">
      <c r="A22" s="1" t="s">
        <v>8</v>
      </c>
      <c r="B22" s="2" t="s">
        <v>9</v>
      </c>
      <c r="C22" s="2">
        <v>14366</v>
      </c>
      <c r="D22" s="2" t="s">
        <v>120</v>
      </c>
      <c r="E22" s="3">
        <v>44613</v>
      </c>
      <c r="F22" s="1" t="s">
        <v>36</v>
      </c>
      <c r="G22" s="18" t="s">
        <v>144</v>
      </c>
      <c r="H22" s="30">
        <v>44616</v>
      </c>
      <c r="I22" s="29">
        <v>35</v>
      </c>
      <c r="J22" s="29">
        <f t="shared" si="0"/>
        <v>35</v>
      </c>
      <c r="K22" s="29">
        <v>34</v>
      </c>
      <c r="L22" s="29">
        <v>0</v>
      </c>
      <c r="M22" s="29">
        <v>1</v>
      </c>
    </row>
    <row r="23" spans="1:13" ht="17.25" customHeight="1" x14ac:dyDescent="0.25">
      <c r="A23" s="1" t="s">
        <v>8</v>
      </c>
      <c r="B23" s="2" t="s">
        <v>9</v>
      </c>
      <c r="C23" s="2">
        <v>14366</v>
      </c>
      <c r="D23" s="2" t="s">
        <v>121</v>
      </c>
      <c r="E23" s="3">
        <v>44613</v>
      </c>
      <c r="F23" s="1" t="s">
        <v>74</v>
      </c>
      <c r="G23" s="18" t="s">
        <v>145</v>
      </c>
      <c r="H23" s="30">
        <v>44614</v>
      </c>
      <c r="I23" s="29">
        <v>35</v>
      </c>
      <c r="J23" s="29">
        <f t="shared" si="0"/>
        <v>35</v>
      </c>
      <c r="K23" s="29">
        <v>35</v>
      </c>
      <c r="L23" s="29">
        <v>0</v>
      </c>
      <c r="M23" s="29">
        <v>0</v>
      </c>
    </row>
    <row r="24" spans="1:13" ht="17.25" customHeight="1" x14ac:dyDescent="0.25">
      <c r="A24" s="1" t="s">
        <v>8</v>
      </c>
      <c r="B24" s="2" t="s">
        <v>9</v>
      </c>
      <c r="C24" s="2">
        <v>14366</v>
      </c>
      <c r="D24" s="2" t="s">
        <v>122</v>
      </c>
      <c r="E24" s="3">
        <v>44613</v>
      </c>
      <c r="F24" s="1" t="s">
        <v>49</v>
      </c>
      <c r="G24" s="18" t="s">
        <v>146</v>
      </c>
      <c r="H24" s="30">
        <v>44616</v>
      </c>
      <c r="I24" s="29">
        <v>35</v>
      </c>
      <c r="J24" s="29">
        <f t="shared" si="0"/>
        <v>35</v>
      </c>
      <c r="K24" s="29">
        <v>35</v>
      </c>
      <c r="L24" s="29">
        <v>0</v>
      </c>
      <c r="M24" s="29">
        <v>0</v>
      </c>
    </row>
    <row r="25" spans="1:13" ht="17.25" customHeight="1" x14ac:dyDescent="0.25">
      <c r="A25" s="1" t="s">
        <v>8</v>
      </c>
      <c r="B25" s="2" t="s">
        <v>9</v>
      </c>
      <c r="C25" s="2">
        <v>14366</v>
      </c>
      <c r="D25" s="2" t="s">
        <v>123</v>
      </c>
      <c r="E25" s="3">
        <v>44613</v>
      </c>
      <c r="F25" s="1" t="s">
        <v>65</v>
      </c>
      <c r="G25" s="18" t="s">
        <v>147</v>
      </c>
      <c r="H25" s="30">
        <v>44616</v>
      </c>
      <c r="I25" s="29">
        <v>35</v>
      </c>
      <c r="J25" s="29">
        <f t="shared" si="0"/>
        <v>35</v>
      </c>
      <c r="K25" s="29">
        <v>35</v>
      </c>
      <c r="L25" s="29">
        <v>0</v>
      </c>
      <c r="M25" s="29">
        <v>0</v>
      </c>
    </row>
    <row r="26" spans="1:13" ht="17.25" customHeight="1" x14ac:dyDescent="0.25">
      <c r="A26" s="1" t="s">
        <v>8</v>
      </c>
      <c r="B26" s="2" t="s">
        <v>9</v>
      </c>
      <c r="C26" s="2">
        <v>14366</v>
      </c>
      <c r="D26" s="2" t="s">
        <v>124</v>
      </c>
      <c r="E26" s="3">
        <v>44613</v>
      </c>
      <c r="F26" s="1" t="s">
        <v>58</v>
      </c>
      <c r="G26" s="18" t="s">
        <v>148</v>
      </c>
      <c r="H26" s="30">
        <v>44616</v>
      </c>
      <c r="I26" s="29">
        <v>35</v>
      </c>
      <c r="J26" s="29">
        <f t="shared" si="0"/>
        <v>35</v>
      </c>
      <c r="K26" s="29">
        <v>35</v>
      </c>
      <c r="L26" s="29">
        <v>0</v>
      </c>
      <c r="M26" s="29">
        <v>0</v>
      </c>
    </row>
    <row r="27" spans="1:13" ht="16.5" x14ac:dyDescent="0.25">
      <c r="A27" s="1" t="s">
        <v>8</v>
      </c>
      <c r="B27" s="2" t="s">
        <v>9</v>
      </c>
      <c r="C27" s="2">
        <v>14366</v>
      </c>
      <c r="D27" s="2" t="s">
        <v>155</v>
      </c>
      <c r="E27" s="3">
        <v>44641</v>
      </c>
      <c r="F27" s="1" t="s">
        <v>15</v>
      </c>
      <c r="G27" s="18" t="s">
        <v>153</v>
      </c>
      <c r="H27" s="30">
        <v>44644</v>
      </c>
      <c r="I27" s="29">
        <v>35</v>
      </c>
      <c r="J27" s="27">
        <f t="shared" si="0"/>
        <v>35</v>
      </c>
      <c r="K27" s="4">
        <v>35</v>
      </c>
      <c r="L27" s="4">
        <v>0</v>
      </c>
      <c r="M27" s="4">
        <v>0</v>
      </c>
    </row>
    <row r="28" spans="1:13" ht="16.5" x14ac:dyDescent="0.25">
      <c r="A28" s="1" t="s">
        <v>8</v>
      </c>
      <c r="B28" s="2" t="s">
        <v>9</v>
      </c>
      <c r="C28" s="2">
        <v>14366</v>
      </c>
      <c r="D28" s="2" t="s">
        <v>156</v>
      </c>
      <c r="E28" s="3">
        <v>44641</v>
      </c>
      <c r="F28" s="1" t="s">
        <v>15</v>
      </c>
      <c r="G28" s="18" t="s">
        <v>154</v>
      </c>
      <c r="H28" s="30">
        <v>44644</v>
      </c>
      <c r="I28" s="29">
        <v>35</v>
      </c>
      <c r="J28" s="27">
        <f t="shared" si="0"/>
        <v>35</v>
      </c>
      <c r="K28" s="4">
        <v>35</v>
      </c>
      <c r="L28" s="4">
        <v>0</v>
      </c>
      <c r="M28" s="4">
        <v>0</v>
      </c>
    </row>
    <row r="29" spans="1:13" ht="16.5" x14ac:dyDescent="0.25">
      <c r="A29" s="1" t="s">
        <v>8</v>
      </c>
      <c r="B29" s="2" t="s">
        <v>9</v>
      </c>
      <c r="C29" s="2">
        <v>14366</v>
      </c>
      <c r="D29" s="2" t="s">
        <v>157</v>
      </c>
      <c r="E29" s="3">
        <v>44641</v>
      </c>
      <c r="F29" s="1" t="s">
        <v>15</v>
      </c>
      <c r="G29" s="18" t="s">
        <v>183</v>
      </c>
      <c r="H29" s="30">
        <v>44644</v>
      </c>
      <c r="I29" s="29">
        <v>35</v>
      </c>
      <c r="J29" s="27">
        <f t="shared" si="0"/>
        <v>35</v>
      </c>
      <c r="K29" s="4">
        <v>35</v>
      </c>
      <c r="L29" s="4">
        <v>0</v>
      </c>
      <c r="M29" s="4">
        <v>0</v>
      </c>
    </row>
    <row r="30" spans="1:13" ht="16.5" x14ac:dyDescent="0.25">
      <c r="A30" s="1" t="s">
        <v>8</v>
      </c>
      <c r="B30" s="2" t="s">
        <v>9</v>
      </c>
      <c r="C30" s="2">
        <v>14366</v>
      </c>
      <c r="D30" s="2" t="s">
        <v>158</v>
      </c>
      <c r="E30" s="3">
        <v>44641</v>
      </c>
      <c r="F30" s="1" t="s">
        <v>15</v>
      </c>
      <c r="G30" s="18" t="s">
        <v>184</v>
      </c>
      <c r="H30" s="30">
        <v>44644</v>
      </c>
      <c r="I30" s="29">
        <v>35</v>
      </c>
      <c r="J30" s="27">
        <f t="shared" si="0"/>
        <v>34</v>
      </c>
      <c r="K30" s="4">
        <v>34</v>
      </c>
      <c r="L30" s="4">
        <v>0</v>
      </c>
      <c r="M30" s="4">
        <v>0</v>
      </c>
    </row>
    <row r="31" spans="1:13" ht="16.5" x14ac:dyDescent="0.25">
      <c r="A31" s="1" t="s">
        <v>8</v>
      </c>
      <c r="B31" s="2" t="s">
        <v>9</v>
      </c>
      <c r="C31" s="2">
        <v>14366</v>
      </c>
      <c r="D31" s="2" t="s">
        <v>159</v>
      </c>
      <c r="E31" s="3">
        <v>44641</v>
      </c>
      <c r="F31" s="1" t="s">
        <v>15</v>
      </c>
      <c r="G31" s="18" t="s">
        <v>185</v>
      </c>
      <c r="H31" s="30">
        <v>44644</v>
      </c>
      <c r="I31" s="29">
        <v>35</v>
      </c>
      <c r="J31" s="27">
        <f t="shared" si="0"/>
        <v>34</v>
      </c>
      <c r="K31" s="4">
        <v>34</v>
      </c>
      <c r="L31" s="4">
        <v>0</v>
      </c>
      <c r="M31" s="4">
        <v>0</v>
      </c>
    </row>
    <row r="32" spans="1:13" ht="16.5" x14ac:dyDescent="0.25">
      <c r="A32" s="1" t="s">
        <v>8</v>
      </c>
      <c r="B32" s="2" t="s">
        <v>9</v>
      </c>
      <c r="C32" s="2">
        <v>14366</v>
      </c>
      <c r="D32" s="2" t="s">
        <v>160</v>
      </c>
      <c r="E32" s="3">
        <v>44641</v>
      </c>
      <c r="F32" s="1" t="s">
        <v>15</v>
      </c>
      <c r="G32" s="18" t="s">
        <v>187</v>
      </c>
      <c r="H32" s="30">
        <v>44644</v>
      </c>
      <c r="I32" s="29">
        <v>35</v>
      </c>
      <c r="J32" s="27">
        <f t="shared" si="0"/>
        <v>34</v>
      </c>
      <c r="K32" s="4">
        <v>34</v>
      </c>
      <c r="L32" s="4">
        <v>0</v>
      </c>
      <c r="M32" s="4">
        <v>0</v>
      </c>
    </row>
    <row r="33" spans="1:13" ht="16.5" x14ac:dyDescent="0.25">
      <c r="A33" s="1" t="s">
        <v>8</v>
      </c>
      <c r="B33" s="2" t="s">
        <v>9</v>
      </c>
      <c r="C33" s="2">
        <v>14366</v>
      </c>
      <c r="D33" s="2" t="s">
        <v>161</v>
      </c>
      <c r="E33" s="3">
        <v>44641</v>
      </c>
      <c r="F33" s="1" t="s">
        <v>15</v>
      </c>
      <c r="G33" s="18" t="s">
        <v>186</v>
      </c>
      <c r="H33" s="30">
        <v>44644</v>
      </c>
      <c r="I33" s="29">
        <v>35</v>
      </c>
      <c r="J33" s="27">
        <f t="shared" si="0"/>
        <v>35</v>
      </c>
      <c r="K33" s="4">
        <v>35</v>
      </c>
      <c r="L33" s="4">
        <v>0</v>
      </c>
      <c r="M33" s="4">
        <v>0</v>
      </c>
    </row>
    <row r="34" spans="1:13" ht="16.5" x14ac:dyDescent="0.25">
      <c r="A34" s="1" t="s">
        <v>8</v>
      </c>
      <c r="B34" s="2" t="s">
        <v>9</v>
      </c>
      <c r="C34" s="2">
        <v>14366</v>
      </c>
      <c r="D34" s="2" t="s">
        <v>162</v>
      </c>
      <c r="E34" s="3">
        <v>44641</v>
      </c>
      <c r="F34" s="1" t="s">
        <v>15</v>
      </c>
      <c r="G34" s="18" t="s">
        <v>188</v>
      </c>
      <c r="H34" s="30">
        <v>44644</v>
      </c>
      <c r="I34" s="29">
        <v>35</v>
      </c>
      <c r="J34" s="27">
        <f t="shared" si="0"/>
        <v>35</v>
      </c>
      <c r="K34" s="4">
        <v>35</v>
      </c>
      <c r="L34" s="4">
        <v>0</v>
      </c>
      <c r="M34" s="4">
        <v>0</v>
      </c>
    </row>
    <row r="35" spans="1:13" ht="16.5" x14ac:dyDescent="0.25">
      <c r="A35" s="1" t="s">
        <v>8</v>
      </c>
      <c r="B35" s="2" t="s">
        <v>9</v>
      </c>
      <c r="C35" s="2">
        <v>14366</v>
      </c>
      <c r="D35" s="2" t="s">
        <v>163</v>
      </c>
      <c r="E35" s="3">
        <v>44641</v>
      </c>
      <c r="F35" s="1" t="s">
        <v>15</v>
      </c>
      <c r="G35" s="18" t="s">
        <v>189</v>
      </c>
      <c r="H35" s="30">
        <v>44644</v>
      </c>
      <c r="I35" s="29">
        <v>35</v>
      </c>
      <c r="J35" s="27">
        <f t="shared" si="0"/>
        <v>35</v>
      </c>
      <c r="K35" s="4">
        <v>35</v>
      </c>
      <c r="L35" s="4">
        <v>0</v>
      </c>
      <c r="M35" s="4">
        <v>0</v>
      </c>
    </row>
    <row r="36" spans="1:13" ht="16.5" x14ac:dyDescent="0.25">
      <c r="A36" s="1" t="s">
        <v>8</v>
      </c>
      <c r="B36" s="2" t="s">
        <v>9</v>
      </c>
      <c r="C36" s="2">
        <v>14366</v>
      </c>
      <c r="D36" s="2" t="s">
        <v>164</v>
      </c>
      <c r="E36" s="3">
        <v>44641</v>
      </c>
      <c r="F36" s="1" t="s">
        <v>29</v>
      </c>
      <c r="G36" s="18" t="s">
        <v>190</v>
      </c>
      <c r="H36" s="30">
        <v>44644</v>
      </c>
      <c r="I36" s="29">
        <v>35</v>
      </c>
      <c r="J36" s="27">
        <f t="shared" si="0"/>
        <v>35</v>
      </c>
      <c r="K36" s="4">
        <v>33</v>
      </c>
      <c r="L36" s="4">
        <v>0</v>
      </c>
      <c r="M36" s="4">
        <v>2</v>
      </c>
    </row>
    <row r="37" spans="1:13" ht="16.5" x14ac:dyDescent="0.25">
      <c r="A37" s="1" t="s">
        <v>8</v>
      </c>
      <c r="B37" s="2" t="s">
        <v>9</v>
      </c>
      <c r="C37" s="2">
        <v>14366</v>
      </c>
      <c r="D37" s="2" t="s">
        <v>165</v>
      </c>
      <c r="E37" s="3">
        <v>44641</v>
      </c>
      <c r="F37" s="1" t="s">
        <v>15</v>
      </c>
      <c r="G37" s="18" t="s">
        <v>191</v>
      </c>
      <c r="H37" s="30">
        <v>44644</v>
      </c>
      <c r="I37" s="29">
        <v>35</v>
      </c>
      <c r="J37" s="27">
        <f t="shared" si="0"/>
        <v>35</v>
      </c>
      <c r="K37" s="4">
        <v>27</v>
      </c>
      <c r="L37" s="4">
        <v>6</v>
      </c>
      <c r="M37" s="4">
        <v>2</v>
      </c>
    </row>
    <row r="38" spans="1:13" ht="16.5" x14ac:dyDescent="0.25">
      <c r="A38" s="1" t="s">
        <v>8</v>
      </c>
      <c r="B38" s="2" t="s">
        <v>9</v>
      </c>
      <c r="C38" s="2">
        <v>14366</v>
      </c>
      <c r="D38" s="2" t="s">
        <v>166</v>
      </c>
      <c r="E38" s="3">
        <v>44641</v>
      </c>
      <c r="F38" s="1" t="s">
        <v>15</v>
      </c>
      <c r="G38" s="18" t="s">
        <v>192</v>
      </c>
      <c r="H38" s="30">
        <v>44644</v>
      </c>
      <c r="I38" s="29">
        <v>35</v>
      </c>
      <c r="J38" s="27">
        <f t="shared" si="0"/>
        <v>35</v>
      </c>
      <c r="K38" s="4">
        <v>33</v>
      </c>
      <c r="L38" s="4">
        <v>0</v>
      </c>
      <c r="M38" s="4">
        <v>2</v>
      </c>
    </row>
    <row r="39" spans="1:13" ht="16.5" x14ac:dyDescent="0.25">
      <c r="A39" s="1" t="s">
        <v>8</v>
      </c>
      <c r="B39" s="2" t="s">
        <v>9</v>
      </c>
      <c r="C39" s="2">
        <v>14366</v>
      </c>
      <c r="D39" s="2" t="s">
        <v>167</v>
      </c>
      <c r="E39" s="3">
        <v>44641</v>
      </c>
      <c r="F39" s="1" t="s">
        <v>15</v>
      </c>
      <c r="G39" s="18" t="s">
        <v>193</v>
      </c>
      <c r="H39" s="30">
        <v>44644</v>
      </c>
      <c r="I39" s="29">
        <v>35</v>
      </c>
      <c r="J39" s="27">
        <f t="shared" si="0"/>
        <v>35</v>
      </c>
      <c r="K39" s="4">
        <v>35</v>
      </c>
      <c r="L39" s="4">
        <v>0</v>
      </c>
      <c r="M39" s="4">
        <v>0</v>
      </c>
    </row>
    <row r="40" spans="1:13" ht="16.5" x14ac:dyDescent="0.25">
      <c r="A40" s="1" t="s">
        <v>8</v>
      </c>
      <c r="B40" s="2" t="s">
        <v>9</v>
      </c>
      <c r="C40" s="2">
        <v>14366</v>
      </c>
      <c r="D40" s="2" t="s">
        <v>168</v>
      </c>
      <c r="E40" s="3">
        <v>44641</v>
      </c>
      <c r="F40" s="1" t="s">
        <v>79</v>
      </c>
      <c r="G40" s="18" t="s">
        <v>194</v>
      </c>
      <c r="H40" s="30">
        <v>44644</v>
      </c>
      <c r="I40" s="29">
        <v>35</v>
      </c>
      <c r="J40" s="27">
        <f t="shared" si="0"/>
        <v>34</v>
      </c>
      <c r="K40" s="4">
        <v>31</v>
      </c>
      <c r="L40" s="4">
        <v>0</v>
      </c>
      <c r="M40" s="4">
        <v>3</v>
      </c>
    </row>
    <row r="41" spans="1:13" ht="16.5" x14ac:dyDescent="0.25">
      <c r="A41" s="1" t="s">
        <v>8</v>
      </c>
      <c r="B41" s="2" t="s">
        <v>9</v>
      </c>
      <c r="C41" s="2">
        <v>14366</v>
      </c>
      <c r="D41" s="2" t="s">
        <v>169</v>
      </c>
      <c r="E41" s="3">
        <v>44641</v>
      </c>
      <c r="F41" s="1" t="s">
        <v>23</v>
      </c>
      <c r="G41" s="18" t="s">
        <v>195</v>
      </c>
      <c r="H41" s="30">
        <v>44644</v>
      </c>
      <c r="I41" s="29">
        <v>35</v>
      </c>
      <c r="J41" s="27">
        <f t="shared" si="0"/>
        <v>34</v>
      </c>
      <c r="K41" s="4">
        <v>34</v>
      </c>
      <c r="L41" s="4">
        <v>0</v>
      </c>
      <c r="M41" s="4">
        <v>0</v>
      </c>
    </row>
    <row r="42" spans="1:13" ht="16.5" x14ac:dyDescent="0.25">
      <c r="A42" s="1" t="s">
        <v>8</v>
      </c>
      <c r="B42" s="2" t="s">
        <v>9</v>
      </c>
      <c r="C42" s="2">
        <v>14366</v>
      </c>
      <c r="D42" s="2" t="s">
        <v>170</v>
      </c>
      <c r="E42" s="3">
        <v>44641</v>
      </c>
      <c r="F42" s="1" t="s">
        <v>23</v>
      </c>
      <c r="G42" s="18" t="s">
        <v>196</v>
      </c>
      <c r="H42" s="30">
        <v>44644</v>
      </c>
      <c r="I42" s="29">
        <v>35</v>
      </c>
      <c r="J42" s="27">
        <f t="shared" si="0"/>
        <v>34</v>
      </c>
      <c r="K42" s="4">
        <v>34</v>
      </c>
      <c r="L42" s="4">
        <v>0</v>
      </c>
      <c r="M42" s="4">
        <v>0</v>
      </c>
    </row>
    <row r="43" spans="1:13" ht="16.5" x14ac:dyDescent="0.25">
      <c r="A43" s="1" t="s">
        <v>8</v>
      </c>
      <c r="B43" s="2" t="s">
        <v>9</v>
      </c>
      <c r="C43" s="2">
        <v>14366</v>
      </c>
      <c r="D43" s="2" t="s">
        <v>171</v>
      </c>
      <c r="E43" s="3">
        <v>44641</v>
      </c>
      <c r="F43" s="1" t="s">
        <v>13</v>
      </c>
      <c r="G43" s="18" t="s">
        <v>197</v>
      </c>
      <c r="H43" s="30">
        <v>44644</v>
      </c>
      <c r="I43" s="29">
        <v>35</v>
      </c>
      <c r="J43" s="27">
        <f t="shared" si="0"/>
        <v>35</v>
      </c>
      <c r="K43" s="4">
        <v>33</v>
      </c>
      <c r="L43" s="4">
        <v>0</v>
      </c>
      <c r="M43" s="4">
        <v>2</v>
      </c>
    </row>
    <row r="44" spans="1:13" ht="16.5" x14ac:dyDescent="0.25">
      <c r="A44" s="1" t="s">
        <v>8</v>
      </c>
      <c r="B44" s="2" t="s">
        <v>9</v>
      </c>
      <c r="C44" s="2">
        <v>14366</v>
      </c>
      <c r="D44" s="2" t="s">
        <v>172</v>
      </c>
      <c r="E44" s="3">
        <v>44641</v>
      </c>
      <c r="F44" s="1" t="s">
        <v>35</v>
      </c>
      <c r="G44" s="18" t="s">
        <v>198</v>
      </c>
      <c r="H44" s="30">
        <v>44644</v>
      </c>
      <c r="I44" s="29">
        <v>35</v>
      </c>
      <c r="J44" s="27">
        <f t="shared" si="0"/>
        <v>35</v>
      </c>
      <c r="K44" s="4">
        <v>35</v>
      </c>
      <c r="L44" s="4">
        <v>0</v>
      </c>
      <c r="M44" s="4">
        <v>0</v>
      </c>
    </row>
    <row r="45" spans="1:13" ht="16.5" x14ac:dyDescent="0.25">
      <c r="A45" s="1" t="s">
        <v>8</v>
      </c>
      <c r="B45" s="2" t="s">
        <v>9</v>
      </c>
      <c r="C45" s="2">
        <v>14366</v>
      </c>
      <c r="D45" s="2" t="s">
        <v>173</v>
      </c>
      <c r="E45" s="3">
        <v>44641</v>
      </c>
      <c r="F45" t="s">
        <v>72</v>
      </c>
      <c r="G45" s="18" t="s">
        <v>199</v>
      </c>
      <c r="H45" s="30">
        <v>44644</v>
      </c>
      <c r="I45" s="29">
        <v>35</v>
      </c>
      <c r="J45" s="27">
        <f t="shared" si="0"/>
        <v>35</v>
      </c>
      <c r="K45" s="4">
        <v>35</v>
      </c>
      <c r="L45" s="4">
        <v>0</v>
      </c>
      <c r="M45" s="4">
        <v>0</v>
      </c>
    </row>
    <row r="46" spans="1:13" ht="33" x14ac:dyDescent="0.25">
      <c r="A46" s="1" t="s">
        <v>8</v>
      </c>
      <c r="B46" s="2" t="s">
        <v>9</v>
      </c>
      <c r="C46" s="2">
        <v>14366</v>
      </c>
      <c r="D46" s="2" t="s">
        <v>174</v>
      </c>
      <c r="E46" s="3">
        <v>44641</v>
      </c>
      <c r="F46" t="s">
        <v>36</v>
      </c>
      <c r="G46" s="18" t="s">
        <v>200</v>
      </c>
      <c r="H46" s="30">
        <v>44644</v>
      </c>
      <c r="I46" s="29">
        <v>35</v>
      </c>
      <c r="J46" s="27">
        <f t="shared" si="0"/>
        <v>35</v>
      </c>
      <c r="K46" s="4">
        <v>35</v>
      </c>
      <c r="L46" s="4">
        <v>0</v>
      </c>
      <c r="M46" s="4">
        <v>0</v>
      </c>
    </row>
    <row r="47" spans="1:13" ht="33" x14ac:dyDescent="0.25">
      <c r="A47" s="1" t="s">
        <v>8</v>
      </c>
      <c r="B47" s="2" t="s">
        <v>9</v>
      </c>
      <c r="C47" s="2">
        <v>14366</v>
      </c>
      <c r="D47" s="2" t="s">
        <v>175</v>
      </c>
      <c r="E47" s="3">
        <v>44641</v>
      </c>
      <c r="F47" t="s">
        <v>12</v>
      </c>
      <c r="G47" s="18" t="s">
        <v>201</v>
      </c>
      <c r="H47" s="30">
        <v>44644</v>
      </c>
      <c r="I47" s="29">
        <v>35</v>
      </c>
      <c r="J47" s="19">
        <f t="shared" ref="J47:J53" si="1">SUM(K47+L47+M47)</f>
        <v>35</v>
      </c>
      <c r="K47" s="4">
        <v>35</v>
      </c>
      <c r="L47" s="4">
        <v>0</v>
      </c>
      <c r="M47" s="4">
        <v>0</v>
      </c>
    </row>
    <row r="48" spans="1:13" ht="16.5" x14ac:dyDescent="0.25">
      <c r="A48" s="1" t="s">
        <v>8</v>
      </c>
      <c r="B48" s="2" t="s">
        <v>9</v>
      </c>
      <c r="C48" s="2">
        <v>14366</v>
      </c>
      <c r="D48" s="2" t="s">
        <v>176</v>
      </c>
      <c r="E48" s="3">
        <v>44641</v>
      </c>
      <c r="F48" t="s">
        <v>30</v>
      </c>
      <c r="G48" s="18" t="s">
        <v>202</v>
      </c>
      <c r="H48" s="30">
        <v>44644</v>
      </c>
      <c r="I48" s="29">
        <v>35</v>
      </c>
      <c r="J48" s="19">
        <f t="shared" si="1"/>
        <v>35</v>
      </c>
      <c r="K48" s="4">
        <v>35</v>
      </c>
      <c r="L48" s="4">
        <v>0</v>
      </c>
      <c r="M48" s="4">
        <v>0</v>
      </c>
    </row>
    <row r="49" spans="1:13" ht="16.5" x14ac:dyDescent="0.25">
      <c r="A49" s="1" t="s">
        <v>8</v>
      </c>
      <c r="B49" s="2" t="s">
        <v>9</v>
      </c>
      <c r="C49" s="2">
        <v>14366</v>
      </c>
      <c r="D49" s="2" t="s">
        <v>177</v>
      </c>
      <c r="E49" s="3">
        <v>44641</v>
      </c>
      <c r="F49" t="s">
        <v>67</v>
      </c>
      <c r="G49" s="18" t="s">
        <v>203</v>
      </c>
      <c r="H49" s="30">
        <v>44644</v>
      </c>
      <c r="I49" s="29">
        <v>35</v>
      </c>
      <c r="J49" s="19" t="s">
        <v>152</v>
      </c>
      <c r="K49" s="4" t="s">
        <v>152</v>
      </c>
      <c r="L49" s="4" t="s">
        <v>152</v>
      </c>
      <c r="M49" s="4" t="s">
        <v>152</v>
      </c>
    </row>
    <row r="50" spans="1:13" ht="16.5" x14ac:dyDescent="0.25">
      <c r="A50" s="1" t="s">
        <v>8</v>
      </c>
      <c r="B50" s="2" t="s">
        <v>9</v>
      </c>
      <c r="C50" s="2">
        <v>14366</v>
      </c>
      <c r="D50" s="2" t="s">
        <v>178</v>
      </c>
      <c r="E50" s="3">
        <v>44641</v>
      </c>
      <c r="F50" t="s">
        <v>81</v>
      </c>
      <c r="G50" s="18" t="s">
        <v>204</v>
      </c>
      <c r="H50" s="30">
        <v>44644</v>
      </c>
      <c r="I50" s="29">
        <v>35</v>
      </c>
      <c r="J50" s="19">
        <f t="shared" si="1"/>
        <v>35</v>
      </c>
      <c r="K50" s="4">
        <v>35</v>
      </c>
      <c r="L50" s="4">
        <v>0</v>
      </c>
      <c r="M50" s="4">
        <v>0</v>
      </c>
    </row>
    <row r="51" spans="1:13" ht="16.5" x14ac:dyDescent="0.25">
      <c r="A51" s="1" t="s">
        <v>8</v>
      </c>
      <c r="B51" s="2" t="s">
        <v>9</v>
      </c>
      <c r="C51" s="2">
        <v>14366</v>
      </c>
      <c r="D51" s="2" t="s">
        <v>179</v>
      </c>
      <c r="E51" s="3">
        <v>44641</v>
      </c>
      <c r="F51" t="s">
        <v>99</v>
      </c>
      <c r="G51" s="18" t="s">
        <v>205</v>
      </c>
      <c r="H51" s="30">
        <v>44644</v>
      </c>
      <c r="I51" s="29">
        <v>35</v>
      </c>
      <c r="J51" s="27">
        <f t="shared" si="1"/>
        <v>35</v>
      </c>
      <c r="K51" s="27">
        <v>35</v>
      </c>
      <c r="L51" s="27">
        <v>0</v>
      </c>
      <c r="M51" s="27">
        <v>0</v>
      </c>
    </row>
    <row r="52" spans="1:13" ht="16.5" x14ac:dyDescent="0.25">
      <c r="A52" s="1" t="s">
        <v>8</v>
      </c>
      <c r="B52" s="2" t="s">
        <v>9</v>
      </c>
      <c r="C52" s="2">
        <v>14366</v>
      </c>
      <c r="D52" s="2" t="s">
        <v>180</v>
      </c>
      <c r="E52" s="3">
        <v>44641</v>
      </c>
      <c r="F52" t="s">
        <v>99</v>
      </c>
      <c r="G52" s="18" t="s">
        <v>206</v>
      </c>
      <c r="H52" s="30">
        <v>44644</v>
      </c>
      <c r="I52" s="29">
        <v>35</v>
      </c>
      <c r="J52" s="27">
        <f t="shared" si="1"/>
        <v>35</v>
      </c>
      <c r="K52" s="4">
        <v>35</v>
      </c>
      <c r="L52" s="4">
        <v>0</v>
      </c>
      <c r="M52" s="4">
        <v>0</v>
      </c>
    </row>
    <row r="53" spans="1:13" ht="16.5" x14ac:dyDescent="0.25">
      <c r="A53" s="1" t="s">
        <v>8</v>
      </c>
      <c r="B53" s="2" t="s">
        <v>9</v>
      </c>
      <c r="C53" s="2">
        <v>14366</v>
      </c>
      <c r="D53" s="2" t="s">
        <v>181</v>
      </c>
      <c r="E53" s="3">
        <v>44641</v>
      </c>
      <c r="F53" t="s">
        <v>208</v>
      </c>
      <c r="G53" s="18" t="s">
        <v>207</v>
      </c>
      <c r="H53" s="30">
        <v>44644</v>
      </c>
      <c r="I53" s="29">
        <v>35</v>
      </c>
      <c r="J53" s="27">
        <f t="shared" si="1"/>
        <v>35</v>
      </c>
      <c r="K53" s="4">
        <v>35</v>
      </c>
      <c r="L53" s="4">
        <v>0</v>
      </c>
      <c r="M53" s="4">
        <v>0</v>
      </c>
    </row>
    <row r="54" spans="1:13" ht="16.5" x14ac:dyDescent="0.25">
      <c r="A54" s="1" t="s">
        <v>8</v>
      </c>
      <c r="B54" s="2" t="s">
        <v>9</v>
      </c>
      <c r="C54" s="2">
        <v>14366</v>
      </c>
      <c r="D54" s="2" t="s">
        <v>182</v>
      </c>
      <c r="E54" s="3">
        <v>44641</v>
      </c>
      <c r="F54" t="s">
        <v>209</v>
      </c>
      <c r="G54" s="18" t="s">
        <v>210</v>
      </c>
      <c r="H54" s="30">
        <v>44642</v>
      </c>
      <c r="I54" s="29">
        <v>35</v>
      </c>
      <c r="J54" s="21">
        <f t="shared" ref="J54:J116" si="2">SUM(K54:M54)</f>
        <v>35</v>
      </c>
      <c r="K54" s="4">
        <v>26</v>
      </c>
      <c r="L54" s="4">
        <v>5</v>
      </c>
      <c r="M54" s="4">
        <v>4</v>
      </c>
    </row>
    <row r="55" spans="1:13" ht="16.5" x14ac:dyDescent="0.25">
      <c r="A55" s="1" t="s">
        <v>8</v>
      </c>
      <c r="B55" s="2" t="s">
        <v>9</v>
      </c>
      <c r="C55" s="2">
        <v>14366</v>
      </c>
      <c r="D55" s="2" t="s">
        <v>211</v>
      </c>
      <c r="E55" s="3">
        <v>44697</v>
      </c>
      <c r="F55" t="s">
        <v>71</v>
      </c>
      <c r="G55" s="18" t="s">
        <v>237</v>
      </c>
      <c r="H55" s="30">
        <v>44700</v>
      </c>
      <c r="I55" s="21">
        <v>35</v>
      </c>
      <c r="J55" s="21" t="s">
        <v>152</v>
      </c>
      <c r="K55" s="4" t="s">
        <v>152</v>
      </c>
      <c r="L55" s="4" t="s">
        <v>152</v>
      </c>
      <c r="M55" s="4" t="s">
        <v>152</v>
      </c>
    </row>
    <row r="56" spans="1:13" ht="16.5" x14ac:dyDescent="0.25">
      <c r="A56" s="1" t="s">
        <v>8</v>
      </c>
      <c r="B56" s="2" t="s">
        <v>9</v>
      </c>
      <c r="C56" s="2">
        <v>14366</v>
      </c>
      <c r="D56" s="2" t="s">
        <v>212</v>
      </c>
      <c r="E56" s="3">
        <v>44697</v>
      </c>
      <c r="F56" t="s">
        <v>60</v>
      </c>
      <c r="G56" s="18" t="s">
        <v>238</v>
      </c>
      <c r="H56" s="30">
        <v>44700</v>
      </c>
      <c r="I56" s="29">
        <v>35</v>
      </c>
      <c r="J56" s="21">
        <f t="shared" si="2"/>
        <v>35</v>
      </c>
      <c r="K56" s="4">
        <v>35</v>
      </c>
      <c r="L56" s="4">
        <v>0</v>
      </c>
      <c r="M56" s="4">
        <v>0</v>
      </c>
    </row>
    <row r="57" spans="1:13" ht="16.5" x14ac:dyDescent="0.25">
      <c r="A57" s="1" t="s">
        <v>8</v>
      </c>
      <c r="B57" s="2" t="s">
        <v>9</v>
      </c>
      <c r="C57" s="2">
        <v>14366</v>
      </c>
      <c r="D57" s="2" t="s">
        <v>213</v>
      </c>
      <c r="E57" s="3">
        <v>44697</v>
      </c>
      <c r="F57" t="s">
        <v>52</v>
      </c>
      <c r="G57" s="18" t="s">
        <v>239</v>
      </c>
      <c r="H57" s="30">
        <v>44700</v>
      </c>
      <c r="I57" s="29">
        <v>35</v>
      </c>
      <c r="J57" s="21">
        <f t="shared" si="2"/>
        <v>35</v>
      </c>
      <c r="K57" s="4">
        <v>33</v>
      </c>
      <c r="L57" s="4">
        <v>0</v>
      </c>
      <c r="M57" s="4">
        <v>2</v>
      </c>
    </row>
    <row r="58" spans="1:13" ht="16.5" x14ac:dyDescent="0.25">
      <c r="A58" s="1" t="s">
        <v>8</v>
      </c>
      <c r="B58" s="2" t="s">
        <v>9</v>
      </c>
      <c r="C58" s="2">
        <v>14366</v>
      </c>
      <c r="D58" s="2" t="s">
        <v>214</v>
      </c>
      <c r="E58" s="3">
        <v>44697</v>
      </c>
      <c r="F58" t="s">
        <v>263</v>
      </c>
      <c r="G58" s="18" t="s">
        <v>240</v>
      </c>
      <c r="H58" s="30">
        <v>44700</v>
      </c>
      <c r="I58" s="29">
        <v>35</v>
      </c>
      <c r="J58" s="21">
        <f t="shared" si="2"/>
        <v>35</v>
      </c>
      <c r="K58" s="4">
        <v>35</v>
      </c>
      <c r="L58" s="4">
        <v>0</v>
      </c>
      <c r="M58" s="4">
        <v>0</v>
      </c>
    </row>
    <row r="59" spans="1:13" ht="16.5" x14ac:dyDescent="0.25">
      <c r="A59" s="1" t="s">
        <v>8</v>
      </c>
      <c r="B59" s="2" t="s">
        <v>9</v>
      </c>
      <c r="C59" s="2">
        <v>14366</v>
      </c>
      <c r="D59" s="2" t="s">
        <v>215</v>
      </c>
      <c r="E59" s="3">
        <v>44697</v>
      </c>
      <c r="F59" t="s">
        <v>86</v>
      </c>
      <c r="G59" s="18" t="s">
        <v>241</v>
      </c>
      <c r="H59" s="30">
        <v>44700</v>
      </c>
      <c r="I59" s="29">
        <v>35</v>
      </c>
      <c r="J59" s="21">
        <f t="shared" si="2"/>
        <v>35</v>
      </c>
      <c r="K59" s="4">
        <v>35</v>
      </c>
      <c r="L59" s="21">
        <v>0</v>
      </c>
      <c r="M59" s="21">
        <v>0</v>
      </c>
    </row>
    <row r="60" spans="1:13" ht="16.5" x14ac:dyDescent="0.25">
      <c r="A60" s="1" t="s">
        <v>8</v>
      </c>
      <c r="B60" s="2" t="s">
        <v>9</v>
      </c>
      <c r="C60" s="2">
        <v>14366</v>
      </c>
      <c r="D60" s="2" t="s">
        <v>216</v>
      </c>
      <c r="E60" s="3">
        <v>44697</v>
      </c>
      <c r="F60" t="s">
        <v>13</v>
      </c>
      <c r="G60" s="18" t="s">
        <v>242</v>
      </c>
      <c r="H60" s="30">
        <v>44700</v>
      </c>
      <c r="I60" s="29">
        <v>35</v>
      </c>
      <c r="J60" s="21">
        <f t="shared" si="2"/>
        <v>35</v>
      </c>
      <c r="K60" s="4">
        <v>35</v>
      </c>
      <c r="L60" s="21">
        <v>0</v>
      </c>
      <c r="M60" s="21">
        <v>0</v>
      </c>
    </row>
    <row r="61" spans="1:13" ht="16.5" x14ac:dyDescent="0.25">
      <c r="A61" s="1" t="s">
        <v>8</v>
      </c>
      <c r="B61" s="2" t="s">
        <v>9</v>
      </c>
      <c r="C61" s="2">
        <v>14366</v>
      </c>
      <c r="D61" s="2" t="s">
        <v>217</v>
      </c>
      <c r="E61" s="3">
        <v>44697</v>
      </c>
      <c r="F61" t="s">
        <v>35</v>
      </c>
      <c r="G61" s="18" t="s">
        <v>243</v>
      </c>
      <c r="H61" s="30">
        <v>44700</v>
      </c>
      <c r="I61" s="29">
        <v>35</v>
      </c>
      <c r="J61" s="21">
        <f t="shared" si="2"/>
        <v>35</v>
      </c>
      <c r="K61" s="4">
        <v>35</v>
      </c>
      <c r="L61" s="21">
        <v>0</v>
      </c>
      <c r="M61" s="21">
        <v>0</v>
      </c>
    </row>
    <row r="62" spans="1:13" ht="16.5" x14ac:dyDescent="0.25">
      <c r="A62" s="1" t="s">
        <v>8</v>
      </c>
      <c r="B62" s="2" t="s">
        <v>9</v>
      </c>
      <c r="C62" s="2">
        <v>14366</v>
      </c>
      <c r="D62" s="2" t="s">
        <v>218</v>
      </c>
      <c r="E62" s="3">
        <v>44697</v>
      </c>
      <c r="F62" t="s">
        <v>13</v>
      </c>
      <c r="G62" s="18" t="s">
        <v>244</v>
      </c>
      <c r="H62" s="30">
        <v>44700</v>
      </c>
      <c r="I62" s="29">
        <v>35</v>
      </c>
      <c r="J62" s="21">
        <f t="shared" si="2"/>
        <v>35</v>
      </c>
      <c r="K62" s="4">
        <v>35</v>
      </c>
      <c r="L62" s="21">
        <v>0</v>
      </c>
      <c r="M62" s="21">
        <v>0</v>
      </c>
    </row>
    <row r="63" spans="1:13" ht="16.5" x14ac:dyDescent="0.25">
      <c r="A63" s="1" t="s">
        <v>8</v>
      </c>
      <c r="B63" s="2" t="s">
        <v>9</v>
      </c>
      <c r="C63" s="2">
        <v>14366</v>
      </c>
      <c r="D63" s="2" t="s">
        <v>219</v>
      </c>
      <c r="E63" s="3">
        <v>44697</v>
      </c>
      <c r="F63" t="s">
        <v>13</v>
      </c>
      <c r="G63" s="18" t="s">
        <v>262</v>
      </c>
      <c r="H63" s="30">
        <v>44700</v>
      </c>
      <c r="I63" s="29">
        <v>35</v>
      </c>
      <c r="J63" s="21">
        <f t="shared" si="2"/>
        <v>35</v>
      </c>
      <c r="K63" s="4">
        <v>35</v>
      </c>
      <c r="L63" s="4">
        <v>0</v>
      </c>
      <c r="M63" s="4">
        <v>0</v>
      </c>
    </row>
    <row r="64" spans="1:13" ht="16.5" x14ac:dyDescent="0.25">
      <c r="A64" s="1" t="s">
        <v>8</v>
      </c>
      <c r="B64" s="2" t="s">
        <v>9</v>
      </c>
      <c r="C64" s="2">
        <v>14366</v>
      </c>
      <c r="D64" s="2" t="s">
        <v>220</v>
      </c>
      <c r="E64" s="3">
        <v>44697</v>
      </c>
      <c r="F64" t="s">
        <v>37</v>
      </c>
      <c r="G64" s="18" t="s">
        <v>245</v>
      </c>
      <c r="H64" s="30">
        <v>44700</v>
      </c>
      <c r="I64" s="29">
        <v>35</v>
      </c>
      <c r="J64" s="21">
        <f t="shared" si="2"/>
        <v>35</v>
      </c>
      <c r="K64" s="4">
        <v>35</v>
      </c>
      <c r="L64" s="4">
        <v>0</v>
      </c>
      <c r="M64" s="4">
        <v>0</v>
      </c>
    </row>
    <row r="65" spans="1:13" ht="16.5" x14ac:dyDescent="0.25">
      <c r="A65" s="1" t="s">
        <v>8</v>
      </c>
      <c r="B65" s="2" t="s">
        <v>9</v>
      </c>
      <c r="C65" s="2">
        <v>14366</v>
      </c>
      <c r="D65" s="2" t="s">
        <v>221</v>
      </c>
      <c r="E65" s="3">
        <v>44697</v>
      </c>
      <c r="F65" t="s">
        <v>13</v>
      </c>
      <c r="G65" s="18" t="s">
        <v>246</v>
      </c>
      <c r="H65" s="30">
        <v>44700</v>
      </c>
      <c r="I65" s="29">
        <v>35</v>
      </c>
      <c r="J65" s="27">
        <f t="shared" si="2"/>
        <v>35</v>
      </c>
      <c r="K65" s="4">
        <v>35</v>
      </c>
      <c r="L65" s="4">
        <v>0</v>
      </c>
      <c r="M65" s="4">
        <v>0</v>
      </c>
    </row>
    <row r="66" spans="1:13" ht="16.5" x14ac:dyDescent="0.25">
      <c r="A66" s="1" t="s">
        <v>8</v>
      </c>
      <c r="B66" s="2" t="s">
        <v>9</v>
      </c>
      <c r="C66" s="2">
        <v>14366</v>
      </c>
      <c r="D66" s="2" t="s">
        <v>222</v>
      </c>
      <c r="E66" s="3">
        <v>44697</v>
      </c>
      <c r="F66" s="22" t="s">
        <v>84</v>
      </c>
      <c r="G66" s="18" t="s">
        <v>247</v>
      </c>
      <c r="H66" s="30">
        <v>44700</v>
      </c>
      <c r="I66" s="29">
        <v>35</v>
      </c>
      <c r="J66" s="27">
        <f t="shared" si="2"/>
        <v>33</v>
      </c>
      <c r="K66" s="21">
        <v>33</v>
      </c>
      <c r="L66" s="21">
        <v>0</v>
      </c>
      <c r="M66" s="21">
        <v>0</v>
      </c>
    </row>
    <row r="67" spans="1:13" ht="16.5" x14ac:dyDescent="0.25">
      <c r="A67" s="1" t="s">
        <v>8</v>
      </c>
      <c r="B67" s="2" t="s">
        <v>9</v>
      </c>
      <c r="C67" s="2">
        <v>14366</v>
      </c>
      <c r="D67" s="2" t="s">
        <v>223</v>
      </c>
      <c r="E67" s="3">
        <v>44697</v>
      </c>
      <c r="F67" t="s">
        <v>264</v>
      </c>
      <c r="G67" s="18" t="s">
        <v>248</v>
      </c>
      <c r="H67" s="30">
        <v>44700</v>
      </c>
      <c r="I67" s="29">
        <v>35</v>
      </c>
      <c r="J67" s="27">
        <f t="shared" si="2"/>
        <v>35</v>
      </c>
      <c r="K67" s="21">
        <v>35</v>
      </c>
      <c r="L67" s="21">
        <v>0</v>
      </c>
      <c r="M67" s="21">
        <v>0</v>
      </c>
    </row>
    <row r="68" spans="1:13" ht="16.5" x14ac:dyDescent="0.25">
      <c r="A68" s="1" t="s">
        <v>8</v>
      </c>
      <c r="B68" s="2" t="s">
        <v>9</v>
      </c>
      <c r="C68" s="2">
        <v>14366</v>
      </c>
      <c r="D68" s="2" t="s">
        <v>224</v>
      </c>
      <c r="E68" s="3">
        <v>44697</v>
      </c>
      <c r="F68" t="s">
        <v>34</v>
      </c>
      <c r="G68" s="18" t="s">
        <v>249</v>
      </c>
      <c r="H68" s="30">
        <v>44700</v>
      </c>
      <c r="I68" s="29">
        <v>35</v>
      </c>
      <c r="J68" s="27">
        <f t="shared" si="2"/>
        <v>35</v>
      </c>
      <c r="K68" s="21">
        <v>35</v>
      </c>
      <c r="L68" s="21">
        <v>0</v>
      </c>
      <c r="M68" s="21">
        <v>0</v>
      </c>
    </row>
    <row r="69" spans="1:13" ht="16.5" x14ac:dyDescent="0.25">
      <c r="A69" s="1" t="s">
        <v>8</v>
      </c>
      <c r="B69" s="2" t="s">
        <v>9</v>
      </c>
      <c r="C69" s="2">
        <v>14366</v>
      </c>
      <c r="D69" s="2" t="s">
        <v>225</v>
      </c>
      <c r="E69" s="3">
        <v>44697</v>
      </c>
      <c r="F69" t="s">
        <v>30</v>
      </c>
      <c r="G69" s="18" t="s">
        <v>250</v>
      </c>
      <c r="H69" s="30">
        <v>44700</v>
      </c>
      <c r="I69" s="29">
        <v>35</v>
      </c>
      <c r="J69" s="27">
        <f t="shared" si="2"/>
        <v>35</v>
      </c>
      <c r="K69" s="21">
        <v>35</v>
      </c>
      <c r="L69" s="21">
        <v>0</v>
      </c>
      <c r="M69" s="21">
        <v>0</v>
      </c>
    </row>
    <row r="70" spans="1:13" ht="16.5" x14ac:dyDescent="0.25">
      <c r="A70" s="1" t="s">
        <v>8</v>
      </c>
      <c r="B70" s="2" t="s">
        <v>9</v>
      </c>
      <c r="C70" s="2">
        <v>14366</v>
      </c>
      <c r="D70" s="2" t="s">
        <v>226</v>
      </c>
      <c r="E70" s="3">
        <v>44697</v>
      </c>
      <c r="F70" t="s">
        <v>30</v>
      </c>
      <c r="G70" s="18" t="s">
        <v>251</v>
      </c>
      <c r="H70" s="30">
        <v>44700</v>
      </c>
      <c r="I70" s="29">
        <v>35</v>
      </c>
      <c r="J70" s="27">
        <f t="shared" si="2"/>
        <v>35</v>
      </c>
      <c r="K70" s="21">
        <v>35</v>
      </c>
      <c r="L70" s="21">
        <v>0</v>
      </c>
      <c r="M70" s="21">
        <v>0</v>
      </c>
    </row>
    <row r="71" spans="1:13" ht="16.5" x14ac:dyDescent="0.25">
      <c r="A71" s="1" t="s">
        <v>8</v>
      </c>
      <c r="B71" s="2" t="s">
        <v>9</v>
      </c>
      <c r="C71" s="2">
        <v>14366</v>
      </c>
      <c r="D71" s="2" t="s">
        <v>227</v>
      </c>
      <c r="E71" s="3">
        <v>44697</v>
      </c>
      <c r="F71" t="s">
        <v>78</v>
      </c>
      <c r="G71" s="18" t="s">
        <v>252</v>
      </c>
      <c r="H71" s="30">
        <v>44700</v>
      </c>
      <c r="I71" s="29">
        <v>35</v>
      </c>
      <c r="J71" s="27">
        <f t="shared" si="2"/>
        <v>35</v>
      </c>
      <c r="K71" s="21">
        <v>34</v>
      </c>
      <c r="L71" s="21">
        <v>0</v>
      </c>
      <c r="M71" s="21">
        <v>1</v>
      </c>
    </row>
    <row r="72" spans="1:13" ht="16.5" x14ac:dyDescent="0.25">
      <c r="A72" s="1" t="s">
        <v>8</v>
      </c>
      <c r="B72" s="2" t="s">
        <v>9</v>
      </c>
      <c r="C72" s="2">
        <v>14366</v>
      </c>
      <c r="D72" s="2" t="s">
        <v>228</v>
      </c>
      <c r="E72" s="3">
        <v>44697</v>
      </c>
      <c r="F72" t="s">
        <v>94</v>
      </c>
      <c r="G72" s="18" t="s">
        <v>253</v>
      </c>
      <c r="H72" s="30">
        <v>44700</v>
      </c>
      <c r="I72" s="29">
        <v>35</v>
      </c>
      <c r="J72" s="27">
        <f t="shared" si="2"/>
        <v>35</v>
      </c>
      <c r="K72" s="21">
        <v>35</v>
      </c>
      <c r="L72" s="21">
        <v>0</v>
      </c>
      <c r="M72" s="21">
        <v>0</v>
      </c>
    </row>
    <row r="73" spans="1:13" ht="16.5" x14ac:dyDescent="0.25">
      <c r="A73" s="1" t="s">
        <v>8</v>
      </c>
      <c r="B73" s="2" t="s">
        <v>9</v>
      </c>
      <c r="C73" s="2">
        <v>14366</v>
      </c>
      <c r="D73" s="2" t="s">
        <v>229</v>
      </c>
      <c r="E73" s="3">
        <v>44697</v>
      </c>
      <c r="F73" t="s">
        <v>28</v>
      </c>
      <c r="G73" s="18" t="s">
        <v>254</v>
      </c>
      <c r="H73" s="30">
        <v>44700</v>
      </c>
      <c r="I73" s="29">
        <v>35</v>
      </c>
      <c r="J73" s="27">
        <f t="shared" si="2"/>
        <v>35</v>
      </c>
      <c r="K73" s="21">
        <v>35</v>
      </c>
      <c r="L73" s="21">
        <v>0</v>
      </c>
      <c r="M73" s="21">
        <v>0</v>
      </c>
    </row>
    <row r="74" spans="1:13" ht="16.5" x14ac:dyDescent="0.25">
      <c r="A74" s="1" t="s">
        <v>8</v>
      </c>
      <c r="B74" s="2" t="s">
        <v>9</v>
      </c>
      <c r="C74" s="2">
        <v>14366</v>
      </c>
      <c r="D74" s="2" t="s">
        <v>230</v>
      </c>
      <c r="E74" s="3">
        <v>44697</v>
      </c>
      <c r="F74" t="s">
        <v>64</v>
      </c>
      <c r="G74" s="18" t="s">
        <v>255</v>
      </c>
      <c r="H74" s="30">
        <v>44700</v>
      </c>
      <c r="I74" s="29">
        <v>35</v>
      </c>
      <c r="J74" s="27">
        <f t="shared" si="2"/>
        <v>35</v>
      </c>
      <c r="K74" s="21">
        <v>35</v>
      </c>
      <c r="L74" s="21">
        <v>0</v>
      </c>
      <c r="M74" s="21">
        <v>0</v>
      </c>
    </row>
    <row r="75" spans="1:13" ht="16.5" x14ac:dyDescent="0.25">
      <c r="A75" s="1" t="s">
        <v>8</v>
      </c>
      <c r="B75" s="2" t="s">
        <v>9</v>
      </c>
      <c r="C75" s="2">
        <v>14366</v>
      </c>
      <c r="D75" s="2" t="s">
        <v>231</v>
      </c>
      <c r="E75" s="3">
        <v>44697</v>
      </c>
      <c r="F75" t="s">
        <v>265</v>
      </c>
      <c r="G75" s="18" t="s">
        <v>256</v>
      </c>
      <c r="H75" s="30">
        <v>44700</v>
      </c>
      <c r="I75" s="29">
        <v>35</v>
      </c>
      <c r="J75" s="27">
        <f t="shared" si="2"/>
        <v>35</v>
      </c>
      <c r="K75" s="21">
        <v>35</v>
      </c>
      <c r="L75" s="21">
        <v>0</v>
      </c>
      <c r="M75" s="21">
        <v>0</v>
      </c>
    </row>
    <row r="76" spans="1:13" ht="16.5" x14ac:dyDescent="0.25">
      <c r="A76" s="1" t="s">
        <v>8</v>
      </c>
      <c r="B76" s="2" t="s">
        <v>9</v>
      </c>
      <c r="C76" s="2">
        <v>14366</v>
      </c>
      <c r="D76" s="2" t="s">
        <v>232</v>
      </c>
      <c r="E76" s="3">
        <v>44697</v>
      </c>
      <c r="F76" t="s">
        <v>28</v>
      </c>
      <c r="G76" s="18" t="s">
        <v>257</v>
      </c>
      <c r="H76" s="30">
        <v>44700</v>
      </c>
      <c r="I76" s="29">
        <v>35</v>
      </c>
      <c r="J76" s="27">
        <f t="shared" si="2"/>
        <v>35</v>
      </c>
      <c r="K76" s="21">
        <v>35</v>
      </c>
      <c r="L76" s="21">
        <v>0</v>
      </c>
      <c r="M76" s="21">
        <v>0</v>
      </c>
    </row>
    <row r="77" spans="1:13" ht="16.5" x14ac:dyDescent="0.25">
      <c r="A77" s="1" t="s">
        <v>8</v>
      </c>
      <c r="B77" s="2" t="s">
        <v>9</v>
      </c>
      <c r="C77" s="2">
        <v>14366</v>
      </c>
      <c r="D77" s="2" t="s">
        <v>233</v>
      </c>
      <c r="E77" s="3">
        <v>44697</v>
      </c>
      <c r="F77" t="s">
        <v>266</v>
      </c>
      <c r="G77" s="18" t="s">
        <v>258</v>
      </c>
      <c r="H77" s="30">
        <v>44700</v>
      </c>
      <c r="I77" s="29">
        <v>35</v>
      </c>
      <c r="J77" s="27">
        <f t="shared" si="2"/>
        <v>35</v>
      </c>
      <c r="K77" s="21">
        <v>33</v>
      </c>
      <c r="L77" s="21">
        <v>0</v>
      </c>
      <c r="M77" s="21">
        <v>2</v>
      </c>
    </row>
    <row r="78" spans="1:13" ht="16.5" x14ac:dyDescent="0.25">
      <c r="A78" s="1" t="s">
        <v>8</v>
      </c>
      <c r="B78" s="2" t="s">
        <v>9</v>
      </c>
      <c r="C78" s="2">
        <v>14366</v>
      </c>
      <c r="D78" s="2" t="s">
        <v>234</v>
      </c>
      <c r="E78" s="3">
        <v>44697</v>
      </c>
      <c r="F78" t="s">
        <v>28</v>
      </c>
      <c r="G78" s="18" t="s">
        <v>259</v>
      </c>
      <c r="H78" s="30">
        <v>44700</v>
      </c>
      <c r="I78" s="29">
        <v>35</v>
      </c>
      <c r="J78" s="27">
        <f t="shared" si="2"/>
        <v>35</v>
      </c>
      <c r="K78" s="21">
        <v>30</v>
      </c>
      <c r="L78" s="21">
        <v>1</v>
      </c>
      <c r="M78" s="21">
        <v>4</v>
      </c>
    </row>
    <row r="79" spans="1:13" ht="33" x14ac:dyDescent="0.25">
      <c r="A79" s="1" t="s">
        <v>8</v>
      </c>
      <c r="B79" s="2" t="s">
        <v>9</v>
      </c>
      <c r="C79" s="2">
        <v>14366</v>
      </c>
      <c r="D79" s="2" t="s">
        <v>235</v>
      </c>
      <c r="E79" s="3">
        <v>44697</v>
      </c>
      <c r="F79" s="1" t="s">
        <v>208</v>
      </c>
      <c r="G79" s="18" t="s">
        <v>260</v>
      </c>
      <c r="H79" s="30">
        <v>44700</v>
      </c>
      <c r="I79" s="29">
        <v>35</v>
      </c>
      <c r="J79" s="27">
        <f t="shared" si="2"/>
        <v>35</v>
      </c>
      <c r="K79" s="21">
        <v>35</v>
      </c>
      <c r="L79" s="21">
        <v>0</v>
      </c>
      <c r="M79" s="21">
        <v>0</v>
      </c>
    </row>
    <row r="80" spans="1:13" ht="33" x14ac:dyDescent="0.3">
      <c r="A80" s="1" t="s">
        <v>8</v>
      </c>
      <c r="B80" s="2" t="s">
        <v>9</v>
      </c>
      <c r="C80" s="2">
        <v>14366</v>
      </c>
      <c r="D80" s="2" t="s">
        <v>236</v>
      </c>
      <c r="E80" s="3">
        <v>44697</v>
      </c>
      <c r="F80" s="1" t="s">
        <v>208</v>
      </c>
      <c r="G80" s="20" t="s">
        <v>261</v>
      </c>
      <c r="H80" s="30">
        <v>44700</v>
      </c>
      <c r="I80" s="29">
        <v>35</v>
      </c>
      <c r="J80" s="27">
        <f t="shared" si="2"/>
        <v>35</v>
      </c>
      <c r="K80" s="21">
        <v>35</v>
      </c>
      <c r="L80" s="21">
        <v>0</v>
      </c>
      <c r="M80" s="21">
        <v>0</v>
      </c>
    </row>
    <row r="81" spans="1:13" ht="16.5" x14ac:dyDescent="0.25">
      <c r="A81" s="1" t="s">
        <v>8</v>
      </c>
      <c r="B81" s="2" t="s">
        <v>9</v>
      </c>
      <c r="C81" s="2">
        <v>14366</v>
      </c>
      <c r="D81" s="2" t="s">
        <v>268</v>
      </c>
      <c r="E81" s="3">
        <v>44739</v>
      </c>
      <c r="F81" s="1" t="s">
        <v>352</v>
      </c>
      <c r="G81" s="18" t="s">
        <v>310</v>
      </c>
      <c r="H81" s="30">
        <v>44742</v>
      </c>
      <c r="I81" s="21">
        <v>34</v>
      </c>
      <c r="J81" s="27">
        <f t="shared" si="2"/>
        <v>34</v>
      </c>
      <c r="K81" s="21">
        <v>26</v>
      </c>
      <c r="L81" s="21">
        <v>6</v>
      </c>
      <c r="M81" s="21">
        <v>2</v>
      </c>
    </row>
    <row r="82" spans="1:13" ht="16.5" x14ac:dyDescent="0.25">
      <c r="A82" s="1" t="s">
        <v>8</v>
      </c>
      <c r="B82" s="2" t="s">
        <v>9</v>
      </c>
      <c r="C82" s="2">
        <v>14366</v>
      </c>
      <c r="D82" s="2" t="s">
        <v>269</v>
      </c>
      <c r="E82" s="3">
        <v>44739</v>
      </c>
      <c r="F82" s="1" t="s">
        <v>353</v>
      </c>
      <c r="G82" s="18" t="s">
        <v>311</v>
      </c>
      <c r="H82" s="30">
        <v>44742</v>
      </c>
      <c r="I82" s="4">
        <v>34</v>
      </c>
      <c r="J82" s="27">
        <f t="shared" si="2"/>
        <v>34</v>
      </c>
      <c r="K82" s="4">
        <v>28</v>
      </c>
      <c r="L82" s="4">
        <v>6</v>
      </c>
      <c r="M82" s="4">
        <v>0</v>
      </c>
    </row>
    <row r="83" spans="1:13" ht="16.5" x14ac:dyDescent="0.25">
      <c r="A83" s="1" t="s">
        <v>8</v>
      </c>
      <c r="B83" s="2" t="s">
        <v>9</v>
      </c>
      <c r="C83" s="2">
        <v>14366</v>
      </c>
      <c r="D83" s="2" t="s">
        <v>270</v>
      </c>
      <c r="E83" s="3">
        <v>44739</v>
      </c>
      <c r="F83" s="1" t="s">
        <v>354</v>
      </c>
      <c r="G83" s="18" t="s">
        <v>312</v>
      </c>
      <c r="H83" s="30">
        <v>44742</v>
      </c>
      <c r="I83" s="4">
        <v>34</v>
      </c>
      <c r="J83" s="27">
        <f t="shared" si="2"/>
        <v>34</v>
      </c>
      <c r="K83" s="4">
        <v>34</v>
      </c>
      <c r="L83" s="4">
        <v>0</v>
      </c>
      <c r="M83" s="4">
        <v>0</v>
      </c>
    </row>
    <row r="84" spans="1:13" ht="16.5" x14ac:dyDescent="0.25">
      <c r="A84" s="1" t="s">
        <v>8</v>
      </c>
      <c r="B84" s="2" t="s">
        <v>9</v>
      </c>
      <c r="C84" s="2">
        <v>14366</v>
      </c>
      <c r="D84" s="2" t="s">
        <v>271</v>
      </c>
      <c r="E84" s="3">
        <v>44739</v>
      </c>
      <c r="F84" s="1" t="s">
        <v>15</v>
      </c>
      <c r="G84" s="18" t="s">
        <v>313</v>
      </c>
      <c r="H84" s="30">
        <v>44742</v>
      </c>
      <c r="I84" s="4">
        <v>34</v>
      </c>
      <c r="J84" s="27">
        <f t="shared" si="2"/>
        <v>34</v>
      </c>
      <c r="K84" s="4">
        <v>26</v>
      </c>
      <c r="L84" s="4">
        <v>6</v>
      </c>
      <c r="M84" s="23">
        <v>2</v>
      </c>
    </row>
    <row r="85" spans="1:13" ht="16.5" x14ac:dyDescent="0.25">
      <c r="A85" s="1" t="s">
        <v>8</v>
      </c>
      <c r="B85" s="2" t="s">
        <v>9</v>
      </c>
      <c r="C85" s="2">
        <v>14366</v>
      </c>
      <c r="D85" s="2" t="s">
        <v>272</v>
      </c>
      <c r="E85" s="3">
        <v>44739</v>
      </c>
      <c r="F85" s="1" t="s">
        <v>15</v>
      </c>
      <c r="G85" s="18" t="s">
        <v>314</v>
      </c>
      <c r="H85" s="30">
        <v>44742</v>
      </c>
      <c r="I85" s="4">
        <v>35</v>
      </c>
      <c r="J85" s="27">
        <f t="shared" si="2"/>
        <v>35</v>
      </c>
      <c r="K85" s="4">
        <v>35</v>
      </c>
      <c r="L85" s="4">
        <v>0</v>
      </c>
      <c r="M85" s="23">
        <v>0</v>
      </c>
    </row>
    <row r="86" spans="1:13" ht="16.5" x14ac:dyDescent="0.25">
      <c r="A86" s="1" t="s">
        <v>8</v>
      </c>
      <c r="B86" s="2" t="s">
        <v>9</v>
      </c>
      <c r="C86" s="2">
        <v>14366</v>
      </c>
      <c r="D86" s="2" t="s">
        <v>273</v>
      </c>
      <c r="E86" s="3">
        <v>44739</v>
      </c>
      <c r="F86" s="1" t="s">
        <v>64</v>
      </c>
      <c r="G86" s="18" t="s">
        <v>315</v>
      </c>
      <c r="H86" s="30">
        <v>44742</v>
      </c>
      <c r="I86" s="29">
        <v>35</v>
      </c>
      <c r="J86" s="27">
        <f t="shared" si="2"/>
        <v>35</v>
      </c>
      <c r="K86" s="4">
        <v>27</v>
      </c>
      <c r="L86" s="4">
        <v>0</v>
      </c>
      <c r="M86" s="23">
        <v>8</v>
      </c>
    </row>
    <row r="87" spans="1:13" ht="33" x14ac:dyDescent="0.25">
      <c r="A87" s="1" t="s">
        <v>8</v>
      </c>
      <c r="B87" s="2" t="s">
        <v>9</v>
      </c>
      <c r="C87" s="2">
        <v>14366</v>
      </c>
      <c r="D87" s="2" t="s">
        <v>274</v>
      </c>
      <c r="E87" s="3">
        <v>44739</v>
      </c>
      <c r="F87" s="1" t="s">
        <v>66</v>
      </c>
      <c r="G87" s="18" t="s">
        <v>316</v>
      </c>
      <c r="H87" s="30">
        <v>44742</v>
      </c>
      <c r="I87" s="29">
        <v>35</v>
      </c>
      <c r="J87" s="27">
        <f t="shared" si="2"/>
        <v>35</v>
      </c>
      <c r="K87" s="4">
        <v>35</v>
      </c>
      <c r="L87" s="4">
        <v>0</v>
      </c>
      <c r="M87" s="23">
        <v>0</v>
      </c>
    </row>
    <row r="88" spans="1:13" ht="16.5" x14ac:dyDescent="0.25">
      <c r="A88" s="1" t="s">
        <v>8</v>
      </c>
      <c r="B88" s="2" t="s">
        <v>9</v>
      </c>
      <c r="C88" s="2">
        <v>14366</v>
      </c>
      <c r="D88" s="2" t="s">
        <v>275</v>
      </c>
      <c r="E88" s="3">
        <v>44739</v>
      </c>
      <c r="F88" s="1" t="s">
        <v>355</v>
      </c>
      <c r="G88" s="18" t="s">
        <v>317</v>
      </c>
      <c r="H88" s="30">
        <v>44742</v>
      </c>
      <c r="I88" s="29">
        <v>35</v>
      </c>
      <c r="J88" s="27">
        <f t="shared" si="2"/>
        <v>35</v>
      </c>
      <c r="K88" s="4">
        <v>35</v>
      </c>
      <c r="L88" s="4">
        <v>0</v>
      </c>
      <c r="M88" s="23">
        <v>0</v>
      </c>
    </row>
    <row r="89" spans="1:13" ht="16.5" x14ac:dyDescent="0.25">
      <c r="A89" s="1" t="s">
        <v>8</v>
      </c>
      <c r="B89" s="2" t="s">
        <v>9</v>
      </c>
      <c r="C89" s="2">
        <v>14366</v>
      </c>
      <c r="D89" s="2" t="s">
        <v>276</v>
      </c>
      <c r="E89" s="3">
        <v>44739</v>
      </c>
      <c r="F89" s="1" t="s">
        <v>92</v>
      </c>
      <c r="G89" s="18" t="s">
        <v>318</v>
      </c>
      <c r="H89" s="30">
        <v>44742</v>
      </c>
      <c r="I89" s="29">
        <v>35</v>
      </c>
      <c r="J89" s="27">
        <f t="shared" si="2"/>
        <v>35</v>
      </c>
      <c r="K89" s="4">
        <v>35</v>
      </c>
      <c r="L89" s="4">
        <v>0</v>
      </c>
      <c r="M89" s="23">
        <v>0</v>
      </c>
    </row>
    <row r="90" spans="1:13" ht="16.5" x14ac:dyDescent="0.25">
      <c r="A90" s="1" t="s">
        <v>8</v>
      </c>
      <c r="B90" s="2" t="s">
        <v>9</v>
      </c>
      <c r="C90" s="2">
        <v>14366</v>
      </c>
      <c r="D90" s="2" t="s">
        <v>277</v>
      </c>
      <c r="E90" s="3">
        <v>44739</v>
      </c>
      <c r="F90" s="1" t="s">
        <v>13</v>
      </c>
      <c r="G90" s="18" t="s">
        <v>319</v>
      </c>
      <c r="H90" s="30">
        <v>44742</v>
      </c>
      <c r="I90" s="29">
        <v>35</v>
      </c>
      <c r="J90" s="27">
        <f t="shared" si="2"/>
        <v>35</v>
      </c>
      <c r="K90" s="4">
        <v>27</v>
      </c>
      <c r="L90" s="4">
        <v>0</v>
      </c>
      <c r="M90" s="23">
        <v>8</v>
      </c>
    </row>
    <row r="91" spans="1:13" ht="16.5" x14ac:dyDescent="0.25">
      <c r="A91" s="1" t="s">
        <v>8</v>
      </c>
      <c r="B91" s="2" t="s">
        <v>9</v>
      </c>
      <c r="C91" s="2">
        <v>14366</v>
      </c>
      <c r="D91" s="2" t="s">
        <v>278</v>
      </c>
      <c r="E91" s="3">
        <v>44739</v>
      </c>
      <c r="F91" s="1" t="s">
        <v>97</v>
      </c>
      <c r="G91" s="18" t="s">
        <v>320</v>
      </c>
      <c r="H91" s="30">
        <v>44742</v>
      </c>
      <c r="I91" s="29">
        <v>35</v>
      </c>
      <c r="J91" s="27">
        <f t="shared" si="2"/>
        <v>35</v>
      </c>
      <c r="K91" s="4">
        <v>35</v>
      </c>
      <c r="L91" s="23">
        <v>0</v>
      </c>
      <c r="M91" s="23">
        <v>0</v>
      </c>
    </row>
    <row r="92" spans="1:13" ht="16.5" x14ac:dyDescent="0.25">
      <c r="A92" s="1" t="s">
        <v>8</v>
      </c>
      <c r="B92" s="2" t="s">
        <v>9</v>
      </c>
      <c r="C92" s="2">
        <v>14366</v>
      </c>
      <c r="D92" s="2" t="s">
        <v>279</v>
      </c>
      <c r="E92" s="3">
        <v>44739</v>
      </c>
      <c r="F92" s="1" t="s">
        <v>151</v>
      </c>
      <c r="G92" s="18" t="s">
        <v>321</v>
      </c>
      <c r="H92" s="30">
        <v>44742</v>
      </c>
      <c r="I92" s="29">
        <v>35</v>
      </c>
      <c r="J92" s="27">
        <f t="shared" si="2"/>
        <v>35</v>
      </c>
      <c r="K92" s="23">
        <v>29</v>
      </c>
      <c r="L92" s="23">
        <v>6</v>
      </c>
      <c r="M92" s="23">
        <v>0</v>
      </c>
    </row>
    <row r="93" spans="1:13" ht="16.5" x14ac:dyDescent="0.25">
      <c r="A93" s="1" t="s">
        <v>8</v>
      </c>
      <c r="B93" s="2" t="s">
        <v>9</v>
      </c>
      <c r="C93" s="2">
        <v>14366</v>
      </c>
      <c r="D93" s="2" t="s">
        <v>280</v>
      </c>
      <c r="E93" s="3">
        <v>44739</v>
      </c>
      <c r="F93" s="1" t="s">
        <v>41</v>
      </c>
      <c r="G93" s="18" t="s">
        <v>322</v>
      </c>
      <c r="H93" s="30">
        <v>44742</v>
      </c>
      <c r="I93" s="29">
        <v>35</v>
      </c>
      <c r="J93" s="27">
        <f t="shared" si="2"/>
        <v>35</v>
      </c>
      <c r="K93" s="23">
        <v>35</v>
      </c>
      <c r="L93" s="23">
        <v>0</v>
      </c>
      <c r="M93" s="23">
        <v>0</v>
      </c>
    </row>
    <row r="94" spans="1:13" ht="16.5" x14ac:dyDescent="0.25">
      <c r="A94" s="1" t="s">
        <v>8</v>
      </c>
      <c r="B94" s="2" t="s">
        <v>9</v>
      </c>
      <c r="C94" s="2">
        <v>14366</v>
      </c>
      <c r="D94" s="2" t="s">
        <v>281</v>
      </c>
      <c r="E94" s="3">
        <v>44739</v>
      </c>
      <c r="F94" s="1" t="s">
        <v>78</v>
      </c>
      <c r="G94" s="18" t="s">
        <v>323</v>
      </c>
      <c r="H94" s="30">
        <v>44742</v>
      </c>
      <c r="I94" s="29">
        <v>35</v>
      </c>
      <c r="J94" s="27">
        <f t="shared" si="2"/>
        <v>35</v>
      </c>
      <c r="K94" s="23">
        <v>35</v>
      </c>
      <c r="L94" s="23">
        <v>0</v>
      </c>
      <c r="M94" s="23">
        <v>0</v>
      </c>
    </row>
    <row r="95" spans="1:13" ht="16.5" x14ac:dyDescent="0.25">
      <c r="A95" s="1" t="s">
        <v>8</v>
      </c>
      <c r="B95" s="2" t="s">
        <v>9</v>
      </c>
      <c r="C95" s="2">
        <v>14366</v>
      </c>
      <c r="D95" s="2" t="s">
        <v>282</v>
      </c>
      <c r="E95" s="3">
        <v>44739</v>
      </c>
      <c r="F95" s="1" t="s">
        <v>78</v>
      </c>
      <c r="G95" s="18" t="s">
        <v>324</v>
      </c>
      <c r="H95" s="30">
        <v>44742</v>
      </c>
      <c r="I95" s="29">
        <v>35</v>
      </c>
      <c r="J95" s="27">
        <f t="shared" si="2"/>
        <v>35</v>
      </c>
      <c r="K95" s="23">
        <v>35</v>
      </c>
      <c r="L95" s="23">
        <v>0</v>
      </c>
      <c r="M95" s="23">
        <v>0</v>
      </c>
    </row>
    <row r="96" spans="1:13" ht="21" customHeight="1" x14ac:dyDescent="0.25">
      <c r="A96" s="1" t="s">
        <v>8</v>
      </c>
      <c r="B96" s="2" t="s">
        <v>9</v>
      </c>
      <c r="C96" s="2">
        <v>14366</v>
      </c>
      <c r="D96" s="2" t="s">
        <v>283</v>
      </c>
      <c r="E96" s="3">
        <v>44739</v>
      </c>
      <c r="F96" s="1" t="s">
        <v>78</v>
      </c>
      <c r="G96" s="18" t="s">
        <v>325</v>
      </c>
      <c r="H96" s="30">
        <v>44742</v>
      </c>
      <c r="I96" s="29">
        <v>35</v>
      </c>
      <c r="J96" s="27">
        <f t="shared" si="2"/>
        <v>35</v>
      </c>
      <c r="K96" s="23">
        <v>35</v>
      </c>
      <c r="L96" s="23">
        <v>0</v>
      </c>
      <c r="M96" s="23">
        <v>0</v>
      </c>
    </row>
    <row r="97" spans="1:13" ht="17.25" customHeight="1" x14ac:dyDescent="0.25">
      <c r="A97" s="1" t="s">
        <v>8</v>
      </c>
      <c r="B97" s="2" t="s">
        <v>9</v>
      </c>
      <c r="C97" s="2">
        <v>14366</v>
      </c>
      <c r="D97" s="2" t="s">
        <v>284</v>
      </c>
      <c r="E97" s="3">
        <v>44739</v>
      </c>
      <c r="F97" s="1" t="s">
        <v>78</v>
      </c>
      <c r="G97" s="18" t="s">
        <v>326</v>
      </c>
      <c r="H97" s="30">
        <v>44742</v>
      </c>
      <c r="I97" s="29">
        <v>35</v>
      </c>
      <c r="J97" s="27">
        <f t="shared" si="2"/>
        <v>35</v>
      </c>
      <c r="K97" s="23">
        <v>35</v>
      </c>
      <c r="L97" s="23">
        <v>0</v>
      </c>
      <c r="M97" s="23">
        <v>0</v>
      </c>
    </row>
    <row r="98" spans="1:13" ht="16.5" x14ac:dyDescent="0.25">
      <c r="A98" s="1" t="s">
        <v>8</v>
      </c>
      <c r="B98" s="2" t="s">
        <v>9</v>
      </c>
      <c r="C98" s="2">
        <v>14366</v>
      </c>
      <c r="D98" s="2" t="s">
        <v>285</v>
      </c>
      <c r="E98" s="3">
        <v>44739</v>
      </c>
      <c r="F98" s="1" t="s">
        <v>16</v>
      </c>
      <c r="G98" s="18" t="s">
        <v>327</v>
      </c>
      <c r="H98" s="30">
        <v>44742</v>
      </c>
      <c r="I98" s="29">
        <v>35</v>
      </c>
      <c r="J98" s="27">
        <f t="shared" si="2"/>
        <v>35</v>
      </c>
      <c r="K98" s="23">
        <v>35</v>
      </c>
      <c r="L98" s="23">
        <v>0</v>
      </c>
      <c r="M98" s="23">
        <v>0</v>
      </c>
    </row>
    <row r="99" spans="1:13" ht="16.5" x14ac:dyDescent="0.25">
      <c r="A99" s="1" t="s">
        <v>8</v>
      </c>
      <c r="B99" s="2" t="s">
        <v>9</v>
      </c>
      <c r="C99" s="2">
        <v>14366</v>
      </c>
      <c r="D99" s="2" t="s">
        <v>286</v>
      </c>
      <c r="E99" s="3">
        <v>44739</v>
      </c>
      <c r="F99" s="1" t="s">
        <v>16</v>
      </c>
      <c r="G99" s="18" t="s">
        <v>328</v>
      </c>
      <c r="H99" s="30">
        <v>44742</v>
      </c>
      <c r="I99" s="29">
        <v>35</v>
      </c>
      <c r="J99" s="27">
        <f t="shared" si="2"/>
        <v>35</v>
      </c>
      <c r="K99" s="23">
        <v>33</v>
      </c>
      <c r="L99" s="23">
        <v>2</v>
      </c>
      <c r="M99" s="23">
        <v>0</v>
      </c>
    </row>
    <row r="100" spans="1:13" ht="33" x14ac:dyDescent="0.25">
      <c r="A100" s="1" t="s">
        <v>8</v>
      </c>
      <c r="B100" s="2" t="s">
        <v>9</v>
      </c>
      <c r="C100" s="2">
        <v>14366</v>
      </c>
      <c r="D100" s="2" t="s">
        <v>287</v>
      </c>
      <c r="E100" s="3">
        <v>44739</v>
      </c>
      <c r="F100" s="1" t="s">
        <v>78</v>
      </c>
      <c r="G100" s="18" t="s">
        <v>329</v>
      </c>
      <c r="H100" s="30">
        <v>44742</v>
      </c>
      <c r="I100" s="29">
        <v>35</v>
      </c>
      <c r="J100" s="27">
        <f t="shared" si="2"/>
        <v>35</v>
      </c>
      <c r="K100" s="23">
        <v>34</v>
      </c>
      <c r="L100" s="23">
        <v>0</v>
      </c>
      <c r="M100" s="23">
        <v>1</v>
      </c>
    </row>
    <row r="101" spans="1:13" ht="16.5" x14ac:dyDescent="0.25">
      <c r="A101" s="1" t="s">
        <v>8</v>
      </c>
      <c r="B101" s="2" t="s">
        <v>9</v>
      </c>
      <c r="C101" s="2">
        <v>14366</v>
      </c>
      <c r="D101" s="2" t="s">
        <v>288</v>
      </c>
      <c r="E101" s="3">
        <v>44739</v>
      </c>
      <c r="F101" s="1" t="s">
        <v>12</v>
      </c>
      <c r="G101" s="18" t="s">
        <v>330</v>
      </c>
      <c r="H101" s="30">
        <v>44742</v>
      </c>
      <c r="I101" s="29">
        <v>35</v>
      </c>
      <c r="J101" s="27">
        <f t="shared" si="2"/>
        <v>35</v>
      </c>
      <c r="K101" s="4">
        <v>35</v>
      </c>
      <c r="L101" s="4">
        <v>0</v>
      </c>
      <c r="M101" s="4">
        <v>0</v>
      </c>
    </row>
    <row r="102" spans="1:13" ht="16.5" x14ac:dyDescent="0.25">
      <c r="A102" s="1" t="s">
        <v>8</v>
      </c>
      <c r="B102" s="2" t="s">
        <v>9</v>
      </c>
      <c r="C102" s="2">
        <v>14366</v>
      </c>
      <c r="D102" s="2" t="s">
        <v>289</v>
      </c>
      <c r="E102" s="3">
        <v>44739</v>
      </c>
      <c r="F102" s="1" t="s">
        <v>12</v>
      </c>
      <c r="G102" s="18" t="s">
        <v>331</v>
      </c>
      <c r="H102" s="30">
        <v>44742</v>
      </c>
      <c r="I102" s="29">
        <v>35</v>
      </c>
      <c r="J102" s="27">
        <f t="shared" si="2"/>
        <v>35</v>
      </c>
      <c r="K102" s="4">
        <v>27</v>
      </c>
      <c r="L102" s="4">
        <v>6</v>
      </c>
      <c r="M102" s="4">
        <v>2</v>
      </c>
    </row>
    <row r="103" spans="1:13" ht="16.5" x14ac:dyDescent="0.25">
      <c r="A103" s="1" t="s">
        <v>8</v>
      </c>
      <c r="B103" s="2" t="s">
        <v>9</v>
      </c>
      <c r="C103" s="2">
        <v>14366</v>
      </c>
      <c r="D103" s="2" t="s">
        <v>290</v>
      </c>
      <c r="E103" s="3">
        <v>44739</v>
      </c>
      <c r="F103" s="1" t="s">
        <v>36</v>
      </c>
      <c r="G103" s="18" t="s">
        <v>332</v>
      </c>
      <c r="H103" s="30">
        <v>44742</v>
      </c>
      <c r="I103" s="29">
        <v>35</v>
      </c>
      <c r="J103" s="27">
        <f t="shared" si="2"/>
        <v>35</v>
      </c>
      <c r="K103" s="4">
        <v>35</v>
      </c>
      <c r="L103" s="4">
        <v>0</v>
      </c>
      <c r="M103" s="4">
        <v>0</v>
      </c>
    </row>
    <row r="104" spans="1:13" ht="33" x14ac:dyDescent="0.25">
      <c r="A104" s="1" t="s">
        <v>8</v>
      </c>
      <c r="B104" s="2" t="s">
        <v>9</v>
      </c>
      <c r="C104" s="2">
        <v>14366</v>
      </c>
      <c r="D104" s="2" t="s">
        <v>291</v>
      </c>
      <c r="E104" s="3">
        <v>44739</v>
      </c>
      <c r="F104" s="1" t="s">
        <v>30</v>
      </c>
      <c r="G104" s="18" t="s">
        <v>333</v>
      </c>
      <c r="H104" s="30">
        <v>44742</v>
      </c>
      <c r="I104" s="29">
        <v>35</v>
      </c>
      <c r="J104" s="27">
        <f t="shared" si="2"/>
        <v>35</v>
      </c>
      <c r="K104" s="4">
        <v>35</v>
      </c>
      <c r="L104" s="4">
        <v>0</v>
      </c>
      <c r="M104" s="4">
        <v>0</v>
      </c>
    </row>
    <row r="105" spans="1:13" ht="16.5" x14ac:dyDescent="0.25">
      <c r="A105" s="1" t="s">
        <v>8</v>
      </c>
      <c r="B105" s="2" t="s">
        <v>9</v>
      </c>
      <c r="C105" s="2">
        <v>14366</v>
      </c>
      <c r="D105" s="2" t="s">
        <v>292</v>
      </c>
      <c r="E105" s="3">
        <v>44739</v>
      </c>
      <c r="F105" s="1" t="s">
        <v>50</v>
      </c>
      <c r="G105" s="18" t="s">
        <v>334</v>
      </c>
      <c r="H105" s="30">
        <v>44742</v>
      </c>
      <c r="I105" s="29">
        <v>35</v>
      </c>
      <c r="J105" s="27">
        <f t="shared" si="2"/>
        <v>35</v>
      </c>
      <c r="K105" s="4">
        <v>35</v>
      </c>
      <c r="L105" s="4">
        <v>0</v>
      </c>
      <c r="M105" s="4">
        <v>0</v>
      </c>
    </row>
    <row r="106" spans="1:13" ht="16.5" x14ac:dyDescent="0.25">
      <c r="A106" s="1" t="s">
        <v>8</v>
      </c>
      <c r="B106" s="2" t="s">
        <v>9</v>
      </c>
      <c r="C106" s="2">
        <v>14366</v>
      </c>
      <c r="D106" s="2" t="s">
        <v>293</v>
      </c>
      <c r="E106" s="3">
        <v>44739</v>
      </c>
      <c r="F106" s="1" t="s">
        <v>74</v>
      </c>
      <c r="G106" s="18" t="s">
        <v>335</v>
      </c>
      <c r="H106" s="30">
        <v>44742</v>
      </c>
      <c r="I106" s="29">
        <v>35</v>
      </c>
      <c r="J106" s="27">
        <f t="shared" si="2"/>
        <v>33</v>
      </c>
      <c r="K106" s="4">
        <v>33</v>
      </c>
      <c r="L106" s="4">
        <v>0</v>
      </c>
      <c r="M106" s="4">
        <v>0</v>
      </c>
    </row>
    <row r="107" spans="1:13" ht="16.5" x14ac:dyDescent="0.25">
      <c r="A107" s="1" t="s">
        <v>8</v>
      </c>
      <c r="B107" s="2" t="s">
        <v>9</v>
      </c>
      <c r="C107" s="2">
        <v>14366</v>
      </c>
      <c r="D107" s="2" t="s">
        <v>294</v>
      </c>
      <c r="E107" s="3">
        <v>44739</v>
      </c>
      <c r="F107" s="1" t="s">
        <v>49</v>
      </c>
      <c r="G107" s="18" t="s">
        <v>336</v>
      </c>
      <c r="H107" s="30">
        <v>44742</v>
      </c>
      <c r="I107" s="29">
        <v>35</v>
      </c>
      <c r="J107" s="27">
        <f t="shared" si="2"/>
        <v>35</v>
      </c>
      <c r="K107" s="4">
        <v>35</v>
      </c>
      <c r="L107" s="4">
        <v>0</v>
      </c>
      <c r="M107" s="4">
        <v>0</v>
      </c>
    </row>
    <row r="108" spans="1:13" ht="16.5" x14ac:dyDescent="0.25">
      <c r="A108" s="1" t="s">
        <v>8</v>
      </c>
      <c r="B108" s="2" t="s">
        <v>9</v>
      </c>
      <c r="C108" s="2">
        <v>14366</v>
      </c>
      <c r="D108" s="2" t="s">
        <v>295</v>
      </c>
      <c r="E108" s="3">
        <v>44739</v>
      </c>
      <c r="F108" s="1" t="s">
        <v>52</v>
      </c>
      <c r="G108" s="18" t="s">
        <v>337</v>
      </c>
      <c r="H108" s="30">
        <v>44742</v>
      </c>
      <c r="I108" s="29">
        <v>35</v>
      </c>
      <c r="J108" s="27">
        <f t="shared" si="2"/>
        <v>35</v>
      </c>
      <c r="K108" s="4">
        <v>35</v>
      </c>
      <c r="L108" s="4">
        <v>0</v>
      </c>
      <c r="M108" s="4">
        <v>0</v>
      </c>
    </row>
    <row r="109" spans="1:13" ht="16.5" x14ac:dyDescent="0.25">
      <c r="A109" s="1" t="s">
        <v>8</v>
      </c>
      <c r="B109" s="2" t="s">
        <v>9</v>
      </c>
      <c r="C109" s="2">
        <v>14366</v>
      </c>
      <c r="D109" s="2" t="s">
        <v>296</v>
      </c>
      <c r="E109" s="3">
        <v>44739</v>
      </c>
      <c r="F109" s="1" t="s">
        <v>52</v>
      </c>
      <c r="G109" s="18" t="s">
        <v>338</v>
      </c>
      <c r="H109" s="30">
        <v>44742</v>
      </c>
      <c r="I109" s="29">
        <v>35</v>
      </c>
      <c r="J109" s="27">
        <f t="shared" si="2"/>
        <v>35</v>
      </c>
      <c r="K109" s="4">
        <v>35</v>
      </c>
      <c r="L109" s="4">
        <v>0</v>
      </c>
      <c r="M109" s="4">
        <v>0</v>
      </c>
    </row>
    <row r="110" spans="1:13" ht="16.5" x14ac:dyDescent="0.25">
      <c r="A110" s="1" t="s">
        <v>8</v>
      </c>
      <c r="B110" s="2" t="s">
        <v>9</v>
      </c>
      <c r="C110" s="2">
        <v>14366</v>
      </c>
      <c r="D110" s="2" t="s">
        <v>297</v>
      </c>
      <c r="E110" s="3">
        <v>44739</v>
      </c>
      <c r="F110" s="1" t="s">
        <v>52</v>
      </c>
      <c r="G110" s="18" t="s">
        <v>339</v>
      </c>
      <c r="H110" s="30">
        <v>44742</v>
      </c>
      <c r="I110" s="29">
        <v>35</v>
      </c>
      <c r="J110" s="27">
        <f t="shared" si="2"/>
        <v>35</v>
      </c>
      <c r="K110" s="4">
        <v>35</v>
      </c>
      <c r="L110" s="4">
        <v>0</v>
      </c>
      <c r="M110" s="4">
        <v>0</v>
      </c>
    </row>
    <row r="111" spans="1:13" ht="16.5" x14ac:dyDescent="0.25">
      <c r="A111" s="1" t="s">
        <v>8</v>
      </c>
      <c r="B111" s="2" t="s">
        <v>9</v>
      </c>
      <c r="C111" s="2">
        <v>14366</v>
      </c>
      <c r="D111" s="2" t="s">
        <v>298</v>
      </c>
      <c r="E111" s="3">
        <v>44739</v>
      </c>
      <c r="F111" s="1" t="s">
        <v>52</v>
      </c>
      <c r="G111" s="18" t="s">
        <v>340</v>
      </c>
      <c r="H111" s="30">
        <v>44742</v>
      </c>
      <c r="I111" s="29">
        <v>35</v>
      </c>
      <c r="J111" s="27">
        <f t="shared" si="2"/>
        <v>35</v>
      </c>
      <c r="K111" s="4">
        <v>35</v>
      </c>
      <c r="L111" s="4">
        <v>0</v>
      </c>
      <c r="M111" s="4">
        <v>0</v>
      </c>
    </row>
    <row r="112" spans="1:13" ht="16.5" x14ac:dyDescent="0.25">
      <c r="A112" s="1" t="s">
        <v>8</v>
      </c>
      <c r="B112" s="2" t="s">
        <v>9</v>
      </c>
      <c r="C112" s="2">
        <v>14366</v>
      </c>
      <c r="D112" s="2" t="s">
        <v>299</v>
      </c>
      <c r="E112" s="3">
        <v>44739</v>
      </c>
      <c r="F112" s="1" t="s">
        <v>52</v>
      </c>
      <c r="G112" s="18" t="s">
        <v>341</v>
      </c>
      <c r="H112" s="30">
        <v>44742</v>
      </c>
      <c r="I112" s="29">
        <v>35</v>
      </c>
      <c r="J112" s="27">
        <f t="shared" si="2"/>
        <v>35</v>
      </c>
      <c r="K112" s="4">
        <v>35</v>
      </c>
      <c r="L112" s="4">
        <v>0</v>
      </c>
      <c r="M112" s="4">
        <v>0</v>
      </c>
    </row>
    <row r="113" spans="1:13" ht="16.5" x14ac:dyDescent="0.25">
      <c r="A113" s="1" t="s">
        <v>8</v>
      </c>
      <c r="B113" s="2" t="s">
        <v>9</v>
      </c>
      <c r="C113" s="2">
        <v>14366</v>
      </c>
      <c r="D113" s="2" t="s">
        <v>300</v>
      </c>
      <c r="E113" s="3">
        <v>44739</v>
      </c>
      <c r="F113" s="1" t="s">
        <v>52</v>
      </c>
      <c r="G113" s="18" t="s">
        <v>342</v>
      </c>
      <c r="H113" s="30">
        <v>44742</v>
      </c>
      <c r="I113" s="29">
        <v>35</v>
      </c>
      <c r="J113" s="27">
        <f t="shared" si="2"/>
        <v>35</v>
      </c>
      <c r="K113" s="4">
        <v>35</v>
      </c>
      <c r="L113" s="4">
        <v>0</v>
      </c>
      <c r="M113" s="4">
        <v>0</v>
      </c>
    </row>
    <row r="114" spans="1:13" ht="16.5" x14ac:dyDescent="0.25">
      <c r="A114" s="1" t="s">
        <v>8</v>
      </c>
      <c r="B114" s="2" t="s">
        <v>9</v>
      </c>
      <c r="C114" s="2">
        <v>14366</v>
      </c>
      <c r="D114" s="2" t="s">
        <v>301</v>
      </c>
      <c r="E114" s="3">
        <v>44739</v>
      </c>
      <c r="F114" s="1" t="s">
        <v>99</v>
      </c>
      <c r="G114" s="18" t="s">
        <v>343</v>
      </c>
      <c r="H114" s="30">
        <v>44742</v>
      </c>
      <c r="I114" s="29">
        <v>35</v>
      </c>
      <c r="J114" s="27">
        <f t="shared" si="2"/>
        <v>35</v>
      </c>
      <c r="K114" s="4">
        <v>35</v>
      </c>
      <c r="L114" s="4">
        <v>0</v>
      </c>
      <c r="M114" s="4">
        <v>0</v>
      </c>
    </row>
    <row r="115" spans="1:13" ht="16.5" x14ac:dyDescent="0.25">
      <c r="A115" s="1" t="s">
        <v>8</v>
      </c>
      <c r="B115" s="2" t="s">
        <v>9</v>
      </c>
      <c r="C115" s="2">
        <v>14366</v>
      </c>
      <c r="D115" s="2" t="s">
        <v>302</v>
      </c>
      <c r="E115" s="3">
        <v>44739</v>
      </c>
      <c r="F115" s="1" t="s">
        <v>99</v>
      </c>
      <c r="G115" s="18" t="s">
        <v>344</v>
      </c>
      <c r="H115" s="30">
        <v>44742</v>
      </c>
      <c r="I115" s="29">
        <v>35</v>
      </c>
      <c r="J115" s="27">
        <f t="shared" si="2"/>
        <v>35</v>
      </c>
      <c r="K115" s="4">
        <v>35</v>
      </c>
      <c r="L115" s="4">
        <v>0</v>
      </c>
      <c r="M115" s="4">
        <v>0</v>
      </c>
    </row>
    <row r="116" spans="1:13" ht="16.5" x14ac:dyDescent="0.25">
      <c r="A116" s="1" t="s">
        <v>8</v>
      </c>
      <c r="B116" s="2" t="s">
        <v>9</v>
      </c>
      <c r="C116" s="2">
        <v>14366</v>
      </c>
      <c r="D116" s="2" t="s">
        <v>303</v>
      </c>
      <c r="E116" s="3">
        <v>44739</v>
      </c>
      <c r="F116" s="1" t="s">
        <v>65</v>
      </c>
      <c r="G116" s="18" t="s">
        <v>345</v>
      </c>
      <c r="H116" s="30">
        <v>44742</v>
      </c>
      <c r="I116" s="29">
        <v>35</v>
      </c>
      <c r="J116" s="27">
        <f t="shared" si="2"/>
        <v>35</v>
      </c>
      <c r="K116" s="4">
        <v>35</v>
      </c>
      <c r="L116" s="4">
        <v>0</v>
      </c>
      <c r="M116" s="4">
        <v>0</v>
      </c>
    </row>
    <row r="117" spans="1:13" ht="16.5" x14ac:dyDescent="0.25">
      <c r="A117" s="1" t="s">
        <v>8</v>
      </c>
      <c r="B117" s="2" t="s">
        <v>9</v>
      </c>
      <c r="C117" s="2">
        <v>14366</v>
      </c>
      <c r="D117" s="2" t="s">
        <v>304</v>
      </c>
      <c r="E117" s="3">
        <v>44739</v>
      </c>
      <c r="F117" s="1" t="s">
        <v>65</v>
      </c>
      <c r="G117" s="18" t="s">
        <v>346</v>
      </c>
      <c r="H117" s="30">
        <v>44742</v>
      </c>
      <c r="I117" s="29">
        <v>35</v>
      </c>
      <c r="J117" s="27">
        <f t="shared" ref="J117:J180" si="3">SUM(K117:M117)</f>
        <v>35</v>
      </c>
      <c r="K117" s="4">
        <v>35</v>
      </c>
      <c r="L117" s="4">
        <v>0</v>
      </c>
      <c r="M117" s="4">
        <v>0</v>
      </c>
    </row>
    <row r="118" spans="1:13" ht="16.5" x14ac:dyDescent="0.25">
      <c r="A118" s="1" t="s">
        <v>8</v>
      </c>
      <c r="B118" s="2" t="s">
        <v>9</v>
      </c>
      <c r="C118" s="2">
        <v>14366</v>
      </c>
      <c r="D118" s="2" t="s">
        <v>305</v>
      </c>
      <c r="E118" s="3">
        <v>44739</v>
      </c>
      <c r="F118" s="1" t="s">
        <v>65</v>
      </c>
      <c r="G118" s="18" t="s">
        <v>347</v>
      </c>
      <c r="H118" s="30">
        <v>44742</v>
      </c>
      <c r="I118" s="29">
        <v>35</v>
      </c>
      <c r="J118" s="27">
        <f t="shared" si="3"/>
        <v>35</v>
      </c>
      <c r="K118" s="4">
        <v>35</v>
      </c>
      <c r="L118" s="4">
        <v>0</v>
      </c>
      <c r="M118" s="4">
        <v>0</v>
      </c>
    </row>
    <row r="119" spans="1:13" ht="16.5" x14ac:dyDescent="0.25">
      <c r="A119" s="1" t="s">
        <v>8</v>
      </c>
      <c r="B119" s="2" t="s">
        <v>9</v>
      </c>
      <c r="C119" s="2">
        <v>14366</v>
      </c>
      <c r="D119" s="2" t="s">
        <v>306</v>
      </c>
      <c r="E119" s="3">
        <v>44739</v>
      </c>
      <c r="F119" s="1" t="s">
        <v>65</v>
      </c>
      <c r="G119" s="18" t="s">
        <v>348</v>
      </c>
      <c r="H119" s="30">
        <v>44742</v>
      </c>
      <c r="I119" s="29">
        <v>35</v>
      </c>
      <c r="J119" s="27">
        <f t="shared" si="3"/>
        <v>35</v>
      </c>
      <c r="K119" s="4">
        <v>35</v>
      </c>
      <c r="L119" s="4">
        <v>0</v>
      </c>
      <c r="M119" s="4">
        <v>0</v>
      </c>
    </row>
    <row r="120" spans="1:13" ht="16.5" x14ac:dyDescent="0.25">
      <c r="A120" s="1" t="s">
        <v>8</v>
      </c>
      <c r="B120" s="2" t="s">
        <v>9</v>
      </c>
      <c r="C120" s="2">
        <v>14366</v>
      </c>
      <c r="D120" s="2" t="s">
        <v>307</v>
      </c>
      <c r="E120" s="3">
        <v>44739</v>
      </c>
      <c r="F120" s="1" t="s">
        <v>65</v>
      </c>
      <c r="G120" s="18" t="s">
        <v>349</v>
      </c>
      <c r="H120" s="30">
        <v>44742</v>
      </c>
      <c r="I120" s="29">
        <v>35</v>
      </c>
      <c r="J120" s="27">
        <f t="shared" si="3"/>
        <v>35</v>
      </c>
      <c r="K120" s="4">
        <v>35</v>
      </c>
      <c r="L120" s="4">
        <v>0</v>
      </c>
      <c r="M120" s="4">
        <v>0</v>
      </c>
    </row>
    <row r="121" spans="1:13" ht="16.5" x14ac:dyDescent="0.25">
      <c r="A121" s="1" t="s">
        <v>8</v>
      </c>
      <c r="B121" s="2" t="s">
        <v>9</v>
      </c>
      <c r="C121" s="2">
        <v>14366</v>
      </c>
      <c r="D121" s="2" t="s">
        <v>308</v>
      </c>
      <c r="E121" s="3">
        <v>44739</v>
      </c>
      <c r="F121" s="1" t="s">
        <v>65</v>
      </c>
      <c r="G121" s="18" t="s">
        <v>350</v>
      </c>
      <c r="H121" s="30">
        <v>44742</v>
      </c>
      <c r="I121" s="29">
        <v>35</v>
      </c>
      <c r="J121" s="27">
        <f t="shared" si="3"/>
        <v>35</v>
      </c>
      <c r="K121" s="4">
        <v>35</v>
      </c>
      <c r="L121" s="4">
        <v>0</v>
      </c>
      <c r="M121" s="4">
        <v>0</v>
      </c>
    </row>
    <row r="122" spans="1:13" ht="16.5" x14ac:dyDescent="0.25">
      <c r="A122" s="1" t="s">
        <v>8</v>
      </c>
      <c r="B122" s="2" t="s">
        <v>9</v>
      </c>
      <c r="C122" s="2">
        <v>14366</v>
      </c>
      <c r="D122" s="2" t="s">
        <v>309</v>
      </c>
      <c r="E122" s="3">
        <v>44739</v>
      </c>
      <c r="F122" s="1" t="s">
        <v>65</v>
      </c>
      <c r="G122" s="18" t="s">
        <v>351</v>
      </c>
      <c r="H122" s="30">
        <v>44742</v>
      </c>
      <c r="I122" s="29">
        <v>35</v>
      </c>
      <c r="J122" s="27">
        <f t="shared" si="3"/>
        <v>35</v>
      </c>
      <c r="K122" s="4">
        <v>33</v>
      </c>
      <c r="L122" s="4">
        <v>0</v>
      </c>
      <c r="M122" s="4">
        <v>2</v>
      </c>
    </row>
    <row r="123" spans="1:13" ht="16.5" x14ac:dyDescent="0.25">
      <c r="A123" s="1" t="s">
        <v>8</v>
      </c>
      <c r="B123" s="2" t="s">
        <v>9</v>
      </c>
      <c r="C123" s="2">
        <v>14366</v>
      </c>
      <c r="D123" s="2"/>
      <c r="E123" s="3"/>
      <c r="G123" s="18"/>
      <c r="H123" s="31"/>
      <c r="I123" s="24"/>
      <c r="J123" s="27">
        <f t="shared" si="3"/>
        <v>0</v>
      </c>
    </row>
    <row r="124" spans="1:13" ht="16.5" x14ac:dyDescent="0.25">
      <c r="A124" s="1" t="s">
        <v>8</v>
      </c>
      <c r="B124" s="2" t="s">
        <v>9</v>
      </c>
      <c r="C124" s="2">
        <v>14366</v>
      </c>
      <c r="D124" s="2"/>
      <c r="E124" s="3"/>
      <c r="G124" s="18"/>
      <c r="H124" s="31"/>
      <c r="J124" s="27">
        <f t="shared" si="3"/>
        <v>0</v>
      </c>
    </row>
    <row r="125" spans="1:13" ht="16.5" x14ac:dyDescent="0.25">
      <c r="A125" s="1" t="s">
        <v>8</v>
      </c>
      <c r="B125" s="2" t="s">
        <v>9</v>
      </c>
      <c r="C125" s="2">
        <v>14366</v>
      </c>
      <c r="D125" s="2"/>
      <c r="E125" s="3"/>
      <c r="G125" s="18"/>
      <c r="H125" s="31"/>
      <c r="J125" s="27">
        <f t="shared" si="3"/>
        <v>0</v>
      </c>
      <c r="L125" s="25"/>
      <c r="M125" s="25"/>
    </row>
    <row r="126" spans="1:13" ht="16.5" x14ac:dyDescent="0.25">
      <c r="A126" s="1" t="s">
        <v>8</v>
      </c>
      <c r="B126" s="2" t="s">
        <v>9</v>
      </c>
      <c r="C126" s="2">
        <v>14366</v>
      </c>
      <c r="D126" s="2"/>
      <c r="E126" s="3"/>
      <c r="G126" s="18"/>
      <c r="H126" s="31"/>
      <c r="I126" s="25"/>
      <c r="J126" s="27">
        <f t="shared" si="3"/>
        <v>0</v>
      </c>
      <c r="K126" s="25"/>
      <c r="L126" s="25"/>
      <c r="M126" s="25"/>
    </row>
    <row r="127" spans="1:13" ht="16.5" x14ac:dyDescent="0.25">
      <c r="A127" s="1" t="s">
        <v>8</v>
      </c>
      <c r="B127" s="2" t="s">
        <v>9</v>
      </c>
      <c r="C127" s="2">
        <v>14366</v>
      </c>
      <c r="D127" s="2"/>
      <c r="E127" s="3"/>
      <c r="G127" s="18"/>
      <c r="H127" s="31"/>
      <c r="I127" s="25"/>
      <c r="J127" s="27">
        <f t="shared" si="3"/>
        <v>0</v>
      </c>
      <c r="K127" s="25"/>
      <c r="L127" s="25"/>
      <c r="M127" s="25"/>
    </row>
    <row r="128" spans="1:13" ht="16.5" x14ac:dyDescent="0.25">
      <c r="A128" s="1" t="s">
        <v>8</v>
      </c>
      <c r="B128" s="2" t="s">
        <v>9</v>
      </c>
      <c r="C128" s="2">
        <v>14366</v>
      </c>
      <c r="D128" s="2"/>
      <c r="E128" s="3"/>
      <c r="G128" s="18"/>
      <c r="H128" s="31"/>
      <c r="I128" s="25"/>
      <c r="J128" s="27">
        <f t="shared" si="3"/>
        <v>0</v>
      </c>
      <c r="K128" s="25"/>
      <c r="L128" s="25"/>
      <c r="M128" s="25"/>
    </row>
    <row r="129" spans="1:13" ht="16.5" x14ac:dyDescent="0.25">
      <c r="A129" s="1" t="s">
        <v>8</v>
      </c>
      <c r="B129" s="2" t="s">
        <v>9</v>
      </c>
      <c r="C129" s="2">
        <v>14366</v>
      </c>
      <c r="D129" s="2"/>
      <c r="E129" s="3"/>
      <c r="G129" s="18"/>
      <c r="H129" s="31"/>
      <c r="I129" s="25"/>
      <c r="J129" s="27">
        <f t="shared" si="3"/>
        <v>0</v>
      </c>
      <c r="K129" s="25"/>
      <c r="L129" s="25"/>
      <c r="M129" s="25"/>
    </row>
    <row r="130" spans="1:13" ht="16.5" x14ac:dyDescent="0.25">
      <c r="A130" s="1" t="s">
        <v>8</v>
      </c>
      <c r="B130" s="2" t="s">
        <v>9</v>
      </c>
      <c r="C130" s="2">
        <v>14366</v>
      </c>
      <c r="D130" s="2"/>
      <c r="E130" s="3"/>
      <c r="G130" s="18"/>
      <c r="H130" s="31"/>
      <c r="I130" s="25"/>
      <c r="J130" s="27">
        <f t="shared" si="3"/>
        <v>0</v>
      </c>
      <c r="K130" s="25"/>
      <c r="L130" s="25"/>
      <c r="M130" s="25"/>
    </row>
    <row r="131" spans="1:13" ht="16.5" x14ac:dyDescent="0.25">
      <c r="A131" s="1" t="s">
        <v>8</v>
      </c>
      <c r="B131" s="2" t="s">
        <v>9</v>
      </c>
      <c r="C131" s="2">
        <v>14366</v>
      </c>
      <c r="D131" s="2"/>
      <c r="E131" s="3"/>
      <c r="G131" s="18"/>
      <c r="H131" s="31"/>
      <c r="I131" s="25"/>
      <c r="J131" s="27">
        <f t="shared" si="3"/>
        <v>0</v>
      </c>
      <c r="K131" s="25"/>
      <c r="L131" s="25"/>
      <c r="M131" s="25"/>
    </row>
    <row r="132" spans="1:13" ht="16.5" x14ac:dyDescent="0.25">
      <c r="A132" s="1" t="s">
        <v>8</v>
      </c>
      <c r="B132" s="2" t="s">
        <v>9</v>
      </c>
      <c r="C132" s="2">
        <v>14366</v>
      </c>
      <c r="D132" s="2"/>
      <c r="E132" s="3"/>
      <c r="G132" s="18"/>
      <c r="H132" s="31"/>
      <c r="I132" s="25"/>
      <c r="J132" s="27">
        <f t="shared" si="3"/>
        <v>0</v>
      </c>
      <c r="K132" s="25"/>
      <c r="L132" s="25"/>
      <c r="M132" s="25"/>
    </row>
    <row r="133" spans="1:13" ht="16.5" x14ac:dyDescent="0.25">
      <c r="A133" s="1" t="s">
        <v>8</v>
      </c>
      <c r="B133" s="2" t="s">
        <v>9</v>
      </c>
      <c r="C133" s="2">
        <v>14366</v>
      </c>
      <c r="D133" s="2"/>
      <c r="E133" s="3"/>
      <c r="G133" s="18"/>
      <c r="H133" s="31"/>
      <c r="I133" s="25"/>
      <c r="J133" s="27">
        <f t="shared" si="3"/>
        <v>0</v>
      </c>
      <c r="K133" s="25"/>
      <c r="L133" s="25"/>
      <c r="M133" s="25"/>
    </row>
    <row r="134" spans="1:13" ht="16.5" x14ac:dyDescent="0.25">
      <c r="A134" s="1" t="s">
        <v>8</v>
      </c>
      <c r="B134" s="2" t="s">
        <v>9</v>
      </c>
      <c r="C134" s="2">
        <v>14366</v>
      </c>
      <c r="D134" s="2"/>
      <c r="E134" s="3"/>
      <c r="G134" s="18"/>
      <c r="H134" s="31"/>
      <c r="I134" s="25"/>
      <c r="J134" s="27">
        <f t="shared" si="3"/>
        <v>0</v>
      </c>
      <c r="K134" s="25"/>
      <c r="L134" s="25"/>
      <c r="M134" s="25"/>
    </row>
    <row r="135" spans="1:13" ht="16.5" x14ac:dyDescent="0.25">
      <c r="A135" s="1" t="s">
        <v>8</v>
      </c>
      <c r="B135" s="2" t="s">
        <v>9</v>
      </c>
      <c r="C135" s="2">
        <v>14366</v>
      </c>
      <c r="D135" s="2"/>
      <c r="E135" s="3"/>
      <c r="G135" s="18"/>
      <c r="H135" s="31"/>
      <c r="I135" s="25"/>
      <c r="J135" s="27">
        <f t="shared" si="3"/>
        <v>0</v>
      </c>
      <c r="K135" s="25"/>
      <c r="L135" s="25"/>
      <c r="M135" s="25"/>
    </row>
    <row r="136" spans="1:13" ht="16.5" x14ac:dyDescent="0.25">
      <c r="A136" s="1" t="s">
        <v>8</v>
      </c>
      <c r="B136" s="2" t="s">
        <v>9</v>
      </c>
      <c r="C136" s="2">
        <v>14366</v>
      </c>
      <c r="D136" s="2"/>
      <c r="E136" s="3"/>
      <c r="G136" s="18"/>
      <c r="H136" s="31"/>
      <c r="I136" s="25"/>
      <c r="J136" s="27">
        <f t="shared" si="3"/>
        <v>0</v>
      </c>
      <c r="K136" s="25"/>
      <c r="L136" s="25"/>
      <c r="M136" s="25"/>
    </row>
    <row r="137" spans="1:13" ht="16.5" x14ac:dyDescent="0.25">
      <c r="A137" s="1" t="s">
        <v>8</v>
      </c>
      <c r="B137" s="2" t="s">
        <v>9</v>
      </c>
      <c r="C137" s="2">
        <v>14366</v>
      </c>
      <c r="D137" s="2"/>
      <c r="E137" s="3"/>
      <c r="G137" s="18"/>
      <c r="H137" s="31"/>
      <c r="I137" s="25"/>
      <c r="J137" s="27">
        <f t="shared" si="3"/>
        <v>0</v>
      </c>
      <c r="K137" s="25"/>
      <c r="L137" s="25"/>
      <c r="M137" s="25"/>
    </row>
    <row r="138" spans="1:13" ht="16.5" x14ac:dyDescent="0.25">
      <c r="A138" s="1" t="s">
        <v>8</v>
      </c>
      <c r="B138" s="2" t="s">
        <v>9</v>
      </c>
      <c r="C138" s="2">
        <v>14366</v>
      </c>
      <c r="D138" s="2"/>
      <c r="E138" s="3"/>
      <c r="G138" s="18"/>
      <c r="H138" s="31"/>
      <c r="I138" s="25"/>
      <c r="J138" s="27">
        <f t="shared" si="3"/>
        <v>0</v>
      </c>
      <c r="K138" s="25"/>
      <c r="L138" s="25"/>
      <c r="M138" s="25"/>
    </row>
    <row r="139" spans="1:13" ht="16.5" x14ac:dyDescent="0.25">
      <c r="A139" s="1" t="s">
        <v>8</v>
      </c>
      <c r="B139" s="2" t="s">
        <v>9</v>
      </c>
      <c r="C139" s="2">
        <v>14366</v>
      </c>
      <c r="D139" s="2"/>
      <c r="E139" s="3"/>
      <c r="G139" s="18"/>
      <c r="H139" s="31"/>
      <c r="I139" s="25"/>
      <c r="J139" s="27">
        <f t="shared" si="3"/>
        <v>0</v>
      </c>
      <c r="K139" s="25"/>
      <c r="L139" s="25"/>
      <c r="M139" s="25"/>
    </row>
    <row r="140" spans="1:13" ht="16.5" x14ac:dyDescent="0.25">
      <c r="A140" s="1" t="s">
        <v>8</v>
      </c>
      <c r="B140" s="2" t="s">
        <v>9</v>
      </c>
      <c r="C140" s="2">
        <v>14366</v>
      </c>
      <c r="D140" s="2"/>
      <c r="E140" s="3"/>
      <c r="G140" s="18"/>
      <c r="H140" s="31"/>
      <c r="I140" s="25"/>
      <c r="J140" s="27">
        <f t="shared" si="3"/>
        <v>0</v>
      </c>
      <c r="K140" s="25"/>
      <c r="L140" s="25"/>
      <c r="M140" s="25"/>
    </row>
    <row r="141" spans="1:13" ht="16.5" x14ac:dyDescent="0.25">
      <c r="A141" s="1" t="s">
        <v>8</v>
      </c>
      <c r="B141" s="2" t="s">
        <v>9</v>
      </c>
      <c r="C141" s="2">
        <v>14366</v>
      </c>
      <c r="D141" s="2"/>
      <c r="E141" s="3"/>
      <c r="G141" s="18"/>
      <c r="H141" s="31"/>
      <c r="I141" s="25"/>
      <c r="J141" s="27">
        <f t="shared" si="3"/>
        <v>0</v>
      </c>
      <c r="K141" s="25"/>
      <c r="L141" s="25"/>
      <c r="M141" s="25"/>
    </row>
    <row r="142" spans="1:13" ht="16.5" x14ac:dyDescent="0.25">
      <c r="A142" s="1" t="s">
        <v>8</v>
      </c>
      <c r="B142" s="2" t="s">
        <v>9</v>
      </c>
      <c r="C142" s="2">
        <v>14366</v>
      </c>
      <c r="D142" s="2"/>
      <c r="E142" s="3"/>
      <c r="G142" s="18"/>
      <c r="H142" s="31"/>
      <c r="I142" s="25"/>
      <c r="J142" s="27">
        <f t="shared" si="3"/>
        <v>0</v>
      </c>
      <c r="K142" s="25"/>
      <c r="L142" s="25"/>
      <c r="M142" s="25"/>
    </row>
    <row r="143" spans="1:13" ht="16.5" x14ac:dyDescent="0.25">
      <c r="A143" s="1" t="s">
        <v>8</v>
      </c>
      <c r="B143" s="2" t="s">
        <v>9</v>
      </c>
      <c r="C143" s="2">
        <v>14366</v>
      </c>
      <c r="D143" s="2"/>
      <c r="E143" s="3"/>
      <c r="G143" s="18"/>
      <c r="H143" s="31"/>
      <c r="I143" s="25"/>
      <c r="J143" s="27">
        <f t="shared" si="3"/>
        <v>0</v>
      </c>
      <c r="K143" s="25"/>
      <c r="L143" s="25"/>
      <c r="M143" s="25"/>
    </row>
    <row r="144" spans="1:13" ht="16.5" x14ac:dyDescent="0.25">
      <c r="A144" s="1" t="s">
        <v>8</v>
      </c>
      <c r="B144" s="2" t="s">
        <v>9</v>
      </c>
      <c r="C144" s="2">
        <v>14366</v>
      </c>
      <c r="D144" s="2"/>
      <c r="E144" s="3"/>
      <c r="G144" s="18"/>
      <c r="H144" s="31"/>
      <c r="I144" s="25"/>
      <c r="J144" s="27">
        <f t="shared" si="3"/>
        <v>0</v>
      </c>
      <c r="K144" s="25"/>
      <c r="L144" s="25"/>
      <c r="M144" s="25"/>
    </row>
    <row r="145" spans="1:13" ht="16.5" x14ac:dyDescent="0.25">
      <c r="A145" s="1" t="s">
        <v>8</v>
      </c>
      <c r="B145" s="2" t="s">
        <v>9</v>
      </c>
      <c r="C145" s="2">
        <v>14366</v>
      </c>
      <c r="D145" s="2"/>
      <c r="E145" s="3"/>
      <c r="G145" s="18"/>
      <c r="H145" s="31"/>
      <c r="I145" s="25"/>
      <c r="J145" s="27">
        <f t="shared" si="3"/>
        <v>0</v>
      </c>
      <c r="K145" s="25"/>
      <c r="L145" s="25"/>
      <c r="M145" s="25"/>
    </row>
    <row r="146" spans="1:13" ht="16.5" x14ac:dyDescent="0.25">
      <c r="A146" s="1" t="s">
        <v>8</v>
      </c>
      <c r="B146" s="2" t="s">
        <v>9</v>
      </c>
      <c r="C146" s="2">
        <v>14366</v>
      </c>
      <c r="D146" s="2"/>
      <c r="E146" s="3"/>
      <c r="G146" s="18"/>
      <c r="H146" s="31"/>
      <c r="I146" s="25"/>
      <c r="J146" s="27">
        <f t="shared" si="3"/>
        <v>0</v>
      </c>
      <c r="K146" s="16"/>
      <c r="L146" s="16"/>
      <c r="M146" s="16"/>
    </row>
    <row r="147" spans="1:13" ht="16.5" x14ac:dyDescent="0.25">
      <c r="A147" s="1" t="s">
        <v>8</v>
      </c>
      <c r="B147" s="2" t="s">
        <v>9</v>
      </c>
      <c r="C147" s="2">
        <v>14366</v>
      </c>
      <c r="D147" s="2"/>
      <c r="E147" s="3"/>
      <c r="G147" s="18"/>
      <c r="H147" s="31"/>
      <c r="I147" s="26"/>
      <c r="J147" s="27">
        <f t="shared" si="3"/>
        <v>0</v>
      </c>
      <c r="K147" s="16"/>
      <c r="L147" s="16"/>
      <c r="M147" s="16"/>
    </row>
    <row r="148" spans="1:13" ht="16.5" x14ac:dyDescent="0.25">
      <c r="A148" s="1" t="s">
        <v>8</v>
      </c>
      <c r="B148" s="2" t="s">
        <v>9</v>
      </c>
      <c r="C148" s="2">
        <v>14366</v>
      </c>
      <c r="D148" s="2"/>
      <c r="E148" s="3"/>
      <c r="G148" s="18"/>
      <c r="H148" s="31"/>
      <c r="I148" s="26"/>
      <c r="J148" s="27">
        <f t="shared" si="3"/>
        <v>0</v>
      </c>
      <c r="K148" s="16"/>
      <c r="L148" s="16"/>
      <c r="M148" s="16"/>
    </row>
    <row r="149" spans="1:13" ht="16.5" x14ac:dyDescent="0.25">
      <c r="A149" s="1" t="s">
        <v>8</v>
      </c>
      <c r="B149" s="2" t="s">
        <v>9</v>
      </c>
      <c r="C149" s="2">
        <v>14366</v>
      </c>
      <c r="D149" s="2"/>
      <c r="E149" s="3"/>
      <c r="G149" s="18"/>
      <c r="H149" s="31"/>
      <c r="I149" s="26"/>
      <c r="J149" s="27">
        <f t="shared" si="3"/>
        <v>0</v>
      </c>
      <c r="K149" s="16"/>
      <c r="L149" s="16"/>
      <c r="M149" s="16"/>
    </row>
    <row r="150" spans="1:13" ht="16.5" x14ac:dyDescent="0.25">
      <c r="A150" s="1" t="s">
        <v>8</v>
      </c>
      <c r="B150" s="2" t="s">
        <v>9</v>
      </c>
      <c r="C150" s="2">
        <v>14366</v>
      </c>
      <c r="D150" s="2"/>
      <c r="E150" s="3"/>
      <c r="G150" s="18"/>
      <c r="H150" s="31"/>
      <c r="I150" s="26"/>
      <c r="J150" s="27">
        <f t="shared" si="3"/>
        <v>0</v>
      </c>
      <c r="K150" s="16"/>
      <c r="L150" s="16"/>
      <c r="M150" s="16"/>
    </row>
    <row r="151" spans="1:13" ht="16.5" x14ac:dyDescent="0.25">
      <c r="A151" s="1" t="s">
        <v>8</v>
      </c>
      <c r="B151" s="2" t="s">
        <v>9</v>
      </c>
      <c r="C151" s="2">
        <v>14366</v>
      </c>
      <c r="D151" s="2"/>
      <c r="E151" s="3"/>
      <c r="G151" s="18"/>
      <c r="H151" s="31"/>
      <c r="I151" s="26"/>
      <c r="J151" s="27">
        <f t="shared" si="3"/>
        <v>0</v>
      </c>
      <c r="K151" s="16"/>
      <c r="L151" s="16"/>
      <c r="M151" s="16"/>
    </row>
    <row r="152" spans="1:13" ht="16.5" x14ac:dyDescent="0.25">
      <c r="A152" s="1" t="s">
        <v>8</v>
      </c>
      <c r="B152" s="2" t="s">
        <v>9</v>
      </c>
      <c r="C152" s="2">
        <v>14366</v>
      </c>
      <c r="D152" s="2"/>
      <c r="E152" s="3"/>
      <c r="G152" s="18"/>
      <c r="H152" s="31"/>
      <c r="I152" s="26"/>
      <c r="J152" s="27">
        <f t="shared" si="3"/>
        <v>0</v>
      </c>
      <c r="K152" s="16"/>
      <c r="L152" s="16"/>
      <c r="M152" s="16"/>
    </row>
    <row r="153" spans="1:13" ht="16.5" x14ac:dyDescent="0.25">
      <c r="A153" s="1" t="s">
        <v>8</v>
      </c>
      <c r="B153" s="2" t="s">
        <v>9</v>
      </c>
      <c r="C153" s="2">
        <v>14366</v>
      </c>
      <c r="D153" s="2"/>
      <c r="E153" s="3"/>
      <c r="G153" s="18"/>
      <c r="H153" s="31"/>
      <c r="I153" s="26"/>
      <c r="J153" s="27">
        <f t="shared" si="3"/>
        <v>0</v>
      </c>
      <c r="K153" s="16"/>
      <c r="L153" s="16"/>
      <c r="M153" s="16"/>
    </row>
    <row r="154" spans="1:13" ht="16.5" x14ac:dyDescent="0.25">
      <c r="A154" s="1" t="s">
        <v>8</v>
      </c>
      <c r="B154" s="2" t="s">
        <v>9</v>
      </c>
      <c r="C154" s="2">
        <v>14366</v>
      </c>
      <c r="D154" s="2"/>
      <c r="E154" s="3"/>
      <c r="G154" s="18"/>
      <c r="H154" s="31"/>
      <c r="I154" s="26"/>
      <c r="J154" s="27">
        <f t="shared" si="3"/>
        <v>0</v>
      </c>
      <c r="K154" s="16"/>
      <c r="L154" s="16"/>
      <c r="M154" s="16"/>
    </row>
    <row r="155" spans="1:13" ht="16.5" x14ac:dyDescent="0.25">
      <c r="A155" s="1" t="s">
        <v>8</v>
      </c>
      <c r="B155" s="2" t="s">
        <v>9</v>
      </c>
      <c r="C155" s="2">
        <v>14366</v>
      </c>
      <c r="D155" s="2"/>
      <c r="E155" s="3"/>
      <c r="G155" s="18"/>
      <c r="H155" s="31"/>
      <c r="I155" s="26"/>
      <c r="J155" s="27">
        <f t="shared" si="3"/>
        <v>0</v>
      </c>
      <c r="K155" s="16"/>
      <c r="L155" s="16"/>
      <c r="M155" s="16"/>
    </row>
    <row r="156" spans="1:13" ht="16.5" x14ac:dyDescent="0.25">
      <c r="A156" s="1" t="s">
        <v>8</v>
      </c>
      <c r="B156" s="2" t="s">
        <v>9</v>
      </c>
      <c r="C156" s="2">
        <v>14366</v>
      </c>
      <c r="D156" s="2"/>
      <c r="E156" s="3"/>
      <c r="G156" s="18"/>
      <c r="H156" s="31"/>
      <c r="I156" s="26"/>
      <c r="J156" s="27">
        <f t="shared" si="3"/>
        <v>0</v>
      </c>
      <c r="K156" s="16"/>
      <c r="L156" s="16"/>
      <c r="M156" s="16"/>
    </row>
    <row r="157" spans="1:13" ht="16.5" x14ac:dyDescent="0.25">
      <c r="A157" s="1" t="s">
        <v>8</v>
      </c>
      <c r="B157" s="2" t="s">
        <v>9</v>
      </c>
      <c r="C157" s="2">
        <v>14366</v>
      </c>
      <c r="D157" s="2"/>
      <c r="E157" s="3"/>
      <c r="G157" s="18"/>
      <c r="H157" s="31"/>
      <c r="I157" s="26"/>
      <c r="J157" s="27">
        <f t="shared" si="3"/>
        <v>0</v>
      </c>
      <c r="K157" s="16"/>
      <c r="L157" s="16"/>
      <c r="M157" s="16"/>
    </row>
    <row r="158" spans="1:13" ht="16.5" x14ac:dyDescent="0.25">
      <c r="A158" s="1" t="s">
        <v>8</v>
      </c>
      <c r="B158" s="2" t="s">
        <v>9</v>
      </c>
      <c r="C158" s="2">
        <v>14366</v>
      </c>
      <c r="D158" s="2"/>
      <c r="E158" s="3"/>
      <c r="G158" s="18"/>
      <c r="H158" s="31"/>
      <c r="I158" s="26"/>
      <c r="J158" s="27">
        <f t="shared" si="3"/>
        <v>0</v>
      </c>
      <c r="K158" s="16"/>
      <c r="L158" s="16"/>
      <c r="M158" s="16"/>
    </row>
    <row r="159" spans="1:13" ht="16.5" x14ac:dyDescent="0.25">
      <c r="A159" s="1" t="s">
        <v>8</v>
      </c>
      <c r="B159" s="2" t="s">
        <v>9</v>
      </c>
      <c r="C159" s="2">
        <v>14366</v>
      </c>
      <c r="D159" s="2"/>
      <c r="E159" s="3"/>
      <c r="G159" s="18"/>
      <c r="H159" s="31"/>
      <c r="I159" s="26"/>
      <c r="J159" s="27">
        <f t="shared" si="3"/>
        <v>0</v>
      </c>
      <c r="K159" s="16"/>
      <c r="L159" s="16"/>
      <c r="M159" s="16"/>
    </row>
    <row r="160" spans="1:13" ht="16.5" x14ac:dyDescent="0.25">
      <c r="A160" s="1" t="s">
        <v>8</v>
      </c>
      <c r="B160" s="2" t="s">
        <v>9</v>
      </c>
      <c r="C160" s="2">
        <v>14366</v>
      </c>
      <c r="D160" s="2"/>
      <c r="E160" s="3"/>
      <c r="G160" s="18"/>
      <c r="H160" s="31"/>
      <c r="I160" s="26"/>
      <c r="J160" s="27">
        <f t="shared" si="3"/>
        <v>0</v>
      </c>
      <c r="K160" s="16"/>
      <c r="L160" s="16"/>
      <c r="M160" s="16"/>
    </row>
    <row r="161" spans="1:13" ht="16.5" x14ac:dyDescent="0.25">
      <c r="A161" s="1" t="s">
        <v>8</v>
      </c>
      <c r="B161" s="2" t="s">
        <v>9</v>
      </c>
      <c r="C161" s="2">
        <v>14366</v>
      </c>
      <c r="D161" s="2"/>
      <c r="E161" s="3"/>
      <c r="G161" s="18"/>
      <c r="H161" s="31"/>
      <c r="I161" s="26"/>
      <c r="J161" s="27">
        <f t="shared" si="3"/>
        <v>0</v>
      </c>
      <c r="K161" s="16"/>
      <c r="L161" s="16"/>
      <c r="M161" s="16"/>
    </row>
    <row r="162" spans="1:13" ht="16.5" x14ac:dyDescent="0.25">
      <c r="A162" s="1" t="s">
        <v>8</v>
      </c>
      <c r="B162" s="2" t="s">
        <v>9</v>
      </c>
      <c r="C162" s="2">
        <v>14366</v>
      </c>
      <c r="D162" s="2"/>
      <c r="E162" s="3"/>
      <c r="G162" s="18"/>
      <c r="H162" s="31"/>
      <c r="I162" s="26"/>
      <c r="J162" s="27">
        <f t="shared" si="3"/>
        <v>0</v>
      </c>
      <c r="K162" s="16"/>
      <c r="L162" s="16"/>
      <c r="M162" s="16"/>
    </row>
    <row r="163" spans="1:13" ht="16.5" x14ac:dyDescent="0.25">
      <c r="A163" s="1" t="s">
        <v>8</v>
      </c>
      <c r="B163" s="2" t="s">
        <v>9</v>
      </c>
      <c r="C163" s="2">
        <v>14366</v>
      </c>
      <c r="D163" s="2"/>
      <c r="E163" s="3"/>
      <c r="G163" s="18"/>
      <c r="H163" s="31"/>
      <c r="I163" s="26"/>
      <c r="J163" s="27">
        <f t="shared" si="3"/>
        <v>0</v>
      </c>
      <c r="K163" s="16"/>
      <c r="L163" s="16"/>
      <c r="M163" s="16"/>
    </row>
    <row r="164" spans="1:13" ht="16.5" x14ac:dyDescent="0.25">
      <c r="A164" s="1" t="s">
        <v>8</v>
      </c>
      <c r="B164" s="2" t="s">
        <v>9</v>
      </c>
      <c r="C164" s="2">
        <v>14366</v>
      </c>
      <c r="D164" s="2"/>
      <c r="E164" s="3"/>
      <c r="G164" s="18"/>
      <c r="H164" s="31"/>
      <c r="I164" s="26"/>
      <c r="J164" s="27">
        <f t="shared" si="3"/>
        <v>0</v>
      </c>
      <c r="K164" s="16"/>
      <c r="L164" s="16"/>
      <c r="M164" s="16"/>
    </row>
    <row r="165" spans="1:13" ht="16.5" x14ac:dyDescent="0.25">
      <c r="A165" s="1" t="s">
        <v>8</v>
      </c>
      <c r="B165" s="2" t="s">
        <v>9</v>
      </c>
      <c r="C165" s="2">
        <v>14366</v>
      </c>
      <c r="D165" s="2"/>
      <c r="E165" s="3"/>
      <c r="G165" s="18"/>
      <c r="H165" s="31"/>
      <c r="I165" s="26"/>
      <c r="J165" s="27">
        <f t="shared" si="3"/>
        <v>0</v>
      </c>
      <c r="L165" s="16"/>
      <c r="M165" s="16"/>
    </row>
    <row r="166" spans="1:13" ht="16.5" x14ac:dyDescent="0.25">
      <c r="A166" s="1" t="s">
        <v>8</v>
      </c>
      <c r="B166" s="2" t="s">
        <v>9</v>
      </c>
      <c r="C166" s="2">
        <v>14366</v>
      </c>
      <c r="D166" s="2"/>
      <c r="E166" s="3"/>
      <c r="G166" s="18"/>
      <c r="H166" s="31"/>
      <c r="I166" s="26"/>
      <c r="J166" s="27">
        <f t="shared" si="3"/>
        <v>0</v>
      </c>
      <c r="K166" s="16"/>
      <c r="L166" s="16"/>
      <c r="M166" s="16"/>
    </row>
    <row r="167" spans="1:13" ht="16.5" x14ac:dyDescent="0.25">
      <c r="A167" s="1" t="s">
        <v>8</v>
      </c>
      <c r="B167" s="2" t="s">
        <v>9</v>
      </c>
      <c r="C167" s="2">
        <v>14366</v>
      </c>
      <c r="D167" s="2"/>
      <c r="E167" s="3"/>
      <c r="G167" s="18"/>
      <c r="H167" s="31"/>
      <c r="I167" s="26"/>
      <c r="J167" s="27">
        <f t="shared" si="3"/>
        <v>0</v>
      </c>
      <c r="K167" s="16"/>
      <c r="L167" s="16"/>
      <c r="M167" s="16"/>
    </row>
    <row r="168" spans="1:13" ht="16.5" x14ac:dyDescent="0.25">
      <c r="A168" s="1" t="s">
        <v>8</v>
      </c>
      <c r="B168" s="2" t="s">
        <v>9</v>
      </c>
      <c r="C168" s="2">
        <v>14366</v>
      </c>
      <c r="D168" s="2"/>
      <c r="E168" s="3"/>
      <c r="G168" s="18"/>
      <c r="H168" s="31"/>
      <c r="I168" s="26"/>
      <c r="J168" s="27">
        <f t="shared" si="3"/>
        <v>0</v>
      </c>
    </row>
    <row r="169" spans="1:13" ht="16.5" x14ac:dyDescent="0.25">
      <c r="A169" s="1" t="s">
        <v>8</v>
      </c>
      <c r="B169" s="2" t="s">
        <v>9</v>
      </c>
      <c r="C169" s="2">
        <v>14366</v>
      </c>
      <c r="D169" s="2"/>
      <c r="E169" s="3"/>
      <c r="G169" s="18"/>
      <c r="H169" s="31"/>
      <c r="I169" s="26"/>
      <c r="J169" s="27">
        <f t="shared" si="3"/>
        <v>0</v>
      </c>
    </row>
    <row r="170" spans="1:13" ht="16.5" x14ac:dyDescent="0.25">
      <c r="A170" s="1" t="s">
        <v>8</v>
      </c>
      <c r="B170" s="2" t="s">
        <v>9</v>
      </c>
      <c r="C170" s="2">
        <v>14366</v>
      </c>
      <c r="D170" s="2"/>
      <c r="E170" s="3"/>
      <c r="G170" s="18"/>
      <c r="H170" s="31"/>
      <c r="I170" s="26"/>
      <c r="J170" s="27">
        <f t="shared" si="3"/>
        <v>0</v>
      </c>
    </row>
    <row r="171" spans="1:13" ht="16.5" x14ac:dyDescent="0.25">
      <c r="A171" s="1" t="s">
        <v>8</v>
      </c>
      <c r="B171" s="2" t="s">
        <v>9</v>
      </c>
      <c r="C171" s="2">
        <v>14366</v>
      </c>
      <c r="D171" s="2"/>
      <c r="E171" s="3"/>
      <c r="G171" s="18"/>
      <c r="H171" s="31"/>
      <c r="I171" s="26"/>
      <c r="J171" s="27">
        <f t="shared" si="3"/>
        <v>0</v>
      </c>
    </row>
    <row r="172" spans="1:13" ht="16.5" x14ac:dyDescent="0.25">
      <c r="A172" s="1" t="s">
        <v>8</v>
      </c>
      <c r="B172" s="2" t="s">
        <v>9</v>
      </c>
      <c r="C172" s="2">
        <v>14366</v>
      </c>
      <c r="D172" s="2"/>
      <c r="E172" s="3"/>
      <c r="G172" s="28"/>
      <c r="H172" s="31"/>
      <c r="I172" s="26"/>
      <c r="J172" s="27">
        <f t="shared" si="3"/>
        <v>0</v>
      </c>
    </row>
    <row r="173" spans="1:13" ht="16.5" x14ac:dyDescent="0.25">
      <c r="A173" s="1" t="s">
        <v>8</v>
      </c>
      <c r="B173" s="2" t="s">
        <v>9</v>
      </c>
      <c r="C173" s="2">
        <v>14366</v>
      </c>
      <c r="D173" s="2"/>
      <c r="E173" s="3"/>
      <c r="G173" s="18"/>
      <c r="H173" s="31"/>
      <c r="I173" s="26"/>
      <c r="J173" s="27">
        <f t="shared" si="3"/>
        <v>0</v>
      </c>
    </row>
    <row r="174" spans="1:13" ht="16.5" x14ac:dyDescent="0.25">
      <c r="A174" s="1" t="s">
        <v>8</v>
      </c>
      <c r="B174" s="2" t="s">
        <v>9</v>
      </c>
      <c r="C174" s="2">
        <v>14366</v>
      </c>
      <c r="D174" s="2"/>
      <c r="E174" s="3"/>
      <c r="G174" s="18"/>
      <c r="H174" s="31"/>
      <c r="I174" s="26"/>
      <c r="J174" s="27">
        <f t="shared" si="3"/>
        <v>0</v>
      </c>
      <c r="K174" s="26"/>
      <c r="L174" s="26"/>
      <c r="M174" s="26"/>
    </row>
    <row r="175" spans="1:13" ht="16.5" x14ac:dyDescent="0.25">
      <c r="A175" s="1" t="s">
        <v>8</v>
      </c>
      <c r="B175" s="2" t="s">
        <v>9</v>
      </c>
      <c r="C175" s="2">
        <v>14366</v>
      </c>
      <c r="D175" s="2"/>
      <c r="E175" s="3"/>
      <c r="G175" s="18"/>
      <c r="H175" s="31"/>
      <c r="I175" s="26"/>
      <c r="J175" s="27">
        <f t="shared" si="3"/>
        <v>0</v>
      </c>
      <c r="K175" s="26"/>
      <c r="L175" s="26"/>
      <c r="M175" s="26"/>
    </row>
    <row r="176" spans="1:13" ht="16.5" x14ac:dyDescent="0.25">
      <c r="A176" s="1" t="s">
        <v>8</v>
      </c>
      <c r="B176" s="2" t="s">
        <v>9</v>
      </c>
      <c r="C176" s="2">
        <v>14366</v>
      </c>
      <c r="D176" s="2"/>
      <c r="E176" s="3"/>
      <c r="G176" s="18"/>
      <c r="H176" s="31"/>
      <c r="I176" s="26"/>
      <c r="J176" s="27">
        <f t="shared" si="3"/>
        <v>0</v>
      </c>
      <c r="K176" s="26"/>
      <c r="L176" s="26"/>
      <c r="M176" s="26"/>
    </row>
    <row r="177" spans="1:13" ht="16.5" x14ac:dyDescent="0.25">
      <c r="A177" s="1" t="s">
        <v>8</v>
      </c>
      <c r="B177" s="2" t="s">
        <v>9</v>
      </c>
      <c r="C177" s="2">
        <v>14366</v>
      </c>
      <c r="D177" s="2"/>
      <c r="E177" s="3"/>
      <c r="G177" s="18"/>
      <c r="H177" s="31"/>
      <c r="I177" s="26"/>
      <c r="J177" s="27">
        <f t="shared" si="3"/>
        <v>0</v>
      </c>
      <c r="K177" s="26"/>
      <c r="L177" s="26"/>
      <c r="M177" s="26"/>
    </row>
    <row r="178" spans="1:13" ht="16.5" x14ac:dyDescent="0.25">
      <c r="A178" s="1" t="s">
        <v>8</v>
      </c>
      <c r="B178" s="2" t="s">
        <v>9</v>
      </c>
      <c r="C178" s="2">
        <v>14366</v>
      </c>
      <c r="D178" s="2"/>
      <c r="E178" s="3"/>
      <c r="G178" s="18"/>
      <c r="H178" s="31"/>
      <c r="I178" s="26"/>
      <c r="J178" s="27">
        <f t="shared" si="3"/>
        <v>0</v>
      </c>
      <c r="K178" s="26"/>
      <c r="L178" s="26"/>
      <c r="M178" s="26"/>
    </row>
    <row r="179" spans="1:13" ht="16.5" x14ac:dyDescent="0.25">
      <c r="A179" s="1" t="s">
        <v>8</v>
      </c>
      <c r="B179" s="2" t="s">
        <v>9</v>
      </c>
      <c r="C179" s="2">
        <v>14366</v>
      </c>
      <c r="D179" s="2"/>
      <c r="E179" s="3"/>
      <c r="G179" s="18"/>
      <c r="H179" s="31"/>
      <c r="I179" s="26"/>
      <c r="J179" s="27">
        <f t="shared" si="3"/>
        <v>0</v>
      </c>
      <c r="K179" s="26"/>
      <c r="L179" s="26"/>
      <c r="M179" s="26"/>
    </row>
    <row r="180" spans="1:13" ht="16.5" x14ac:dyDescent="0.25">
      <c r="A180" s="1" t="s">
        <v>8</v>
      </c>
      <c r="B180" s="2" t="s">
        <v>9</v>
      </c>
      <c r="C180" s="2">
        <v>14366</v>
      </c>
      <c r="D180" s="2"/>
      <c r="E180" s="3"/>
      <c r="G180" s="18"/>
      <c r="H180" s="31"/>
      <c r="I180" s="26"/>
      <c r="J180" s="27">
        <f t="shared" si="3"/>
        <v>0</v>
      </c>
      <c r="K180" s="26"/>
      <c r="L180" s="26"/>
      <c r="M180" s="26"/>
    </row>
    <row r="181" spans="1:13" ht="16.5" x14ac:dyDescent="0.25">
      <c r="A181" s="1" t="s">
        <v>8</v>
      </c>
      <c r="B181" s="2" t="s">
        <v>9</v>
      </c>
      <c r="C181" s="2">
        <v>14366</v>
      </c>
      <c r="D181" s="2"/>
      <c r="E181" s="3"/>
      <c r="G181" s="18"/>
      <c r="H181" s="31"/>
      <c r="I181" s="26"/>
      <c r="J181" s="27">
        <f t="shared" ref="J181:J185" si="4">SUM(K181:M181)</f>
        <v>0</v>
      </c>
      <c r="K181" s="26"/>
      <c r="L181" s="26"/>
      <c r="M181" s="26"/>
    </row>
    <row r="182" spans="1:13" ht="16.5" x14ac:dyDescent="0.25">
      <c r="A182" s="1" t="s">
        <v>8</v>
      </c>
      <c r="B182" s="2" t="s">
        <v>9</v>
      </c>
      <c r="C182" s="2">
        <v>14366</v>
      </c>
      <c r="D182" s="2"/>
      <c r="E182" s="3"/>
      <c r="G182" s="18"/>
      <c r="H182" s="31"/>
      <c r="I182" s="26"/>
      <c r="J182" s="27">
        <f t="shared" si="4"/>
        <v>0</v>
      </c>
      <c r="K182" s="26"/>
      <c r="L182" s="26"/>
      <c r="M182" s="26"/>
    </row>
    <row r="183" spans="1:13" ht="16.5" x14ac:dyDescent="0.25">
      <c r="A183" s="1" t="s">
        <v>8</v>
      </c>
      <c r="B183" s="2" t="s">
        <v>9</v>
      </c>
      <c r="C183" s="2">
        <v>14366</v>
      </c>
      <c r="D183" s="2"/>
      <c r="E183" s="3"/>
      <c r="G183" s="18"/>
      <c r="H183" s="31"/>
      <c r="I183" s="26"/>
      <c r="J183" s="27">
        <f t="shared" si="4"/>
        <v>0</v>
      </c>
      <c r="K183" s="26"/>
      <c r="L183" s="26"/>
      <c r="M183" s="26"/>
    </row>
    <row r="184" spans="1:13" ht="16.5" x14ac:dyDescent="0.25">
      <c r="A184" s="1" t="s">
        <v>8</v>
      </c>
      <c r="B184" s="2" t="s">
        <v>9</v>
      </c>
      <c r="C184" s="2">
        <v>14366</v>
      </c>
      <c r="D184" s="2"/>
      <c r="E184" s="3"/>
      <c r="G184" s="18"/>
      <c r="H184" s="31"/>
      <c r="I184" s="26"/>
      <c r="J184" s="27">
        <f t="shared" si="4"/>
        <v>0</v>
      </c>
      <c r="K184" s="26"/>
      <c r="L184" s="26"/>
      <c r="M184" s="26"/>
    </row>
    <row r="185" spans="1:13" ht="16.5" x14ac:dyDescent="0.25">
      <c r="A185" s="1" t="s">
        <v>8</v>
      </c>
      <c r="B185" s="2" t="s">
        <v>9</v>
      </c>
      <c r="C185" s="2">
        <v>14366</v>
      </c>
      <c r="D185" s="2"/>
      <c r="E185" s="3"/>
      <c r="G185" s="18"/>
      <c r="H185" s="31"/>
      <c r="I185" s="26"/>
      <c r="J185" s="27">
        <f t="shared" si="4"/>
        <v>0</v>
      </c>
      <c r="K185" s="26"/>
      <c r="L185" s="26"/>
      <c r="M185" s="26"/>
    </row>
    <row r="186" spans="1:13" x14ac:dyDescent="0.25">
      <c r="J186" s="27"/>
    </row>
  </sheetData>
  <autoFilter ref="A1:M61"/>
  <sortState ref="A2:N45">
    <sortCondition ref="E2:E45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données'!$A$1:$A$25</xm:f>
          </x14:formula1>
          <xm:sqref>A1:A1048576</xm:sqref>
        </x14:dataValidation>
        <x14:dataValidation type="list" allowBlank="1" showInputMessage="1" showErrorMessage="1">
          <x14:formula1>
            <xm:f>'Base de données'!$B$2:$B$25</xm:f>
          </x14:formula1>
          <xm:sqref>B1:B1048576</xm:sqref>
        </x14:dataValidation>
        <x14:dataValidation type="list" allowBlank="1" showInputMessage="1" showErrorMessage="1">
          <x14:formula1>
            <xm:f>'Base de données'!$C$2:$C$25</xm:f>
          </x14:formula1>
          <xm:sqref>C1:C1048576</xm:sqref>
        </x14:dataValidation>
        <x14:dataValidation type="list" allowBlank="1" showInputMessage="1" showErrorMessage="1">
          <x14:formula1>
            <xm:f>'Base de données'!$D$3:$D$92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92"/>
  <sheetViews>
    <sheetView workbookViewId="0">
      <selection activeCell="D14" sqref="D14"/>
    </sheetView>
  </sheetViews>
  <sheetFormatPr baseColWidth="10" defaultRowHeight="15" x14ac:dyDescent="0.25"/>
  <cols>
    <col min="1" max="1" width="13.140625" bestFit="1" customWidth="1"/>
    <col min="2" max="2" width="32.28515625" bestFit="1" customWidth="1"/>
    <col min="3" max="3" width="10.7109375" bestFit="1" customWidth="1"/>
    <col min="4" max="4" width="89.5703125" bestFit="1" customWidth="1"/>
    <col min="5" max="5" width="9.140625" bestFit="1" customWidth="1"/>
    <col min="6" max="6" width="10.42578125" bestFit="1" customWidth="1"/>
    <col min="7" max="7" width="11.140625" bestFit="1" customWidth="1"/>
    <col min="8" max="8" width="13.28515625" bestFit="1" customWidth="1"/>
    <col min="9" max="10" width="10.42578125" bestFit="1" customWidth="1"/>
  </cols>
  <sheetData>
    <row r="1" spans="1:10" x14ac:dyDescent="0.25">
      <c r="A1" s="11" t="s">
        <v>0</v>
      </c>
      <c r="B1" s="11" t="s">
        <v>1</v>
      </c>
      <c r="C1" s="11" t="s">
        <v>22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10</v>
      </c>
      <c r="I1" s="12" t="s">
        <v>7</v>
      </c>
      <c r="J1" s="12" t="s">
        <v>31</v>
      </c>
    </row>
    <row r="2" spans="1:10" x14ac:dyDescent="0.25">
      <c r="A2" s="8" t="s">
        <v>8</v>
      </c>
      <c r="B2" s="8" t="s">
        <v>9</v>
      </c>
      <c r="C2" s="9">
        <v>14366</v>
      </c>
      <c r="D2" s="7"/>
      <c r="E2" s="4"/>
      <c r="F2" s="4"/>
      <c r="G2" s="4"/>
      <c r="H2" s="4"/>
      <c r="I2" s="4"/>
      <c r="J2" s="5" t="s">
        <v>32</v>
      </c>
    </row>
    <row r="3" spans="1:10" x14ac:dyDescent="0.25">
      <c r="A3" s="7"/>
      <c r="B3" s="7"/>
      <c r="C3" s="10"/>
      <c r="D3" s="7" t="s">
        <v>72</v>
      </c>
      <c r="J3" s="6"/>
    </row>
    <row r="4" spans="1:10" x14ac:dyDescent="0.25">
      <c r="A4" s="7"/>
      <c r="B4" s="7"/>
      <c r="C4" s="10"/>
      <c r="D4" s="7" t="s">
        <v>17</v>
      </c>
      <c r="J4" s="6" t="s">
        <v>33</v>
      </c>
    </row>
    <row r="5" spans="1:10" x14ac:dyDescent="0.25">
      <c r="A5" s="7"/>
      <c r="B5" s="7"/>
      <c r="C5" s="10"/>
      <c r="D5" s="7" t="s">
        <v>41</v>
      </c>
      <c r="J5" s="6"/>
    </row>
    <row r="6" spans="1:10" x14ac:dyDescent="0.25">
      <c r="A6" s="7"/>
      <c r="B6" s="7"/>
      <c r="C6" s="10"/>
      <c r="D6" s="7" t="s">
        <v>151</v>
      </c>
      <c r="J6" s="6"/>
    </row>
    <row r="7" spans="1:10" x14ac:dyDescent="0.25">
      <c r="A7" s="7"/>
      <c r="B7" s="7"/>
      <c r="C7" s="10"/>
      <c r="D7" s="7" t="s">
        <v>264</v>
      </c>
      <c r="J7" s="6"/>
    </row>
    <row r="8" spans="1:10" x14ac:dyDescent="0.25">
      <c r="A8" s="7"/>
      <c r="B8" s="7"/>
      <c r="C8" s="10"/>
      <c r="D8" s="7" t="s">
        <v>27</v>
      </c>
    </row>
    <row r="9" spans="1:10" x14ac:dyDescent="0.25">
      <c r="A9" s="7"/>
      <c r="B9" s="7"/>
      <c r="C9" s="10"/>
      <c r="D9" s="7" t="s">
        <v>98</v>
      </c>
    </row>
    <row r="10" spans="1:10" x14ac:dyDescent="0.25">
      <c r="A10" s="7"/>
      <c r="B10" s="7"/>
      <c r="C10" s="10"/>
      <c r="D10" s="7" t="s">
        <v>84</v>
      </c>
    </row>
    <row r="11" spans="1:10" x14ac:dyDescent="0.25">
      <c r="A11" s="7"/>
      <c r="B11" s="7"/>
      <c r="C11" s="10"/>
      <c r="D11" s="7" t="s">
        <v>93</v>
      </c>
    </row>
    <row r="12" spans="1:10" x14ac:dyDescent="0.25">
      <c r="A12" s="7"/>
      <c r="B12" s="7"/>
      <c r="C12" s="10"/>
      <c r="D12" s="7" t="s">
        <v>39</v>
      </c>
    </row>
    <row r="13" spans="1:10" x14ac:dyDescent="0.25">
      <c r="A13" s="7"/>
      <c r="B13" s="7"/>
      <c r="C13" s="10"/>
      <c r="D13" s="7" t="s">
        <v>97</v>
      </c>
    </row>
    <row r="14" spans="1:10" x14ac:dyDescent="0.25">
      <c r="A14" s="7"/>
      <c r="B14" s="7"/>
      <c r="C14" s="10"/>
      <c r="D14" s="7" t="s">
        <v>355</v>
      </c>
    </row>
    <row r="15" spans="1:10" x14ac:dyDescent="0.25">
      <c r="A15" s="7"/>
      <c r="B15" s="7"/>
      <c r="C15" s="10"/>
      <c r="D15" s="7" t="s">
        <v>73</v>
      </c>
    </row>
    <row r="16" spans="1:10" x14ac:dyDescent="0.25">
      <c r="A16" s="7"/>
      <c r="B16" s="7"/>
      <c r="C16" s="10"/>
      <c r="D16" s="7" t="s">
        <v>94</v>
      </c>
    </row>
    <row r="17" spans="1:4" x14ac:dyDescent="0.25">
      <c r="A17" s="7"/>
      <c r="B17" s="7"/>
      <c r="C17" s="10"/>
      <c r="D17" s="7" t="s">
        <v>87</v>
      </c>
    </row>
    <row r="18" spans="1:4" x14ac:dyDescent="0.25">
      <c r="A18" s="7"/>
      <c r="B18" s="7"/>
      <c r="C18" s="10"/>
      <c r="D18" s="7" t="s">
        <v>85</v>
      </c>
    </row>
    <row r="19" spans="1:4" x14ac:dyDescent="0.25">
      <c r="A19" s="7"/>
      <c r="B19" s="7"/>
      <c r="C19" s="10"/>
      <c r="D19" s="7" t="s">
        <v>90</v>
      </c>
    </row>
    <row r="20" spans="1:4" x14ac:dyDescent="0.25">
      <c r="A20" s="7"/>
      <c r="B20" s="7"/>
      <c r="C20" s="10"/>
      <c r="D20" s="7" t="s">
        <v>91</v>
      </c>
    </row>
    <row r="21" spans="1:4" x14ac:dyDescent="0.25">
      <c r="A21" s="7"/>
      <c r="B21" s="7"/>
      <c r="C21" s="10"/>
      <c r="D21" s="7" t="s">
        <v>150</v>
      </c>
    </row>
    <row r="22" spans="1:4" x14ac:dyDescent="0.25">
      <c r="A22" s="7"/>
      <c r="B22" s="7"/>
      <c r="C22" s="10"/>
      <c r="D22" s="7" t="s">
        <v>74</v>
      </c>
    </row>
    <row r="23" spans="1:4" x14ac:dyDescent="0.25">
      <c r="A23" s="7"/>
      <c r="B23" s="7"/>
      <c r="C23" s="10"/>
      <c r="D23" s="7" t="s">
        <v>36</v>
      </c>
    </row>
    <row r="24" spans="1:4" x14ac:dyDescent="0.25">
      <c r="A24" s="7"/>
      <c r="B24" s="7"/>
      <c r="C24" s="10"/>
      <c r="D24" s="7" t="s">
        <v>12</v>
      </c>
    </row>
    <row r="25" spans="1:4" x14ac:dyDescent="0.25">
      <c r="A25" s="7"/>
      <c r="B25" s="7"/>
      <c r="C25" s="10"/>
      <c r="D25" s="7" t="s">
        <v>26</v>
      </c>
    </row>
    <row r="26" spans="1:4" x14ac:dyDescent="0.25">
      <c r="D26" s="7" t="s">
        <v>30</v>
      </c>
    </row>
    <row r="27" spans="1:4" x14ac:dyDescent="0.25">
      <c r="D27" s="7" t="s">
        <v>50</v>
      </c>
    </row>
    <row r="28" spans="1:4" x14ac:dyDescent="0.25">
      <c r="D28" s="7" t="s">
        <v>49</v>
      </c>
    </row>
    <row r="29" spans="1:4" x14ac:dyDescent="0.25">
      <c r="D29" s="7" t="s">
        <v>51</v>
      </c>
    </row>
    <row r="30" spans="1:4" x14ac:dyDescent="0.25">
      <c r="D30" s="7" t="s">
        <v>43</v>
      </c>
    </row>
    <row r="31" spans="1:4" x14ac:dyDescent="0.25">
      <c r="D31" s="7" t="s">
        <v>68</v>
      </c>
    </row>
    <row r="32" spans="1:4" x14ac:dyDescent="0.25">
      <c r="D32" s="7" t="s">
        <v>96</v>
      </c>
    </row>
    <row r="33" spans="1:4" x14ac:dyDescent="0.25">
      <c r="A33" t="s">
        <v>44</v>
      </c>
      <c r="B33" t="s">
        <v>45</v>
      </c>
      <c r="D33" s="7" t="s">
        <v>13</v>
      </c>
    </row>
    <row r="34" spans="1:4" x14ac:dyDescent="0.25">
      <c r="A34" t="s">
        <v>46</v>
      </c>
      <c r="B34" t="s">
        <v>47</v>
      </c>
      <c r="D34" s="7" t="s">
        <v>89</v>
      </c>
    </row>
    <row r="35" spans="1:4" x14ac:dyDescent="0.25">
      <c r="B35" t="s">
        <v>48</v>
      </c>
      <c r="D35" s="7" t="s">
        <v>53</v>
      </c>
    </row>
    <row r="36" spans="1:4" x14ac:dyDescent="0.25">
      <c r="D36" s="7" t="s">
        <v>37</v>
      </c>
    </row>
    <row r="37" spans="1:4" x14ac:dyDescent="0.25">
      <c r="D37" s="7" t="s">
        <v>95</v>
      </c>
    </row>
    <row r="38" spans="1:4" x14ac:dyDescent="0.25">
      <c r="D38" s="7" t="s">
        <v>83</v>
      </c>
    </row>
    <row r="39" spans="1:4" x14ac:dyDescent="0.25">
      <c r="D39" s="7" t="s">
        <v>18</v>
      </c>
    </row>
    <row r="40" spans="1:4" x14ac:dyDescent="0.25">
      <c r="D40" s="7" t="s">
        <v>35</v>
      </c>
    </row>
    <row r="41" spans="1:4" x14ac:dyDescent="0.25">
      <c r="D41" s="7" t="s">
        <v>71</v>
      </c>
    </row>
    <row r="42" spans="1:4" x14ac:dyDescent="0.25">
      <c r="D42" s="7" t="s">
        <v>57</v>
      </c>
    </row>
    <row r="43" spans="1:4" x14ac:dyDescent="0.25">
      <c r="D43" s="7" t="s">
        <v>56</v>
      </c>
    </row>
    <row r="44" spans="1:4" x14ac:dyDescent="0.25">
      <c r="D44" s="7" t="s">
        <v>76</v>
      </c>
    </row>
    <row r="45" spans="1:4" x14ac:dyDescent="0.25">
      <c r="D45" s="7" t="s">
        <v>55</v>
      </c>
    </row>
    <row r="46" spans="1:4" x14ac:dyDescent="0.25">
      <c r="D46" s="7" t="s">
        <v>59</v>
      </c>
    </row>
    <row r="47" spans="1:4" x14ac:dyDescent="0.25">
      <c r="D47" s="7" t="s">
        <v>61</v>
      </c>
    </row>
    <row r="48" spans="1:4" x14ac:dyDescent="0.25">
      <c r="D48" s="7" t="s">
        <v>60</v>
      </c>
    </row>
    <row r="49" spans="4:4" x14ac:dyDescent="0.25">
      <c r="D49" s="7" t="s">
        <v>58</v>
      </c>
    </row>
    <row r="50" spans="4:4" x14ac:dyDescent="0.25">
      <c r="D50" s="7" t="s">
        <v>25</v>
      </c>
    </row>
    <row r="51" spans="4:4" x14ac:dyDescent="0.25">
      <c r="D51" s="7" t="s">
        <v>54</v>
      </c>
    </row>
    <row r="52" spans="4:4" x14ac:dyDescent="0.25">
      <c r="D52" s="7" t="s">
        <v>263</v>
      </c>
    </row>
    <row r="53" spans="4:4" x14ac:dyDescent="0.25">
      <c r="D53" s="7" t="s">
        <v>265</v>
      </c>
    </row>
    <row r="54" spans="4:4" x14ac:dyDescent="0.25">
      <c r="D54" s="7" t="s">
        <v>209</v>
      </c>
    </row>
    <row r="55" spans="4:4" x14ac:dyDescent="0.25">
      <c r="D55" s="7" t="s">
        <v>352</v>
      </c>
    </row>
    <row r="56" spans="4:4" x14ac:dyDescent="0.25">
      <c r="D56" s="7" t="s">
        <v>62</v>
      </c>
    </row>
    <row r="57" spans="4:4" x14ac:dyDescent="0.25">
      <c r="D57" s="7" t="s">
        <v>23</v>
      </c>
    </row>
    <row r="58" spans="4:4" x14ac:dyDescent="0.25">
      <c r="D58" s="7" t="s">
        <v>353</v>
      </c>
    </row>
    <row r="59" spans="4:4" x14ac:dyDescent="0.25">
      <c r="D59" s="7" t="s">
        <v>354</v>
      </c>
    </row>
    <row r="60" spans="4:4" x14ac:dyDescent="0.25">
      <c r="D60" s="7" t="s">
        <v>14</v>
      </c>
    </row>
    <row r="61" spans="4:4" x14ac:dyDescent="0.25">
      <c r="D61" s="7" t="s">
        <v>15</v>
      </c>
    </row>
    <row r="62" spans="4:4" x14ac:dyDescent="0.25">
      <c r="D62" s="7" t="s">
        <v>34</v>
      </c>
    </row>
    <row r="63" spans="4:4" x14ac:dyDescent="0.25">
      <c r="D63" s="7" t="s">
        <v>67</v>
      </c>
    </row>
    <row r="64" spans="4:4" x14ac:dyDescent="0.25">
      <c r="D64" s="7" t="s">
        <v>29</v>
      </c>
    </row>
    <row r="65" spans="4:4" x14ac:dyDescent="0.25">
      <c r="D65" s="7" t="s">
        <v>75</v>
      </c>
    </row>
    <row r="66" spans="4:4" x14ac:dyDescent="0.25">
      <c r="D66" s="7" t="s">
        <v>92</v>
      </c>
    </row>
    <row r="67" spans="4:4" x14ac:dyDescent="0.25">
      <c r="D67" s="7" t="s">
        <v>19</v>
      </c>
    </row>
    <row r="68" spans="4:4" x14ac:dyDescent="0.25">
      <c r="D68" s="7" t="s">
        <v>78</v>
      </c>
    </row>
    <row r="69" spans="4:4" x14ac:dyDescent="0.25">
      <c r="D69" s="7" t="s">
        <v>79</v>
      </c>
    </row>
    <row r="70" spans="4:4" x14ac:dyDescent="0.25">
      <c r="D70" s="7" t="s">
        <v>80</v>
      </c>
    </row>
    <row r="71" spans="4:4" x14ac:dyDescent="0.25">
      <c r="D71" s="7" t="s">
        <v>63</v>
      </c>
    </row>
    <row r="72" spans="4:4" x14ac:dyDescent="0.25">
      <c r="D72" s="7" t="s">
        <v>38</v>
      </c>
    </row>
    <row r="73" spans="4:4" x14ac:dyDescent="0.25">
      <c r="D73" s="7" t="s">
        <v>77</v>
      </c>
    </row>
    <row r="74" spans="4:4" x14ac:dyDescent="0.25">
      <c r="D74" s="7" t="s">
        <v>66</v>
      </c>
    </row>
    <row r="75" spans="4:4" x14ac:dyDescent="0.25">
      <c r="D75" s="7" t="s">
        <v>69</v>
      </c>
    </row>
    <row r="76" spans="4:4" x14ac:dyDescent="0.25">
      <c r="D76" s="7" t="s">
        <v>64</v>
      </c>
    </row>
    <row r="77" spans="4:4" x14ac:dyDescent="0.25">
      <c r="D77" s="7" t="s">
        <v>42</v>
      </c>
    </row>
    <row r="78" spans="4:4" x14ac:dyDescent="0.25">
      <c r="D78" s="7" t="s">
        <v>86</v>
      </c>
    </row>
    <row r="79" spans="4:4" x14ac:dyDescent="0.25">
      <c r="D79" s="7" t="s">
        <v>65</v>
      </c>
    </row>
    <row r="80" spans="4:4" x14ac:dyDescent="0.25">
      <c r="D80" s="7" t="s">
        <v>208</v>
      </c>
    </row>
    <row r="81" spans="4:4" x14ac:dyDescent="0.25">
      <c r="D81" s="7" t="s">
        <v>99</v>
      </c>
    </row>
    <row r="82" spans="4:4" x14ac:dyDescent="0.25">
      <c r="D82" s="7" t="s">
        <v>24</v>
      </c>
    </row>
    <row r="83" spans="4:4" x14ac:dyDescent="0.25">
      <c r="D83" s="7" t="s">
        <v>16</v>
      </c>
    </row>
    <row r="84" spans="4:4" x14ac:dyDescent="0.25">
      <c r="D84" s="7" t="s">
        <v>28</v>
      </c>
    </row>
    <row r="85" spans="4:4" x14ac:dyDescent="0.25">
      <c r="D85" s="7" t="s">
        <v>82</v>
      </c>
    </row>
    <row r="86" spans="4:4" x14ac:dyDescent="0.25">
      <c r="D86" s="7" t="s">
        <v>40</v>
      </c>
    </row>
    <row r="87" spans="4:4" x14ac:dyDescent="0.25">
      <c r="D87" s="7" t="s">
        <v>267</v>
      </c>
    </row>
    <row r="88" spans="4:4" x14ac:dyDescent="0.25">
      <c r="D88" s="7" t="s">
        <v>266</v>
      </c>
    </row>
    <row r="89" spans="4:4" x14ac:dyDescent="0.25">
      <c r="D89" s="7" t="s">
        <v>70</v>
      </c>
    </row>
    <row r="90" spans="4:4" x14ac:dyDescent="0.25">
      <c r="D90" s="7" t="s">
        <v>81</v>
      </c>
    </row>
    <row r="91" spans="4:4" x14ac:dyDescent="0.25">
      <c r="D91" s="15" t="s">
        <v>52</v>
      </c>
    </row>
    <row r="92" spans="4:4" x14ac:dyDescent="0.25">
      <c r="D92" s="15" t="s">
        <v>88</v>
      </c>
    </row>
  </sheetData>
  <autoFilter ref="A1:J92"/>
  <sortState ref="D2:D57">
    <sortCondition ref="D2:D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Cahier_des_Deliberations_2022</vt:lpstr>
      <vt:lpstr>Base de données</vt:lpstr>
    </vt:vector>
  </TitlesOfParts>
  <Company>Lisieux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Rousseau</dc:creator>
  <cp:lastModifiedBy>Utilisateur Windows</cp:lastModifiedBy>
  <cp:lastPrinted>2019-10-24T08:09:23Z</cp:lastPrinted>
  <dcterms:created xsi:type="dcterms:W3CDTF">2019-02-04T13:43:57Z</dcterms:created>
  <dcterms:modified xsi:type="dcterms:W3CDTF">2022-07-27T07:06:55Z</dcterms:modified>
</cp:coreProperties>
</file>