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14625" windowHeight="5310" activeTab="6"/>
  </bookViews>
  <sheets>
    <sheet name="Tab 1" sheetId="1" r:id="rId1"/>
    <sheet name="Tab 2" sheetId="2" r:id="rId2"/>
    <sheet name="Tab 3" sheetId="3" r:id="rId3"/>
    <sheet name="Tab 4" sheetId="4" r:id="rId4"/>
    <sheet name="Graph 1" sheetId="5" r:id="rId5"/>
    <sheet name="Carte 1" sheetId="6" r:id="rId6"/>
    <sheet name="Tab 5" sheetId="7" r:id="rId7"/>
  </sheets>
  <calcPr calcId="145621"/>
</workbook>
</file>

<file path=xl/sharedStrings.xml><?xml version="1.0" encoding="utf-8"?>
<sst xmlns="http://schemas.openxmlformats.org/spreadsheetml/2006/main" count="227" uniqueCount="94">
  <si>
    <t>Base économique</t>
  </si>
  <si>
    <t>Revenu                   (M€)</t>
  </si>
  <si>
    <t>Revenu                (% total)</t>
  </si>
  <si>
    <t>Productive</t>
  </si>
  <si>
    <t>BITD</t>
  </si>
  <si>
    <t>non BITD</t>
  </si>
  <si>
    <t>Publique</t>
  </si>
  <si>
    <t>salaires nets</t>
  </si>
  <si>
    <t>fonctionnement</t>
  </si>
  <si>
    <t>indemnisations</t>
  </si>
  <si>
    <t>Résidentielle</t>
  </si>
  <si>
    <t>pensions</t>
  </si>
  <si>
    <t>paiements indirects divers</t>
  </si>
  <si>
    <t>social</t>
  </si>
  <si>
    <t>tourisme</t>
  </si>
  <si>
    <t>Total</t>
  </si>
  <si>
    <t>Région</t>
  </si>
  <si>
    <t>Revenus (M€)</t>
  </si>
  <si>
    <t>% total</t>
  </si>
  <si>
    <t>Île-de-France</t>
  </si>
  <si>
    <t>Provence-Alpes-Côte d'Azur</t>
  </si>
  <si>
    <t>Aquitaine-Limousin-Poitou-Charentes</t>
  </si>
  <si>
    <t>Aquitaine</t>
  </si>
  <si>
    <t>Limousin</t>
  </si>
  <si>
    <t>Poitou-Charentes</t>
  </si>
  <si>
    <t>Bretagne</t>
  </si>
  <si>
    <t>Languedoc-Roussillon-Midi-Pyrénées</t>
  </si>
  <si>
    <t>Languedoc-Roussillon</t>
  </si>
  <si>
    <t>Midi-Pyrénées</t>
  </si>
  <si>
    <t>Auvergne-Rhône-Alpes</t>
  </si>
  <si>
    <t>Auvergne</t>
  </si>
  <si>
    <t>Rhône-Alpes</t>
  </si>
  <si>
    <t>Alsace-Champagne-Ardenne-Lorraine</t>
  </si>
  <si>
    <t>Alsace</t>
  </si>
  <si>
    <t>Champagne-Ardenne</t>
  </si>
  <si>
    <t>Lorraine</t>
  </si>
  <si>
    <t>Centre-Val de Loire</t>
  </si>
  <si>
    <t>Pays de la Loire</t>
  </si>
  <si>
    <t>Bourgogne-Franche-Comté</t>
  </si>
  <si>
    <t>Bourgogne</t>
  </si>
  <si>
    <t>Franche-Comté</t>
  </si>
  <si>
    <t>Normandie</t>
  </si>
  <si>
    <t>Basse-Normandie</t>
  </si>
  <si>
    <t>Haute-Normandie</t>
  </si>
  <si>
    <t>Nord-Pas-de-Calais-Picardie</t>
  </si>
  <si>
    <t>Nord-Pas-de-Calais</t>
  </si>
  <si>
    <t>Picardie</t>
  </si>
  <si>
    <t>Corse</t>
  </si>
  <si>
    <t>La Réunion</t>
  </si>
  <si>
    <t>Guyane</t>
  </si>
  <si>
    <t>Martinique</t>
  </si>
  <si>
    <t>Guadeloupe</t>
  </si>
  <si>
    <t>Mayotte</t>
  </si>
  <si>
    <t>Total général</t>
  </si>
  <si>
    <t>Spécificité</t>
  </si>
  <si>
    <t>Indice de spécialisation</t>
  </si>
  <si>
    <t>Base productive</t>
  </si>
  <si>
    <t>Base résidentielle</t>
  </si>
  <si>
    <t>Base publique</t>
  </si>
  <si>
    <t>Peu marquée</t>
  </si>
  <si>
    <t>Centre</t>
  </si>
  <si>
    <t>Publique-Résidentielle</t>
  </si>
  <si>
    <t>Spécialisation</t>
  </si>
  <si>
    <t>Nombre de régions</t>
  </si>
  <si>
    <t>% des revenus Défense</t>
  </si>
  <si>
    <t>Régions</t>
  </si>
  <si>
    <t>libreg</t>
  </si>
  <si>
    <t>Secteur d'activité</t>
  </si>
  <si>
    <t>Part dans le CA BITD régional (%)</t>
  </si>
  <si>
    <t>Construction aéronautique et spatiale</t>
  </si>
  <si>
    <t>Fabrication d'équipements d'aide à la navigation</t>
  </si>
  <si>
    <t>Recherche-développement en autres sciences physiques et naturelles</t>
  </si>
  <si>
    <t>Construction de navires et de structures flottantes</t>
  </si>
  <si>
    <t>Intermédiaires du commerce en machines, équipements industriels, navires et avions</t>
  </si>
  <si>
    <t>Réparation et maintenance d'aéronefs et d'engins spatiaux</t>
  </si>
  <si>
    <t>Forge, estampage, matriçage ; métallurgie des poudres</t>
  </si>
  <si>
    <t>Réparation et maintenance navale</t>
  </si>
  <si>
    <t>Fabrication d'armes et de munitions</t>
  </si>
  <si>
    <t xml:space="preserve">Indice de Krugman </t>
  </si>
  <si>
    <t>Source : OED, voir encadré méthodologique pour plus de précisions.</t>
  </si>
  <si>
    <t>Note : selon le bilan social du ministère de la défense, le montant de l’action sociale est de 120 M€. Le montant calculé ici est plus élevé car il inclut des revenus qui transitent par les cercles militaires, les clubs de défense et la Caisse nationale militaire de sécurité sociale.</t>
  </si>
  <si>
    <t>défense</t>
  </si>
  <si>
    <t>toute économie</t>
  </si>
  <si>
    <t>Part de chaque région dans la base productive nationale (2013 pour la base productive concernant la défense et 2012 pour la base productive concernant l’ensemble de l’économie)</t>
  </si>
  <si>
    <t>Distribution du chiffre d’affaires de la BITD par région en 2013</t>
  </si>
  <si>
    <t>Revenus issus des bases économiques en 2013</t>
  </si>
  <si>
    <t>Ventilation des revenus liés à la défense par région en 2013</t>
  </si>
  <si>
    <t>Profils régionaux dans la défense (2013)</t>
  </si>
  <si>
    <t>Source : OED, voir encadré méthodologique pour plus de précisions</t>
  </si>
  <si>
    <t>Notes 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</si>
  <si>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i/>
        <sz val="10"/>
        <color theme="1"/>
        <rFont val="Times New Roman"/>
        <family val="1"/>
      </rPr>
      <t>hors Mayotte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</si>
  <si>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i/>
        <sz val="10"/>
        <color theme="1"/>
        <rFont val="Times New Roman"/>
        <family val="1"/>
      </rPr>
      <t>données en nombre d’emplois salariés</t>
    </r>
  </si>
  <si>
    <t>Exemple de lecture : L’Ile-de-France représente 34 % de la base productive nationale pour la Défense et 26 % pour l’ensemble de l’économie.</t>
  </si>
  <si>
    <t>Principaux secteurs d’activité contributeurs à la BITD dans les régions 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</si>
</sst>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&quot; &quot;%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000000"/>
      </patternFill>
    </fill>
  </fills>
  <borders count="20">
    <border>
      <left/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39997558519241921"/>
      </bottom>
      <diagonal/>
    </border>
    <border>
      <left/>
      <right/>
      <top style="thin">
        <color theme="3" tint="0.79998168889431442"/>
      </top>
      <bottom style="thin">
        <color theme="3" tint="0.39997558519241921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59999389629810485"/>
      </left>
      <right/>
      <top/>
      <bottom style="thin">
        <color theme="3" tint="0.39997558519241921"/>
      </bottom>
      <diagonal/>
    </border>
    <border>
      <left/>
      <right style="thin">
        <color theme="3" tint="0.59999389629810485"/>
      </right>
      <top/>
      <bottom style="thin">
        <color theme="3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/>
    <xf numFmtId="0" fontId="0" fillId="0" borderId="0" xfId="0" applyAlignment="1">
      <alignment horizontal="left" vertical="center" indent="1"/>
    </xf>
    <xf numFmtId="3" fontId="0" fillId="0" borderId="0" xfId="0" applyNumberFormat="1" applyAlignment="1">
      <alignment vertical="center"/>
    </xf>
    <xf numFmtId="164" fontId="0" fillId="0" borderId="0" xfId="0" applyNumberFormat="1"/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/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/>
    <xf numFmtId="0" fontId="1" fillId="0" borderId="5" xfId="0" applyFont="1" applyBorder="1" applyAlignment="1">
      <alignment horizontal="left" vertical="center"/>
    </xf>
    <xf numFmtId="164" fontId="1" fillId="0" borderId="6" xfId="0" applyNumberFormat="1" applyFont="1" applyBorder="1"/>
    <xf numFmtId="0" fontId="0" fillId="0" borderId="0" xfId="0" applyFill="1" applyAlignment="1">
      <alignment horizontal="left" vertical="center" indent="1"/>
    </xf>
    <xf numFmtId="3" fontId="0" fillId="0" borderId="0" xfId="0" applyNumberFormat="1" applyFill="1" applyAlignment="1">
      <alignment vertical="center"/>
    </xf>
    <xf numFmtId="1" fontId="0" fillId="0" borderId="0" xfId="0" applyNumberFormat="1"/>
    <xf numFmtId="0" fontId="1" fillId="2" borderId="7" xfId="0" applyFont="1" applyFill="1" applyBorder="1" applyAlignment="1">
      <alignment horizontal="left" vertical="center"/>
    </xf>
    <xf numFmtId="3" fontId="1" fillId="2" borderId="7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0" fillId="0" borderId="18" xfId="0" applyFill="1" applyBorder="1"/>
    <xf numFmtId="0" fontId="0" fillId="0" borderId="0" xfId="0" applyFill="1" applyBorder="1"/>
    <xf numFmtId="0" fontId="0" fillId="0" borderId="19" xfId="0" applyFill="1" applyBorder="1"/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Font="1" applyFill="1" applyBorder="1"/>
    <xf numFmtId="0" fontId="0" fillId="0" borderId="9" xfId="0" applyFill="1" applyBorder="1"/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/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19" xfId="0" applyFont="1" applyFill="1" applyBorder="1"/>
    <xf numFmtId="1" fontId="3" fillId="0" borderId="19" xfId="0" applyNumberFormat="1" applyFont="1" applyFill="1" applyBorder="1"/>
    <xf numFmtId="0" fontId="3" fillId="0" borderId="13" xfId="0" applyFont="1" applyFill="1" applyBorder="1"/>
    <xf numFmtId="1" fontId="3" fillId="0" borderId="13" xfId="0" applyNumberFormat="1" applyFont="1" applyFill="1" applyBorder="1"/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" fontId="0" fillId="0" borderId="9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1" fontId="0" fillId="0" borderId="18" xfId="0" applyNumberFormat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/>
    <xf numFmtId="11" fontId="7" fillId="0" borderId="0" xfId="0" applyNumberFormat="1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1'!$C$4</c:f>
              <c:strCache>
                <c:ptCount val="1"/>
                <c:pt idx="0">
                  <c:v>défense</c:v>
                </c:pt>
              </c:strCache>
            </c:strRef>
          </c:tx>
          <c:invertIfNegative val="0"/>
          <c:cat>
            <c:strRef>
              <c:f>'Graph 1'!$B$5:$B$30</c:f>
              <c:strCache>
                <c:ptCount val="26"/>
                <c:pt idx="0">
                  <c:v>Île-de-France</c:v>
                </c:pt>
                <c:pt idx="1">
                  <c:v>Provence-Alpes-Côte d'Azur</c:v>
                </c:pt>
                <c:pt idx="2">
                  <c:v>Aquitaine</c:v>
                </c:pt>
                <c:pt idx="3">
                  <c:v>Bretagne</c:v>
                </c:pt>
                <c:pt idx="4">
                  <c:v>Midi-Pyrénées</c:v>
                </c:pt>
                <c:pt idx="5">
                  <c:v>Centre</c:v>
                </c:pt>
                <c:pt idx="6">
                  <c:v>Rhône-Alpes</c:v>
                </c:pt>
                <c:pt idx="7">
                  <c:v>Auvergne</c:v>
                </c:pt>
                <c:pt idx="8">
                  <c:v>Pays de la Loire</c:v>
                </c:pt>
                <c:pt idx="9">
                  <c:v>Bourgogne</c:v>
                </c:pt>
                <c:pt idx="10">
                  <c:v>Basse-Normandie</c:v>
                </c:pt>
                <c:pt idx="11">
                  <c:v>Poitou-Charentes</c:v>
                </c:pt>
                <c:pt idx="12">
                  <c:v>Languedoc-Roussillon</c:v>
                </c:pt>
                <c:pt idx="13">
                  <c:v>Haute-Normandie</c:v>
                </c:pt>
                <c:pt idx="14">
                  <c:v>Nord-Pas-de-Calais</c:v>
                </c:pt>
                <c:pt idx="15">
                  <c:v>Alsace</c:v>
                </c:pt>
                <c:pt idx="16">
                  <c:v>Lorraine</c:v>
                </c:pt>
                <c:pt idx="17">
                  <c:v>Limousin</c:v>
                </c:pt>
                <c:pt idx="18">
                  <c:v>Picardie</c:v>
                </c:pt>
                <c:pt idx="19">
                  <c:v>Champagne-Ardenne</c:v>
                </c:pt>
                <c:pt idx="20">
                  <c:v>Guyane</c:v>
                </c:pt>
                <c:pt idx="21">
                  <c:v>Franche-Comté</c:v>
                </c:pt>
                <c:pt idx="22">
                  <c:v>Martinique</c:v>
                </c:pt>
                <c:pt idx="23">
                  <c:v>La Réunion</c:v>
                </c:pt>
                <c:pt idx="24">
                  <c:v>Corse</c:v>
                </c:pt>
                <c:pt idx="25">
                  <c:v>Guadeloupe</c:v>
                </c:pt>
              </c:strCache>
            </c:strRef>
          </c:cat>
          <c:val>
            <c:numRef>
              <c:f>'Graph 1'!$C$5:$C$30</c:f>
              <c:numCache>
                <c:formatCode>General</c:formatCode>
                <c:ptCount val="26"/>
                <c:pt idx="0">
                  <c:v>0.34030869673017977</c:v>
                </c:pt>
                <c:pt idx="1">
                  <c:v>0.15874714001695603</c:v>
                </c:pt>
                <c:pt idx="2">
                  <c:v>0.12423415583902571</c:v>
                </c:pt>
                <c:pt idx="3">
                  <c:v>6.3333633216363538E-2</c:v>
                </c:pt>
                <c:pt idx="4">
                  <c:v>5.6798171739554766E-2</c:v>
                </c:pt>
                <c:pt idx="5">
                  <c:v>4.8203736928998452E-2</c:v>
                </c:pt>
                <c:pt idx="6">
                  <c:v>4.4039971582587406E-2</c:v>
                </c:pt>
                <c:pt idx="7">
                  <c:v>3.2777702463149004E-2</c:v>
                </c:pt>
                <c:pt idx="8">
                  <c:v>2.6792761032704827E-2</c:v>
                </c:pt>
                <c:pt idx="9">
                  <c:v>1.8318000663874231E-2</c:v>
                </c:pt>
                <c:pt idx="10">
                  <c:v>1.6048081438529593E-2</c:v>
                </c:pt>
                <c:pt idx="11">
                  <c:v>1.596751799540894E-2</c:v>
                </c:pt>
                <c:pt idx="12">
                  <c:v>8.7797244739640581E-3</c:v>
                </c:pt>
                <c:pt idx="13">
                  <c:v>8.50145295220321E-3</c:v>
                </c:pt>
                <c:pt idx="14">
                  <c:v>8.0006402902393099E-3</c:v>
                </c:pt>
                <c:pt idx="15">
                  <c:v>7.9583576861610959E-3</c:v>
                </c:pt>
                <c:pt idx="16">
                  <c:v>5.0365318409169467E-3</c:v>
                </c:pt>
                <c:pt idx="17">
                  <c:v>3.4959361805493865E-3</c:v>
                </c:pt>
                <c:pt idx="18">
                  <c:v>3.1964749107868964E-3</c:v>
                </c:pt>
                <c:pt idx="19">
                  <c:v>2.493904568067128E-3</c:v>
                </c:pt>
                <c:pt idx="20">
                  <c:v>2.4848426970870072E-3</c:v>
                </c:pt>
                <c:pt idx="21">
                  <c:v>1.7063133867815253E-3</c:v>
                </c:pt>
                <c:pt idx="22">
                  <c:v>1.1823153925591538E-3</c:v>
                </c:pt>
                <c:pt idx="23">
                  <c:v>8.9669791697931367E-4</c:v>
                </c:pt>
                <c:pt idx="24">
                  <c:v>5.2271466599819764E-4</c:v>
                </c:pt>
                <c:pt idx="25">
                  <c:v>1.7452339037500987E-4</c:v>
                </c:pt>
              </c:numCache>
            </c:numRef>
          </c:val>
        </c:ser>
        <c:ser>
          <c:idx val="1"/>
          <c:order val="1"/>
          <c:tx>
            <c:strRef>
              <c:f>'Graph 1'!$D$4</c:f>
              <c:strCache>
                <c:ptCount val="1"/>
                <c:pt idx="0">
                  <c:v>toute économie</c:v>
                </c:pt>
              </c:strCache>
            </c:strRef>
          </c:tx>
          <c:invertIfNegative val="0"/>
          <c:cat>
            <c:strRef>
              <c:f>'Graph 1'!$B$5:$B$30</c:f>
              <c:strCache>
                <c:ptCount val="26"/>
                <c:pt idx="0">
                  <c:v>Île-de-France</c:v>
                </c:pt>
                <c:pt idx="1">
                  <c:v>Provence-Alpes-Côte d'Azur</c:v>
                </c:pt>
                <c:pt idx="2">
                  <c:v>Aquitaine</c:v>
                </c:pt>
                <c:pt idx="3">
                  <c:v>Bretagne</c:v>
                </c:pt>
                <c:pt idx="4">
                  <c:v>Midi-Pyrénées</c:v>
                </c:pt>
                <c:pt idx="5">
                  <c:v>Centre</c:v>
                </c:pt>
                <c:pt idx="6">
                  <c:v>Rhône-Alpes</c:v>
                </c:pt>
                <c:pt idx="7">
                  <c:v>Auvergne</c:v>
                </c:pt>
                <c:pt idx="8">
                  <c:v>Pays de la Loire</c:v>
                </c:pt>
                <c:pt idx="9">
                  <c:v>Bourgogne</c:v>
                </c:pt>
                <c:pt idx="10">
                  <c:v>Basse-Normandie</c:v>
                </c:pt>
                <c:pt idx="11">
                  <c:v>Poitou-Charentes</c:v>
                </c:pt>
                <c:pt idx="12">
                  <c:v>Languedoc-Roussillon</c:v>
                </c:pt>
                <c:pt idx="13">
                  <c:v>Haute-Normandie</c:v>
                </c:pt>
                <c:pt idx="14">
                  <c:v>Nord-Pas-de-Calais</c:v>
                </c:pt>
                <c:pt idx="15">
                  <c:v>Alsace</c:v>
                </c:pt>
                <c:pt idx="16">
                  <c:v>Lorraine</c:v>
                </c:pt>
                <c:pt idx="17">
                  <c:v>Limousin</c:v>
                </c:pt>
                <c:pt idx="18">
                  <c:v>Picardie</c:v>
                </c:pt>
                <c:pt idx="19">
                  <c:v>Champagne-Ardenne</c:v>
                </c:pt>
                <c:pt idx="20">
                  <c:v>Guyane</c:v>
                </c:pt>
                <c:pt idx="21">
                  <c:v>Franche-Comté</c:v>
                </c:pt>
                <c:pt idx="22">
                  <c:v>Martinique</c:v>
                </c:pt>
                <c:pt idx="23">
                  <c:v>La Réunion</c:v>
                </c:pt>
                <c:pt idx="24">
                  <c:v>Corse</c:v>
                </c:pt>
                <c:pt idx="25">
                  <c:v>Guadeloupe</c:v>
                </c:pt>
              </c:strCache>
            </c:strRef>
          </c:cat>
          <c:val>
            <c:numRef>
              <c:f>'Graph 1'!$D$5:$D$30</c:f>
              <c:numCache>
                <c:formatCode>General</c:formatCode>
                <c:ptCount val="26"/>
                <c:pt idx="0">
                  <c:v>0.26041129780105338</c:v>
                </c:pt>
                <c:pt idx="1">
                  <c:v>5.9772336431812415E-2</c:v>
                </c:pt>
                <c:pt idx="2">
                  <c:v>4.4778465973337039E-2</c:v>
                </c:pt>
                <c:pt idx="3">
                  <c:v>4.5154310552265105E-2</c:v>
                </c:pt>
                <c:pt idx="4">
                  <c:v>4.2781679713130037E-2</c:v>
                </c:pt>
                <c:pt idx="5">
                  <c:v>3.7306604106070042E-2</c:v>
                </c:pt>
                <c:pt idx="6">
                  <c:v>0.10902255975743314</c:v>
                </c:pt>
                <c:pt idx="7">
                  <c:v>1.776677961192832E-2</c:v>
                </c:pt>
                <c:pt idx="8">
                  <c:v>6.216876137975641E-2</c:v>
                </c:pt>
                <c:pt idx="9">
                  <c:v>2.2933683132317889E-2</c:v>
                </c:pt>
                <c:pt idx="10">
                  <c:v>1.9755634502532347E-2</c:v>
                </c:pt>
                <c:pt idx="11">
                  <c:v>2.2990865748649014E-2</c:v>
                </c:pt>
                <c:pt idx="12">
                  <c:v>2.5228663304533508E-2</c:v>
                </c:pt>
                <c:pt idx="13">
                  <c:v>2.7819406807750382E-2</c:v>
                </c:pt>
                <c:pt idx="14">
                  <c:v>5.6592496847600399E-2</c:v>
                </c:pt>
                <c:pt idx="15">
                  <c:v>3.2061282366863966E-2</c:v>
                </c:pt>
                <c:pt idx="16">
                  <c:v>2.7792158715404677E-2</c:v>
                </c:pt>
                <c:pt idx="17">
                  <c:v>8.0431763293135356E-3</c:v>
                </c:pt>
                <c:pt idx="18">
                  <c:v>2.5002875121481079E-2</c:v>
                </c:pt>
                <c:pt idx="19">
                  <c:v>1.9745912178502894E-2</c:v>
                </c:pt>
                <c:pt idx="20">
                  <c:v>1.4557900980944117E-3</c:v>
                </c:pt>
                <c:pt idx="21">
                  <c:v>1.678201052799767E-2</c:v>
                </c:pt>
                <c:pt idx="22">
                  <c:v>3.4570537443676082E-3</c:v>
                </c:pt>
                <c:pt idx="23">
                  <c:v>5.6665798053769827E-3</c:v>
                </c:pt>
                <c:pt idx="24">
                  <c:v>2.5009399312606105E-3</c:v>
                </c:pt>
                <c:pt idx="25">
                  <c:v>3.0086755111671764E-3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5920"/>
        <c:axId val="38977536"/>
      </c:barChart>
      <c:catAx>
        <c:axId val="389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38977536"/>
        <c:crosses val="autoZero"/>
        <c:auto val="1"/>
        <c:lblAlgn val="ctr"/>
        <c:lblOffset val="100"/>
        <c:noMultiLvlLbl val="0"/>
      </c:catAx>
      <c:valAx>
        <c:axId val="38977536"/>
        <c:scaling>
          <c:orientation val="minMax"/>
          <c:max val="0.35000000000000003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945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31</xdr:row>
      <xdr:rowOff>14286</xdr:rowOff>
    </xdr:from>
    <xdr:to>
      <xdr:col>7</xdr:col>
      <xdr:colOff>161925</xdr:colOff>
      <xdr:row>57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708660</xdr:colOff>
      <xdr:row>3</xdr:row>
      <xdr:rowOff>11430</xdr:rowOff>
    </xdr:from>
    <xdr:to>
      <xdr:col>7</xdr:col>
      <xdr:colOff>741189</xdr:colOff>
      <xdr:row>30</xdr:row>
      <xdr:rowOff>118110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401955"/>
          <a:ext cx="5366529" cy="525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B23" sqref="B23"/>
    </sheetView>
  </sheetViews>
  <sheetFormatPr baseColWidth="10" defaultRowHeight="15" x14ac:dyDescent="0.25"/>
  <cols>
    <col min="1" max="1" width="26" bestFit="1" customWidth="1"/>
    <col min="2" max="2" width="31.5703125" customWidth="1"/>
    <col min="3" max="3" width="11.85546875" customWidth="1"/>
  </cols>
  <sheetData>
    <row r="2" spans="2:4" x14ac:dyDescent="0.25">
      <c r="B2" s="88" t="s">
        <v>85</v>
      </c>
    </row>
    <row r="4" spans="2:4" ht="30" x14ac:dyDescent="0.25">
      <c r="B4" s="1" t="s">
        <v>0</v>
      </c>
      <c r="C4" s="2" t="s">
        <v>1</v>
      </c>
      <c r="D4" s="2" t="s">
        <v>2</v>
      </c>
    </row>
    <row r="5" spans="2:4" x14ac:dyDescent="0.25">
      <c r="B5" s="3" t="s">
        <v>3</v>
      </c>
      <c r="C5" s="4">
        <v>20714.341337065471</v>
      </c>
      <c r="D5" s="5">
        <v>0.53270669837845208</v>
      </c>
    </row>
    <row r="6" spans="2:4" x14ac:dyDescent="0.25">
      <c r="B6" s="6" t="s">
        <v>4</v>
      </c>
      <c r="C6" s="7">
        <v>17252.75532175976</v>
      </c>
      <c r="D6" s="8">
        <v>0.44368576223760919</v>
      </c>
    </row>
    <row r="7" spans="2:4" x14ac:dyDescent="0.25">
      <c r="B7" s="6" t="s">
        <v>5</v>
      </c>
      <c r="C7" s="7">
        <v>3461.5860153057138</v>
      </c>
      <c r="D7" s="8">
        <v>8.9020936140842957E-2</v>
      </c>
    </row>
    <row r="8" spans="2:4" x14ac:dyDescent="0.25">
      <c r="B8" s="9" t="s">
        <v>6</v>
      </c>
      <c r="C8" s="10">
        <v>8989.9284511873702</v>
      </c>
      <c r="D8" s="11">
        <v>0.23119224627824811</v>
      </c>
    </row>
    <row r="9" spans="2:4" x14ac:dyDescent="0.25">
      <c r="B9" s="6" t="s">
        <v>7</v>
      </c>
      <c r="C9" s="7">
        <v>8314.5660179999995</v>
      </c>
      <c r="D9" s="8">
        <v>0.21382408157834895</v>
      </c>
    </row>
    <row r="10" spans="2:4" x14ac:dyDescent="0.25">
      <c r="B10" s="12" t="s">
        <v>8</v>
      </c>
      <c r="C10" s="13">
        <v>451.33403145737134</v>
      </c>
      <c r="D10" s="14">
        <v>1.1606869745516776E-2</v>
      </c>
    </row>
    <row r="11" spans="2:4" x14ac:dyDescent="0.25">
      <c r="B11" s="6" t="s">
        <v>9</v>
      </c>
      <c r="C11" s="7">
        <v>224.02840172999998</v>
      </c>
      <c r="D11" s="8">
        <v>5.7612949543823866E-3</v>
      </c>
    </row>
    <row r="12" spans="2:4" x14ac:dyDescent="0.25">
      <c r="B12" s="15" t="s">
        <v>10</v>
      </c>
      <c r="C12" s="10">
        <v>9180.8078729056961</v>
      </c>
      <c r="D12" s="16">
        <v>0.23610105534329959</v>
      </c>
    </row>
    <row r="13" spans="2:4" x14ac:dyDescent="0.25">
      <c r="B13" s="6" t="s">
        <v>11</v>
      </c>
      <c r="C13" s="7">
        <v>8665.1706749600016</v>
      </c>
      <c r="D13" s="8">
        <v>0.22284051353754789</v>
      </c>
    </row>
    <row r="14" spans="2:4" x14ac:dyDescent="0.25">
      <c r="B14" s="17" t="s">
        <v>12</v>
      </c>
      <c r="C14" s="18">
        <v>256.6521193142745</v>
      </c>
      <c r="D14" s="8">
        <v>6.6002727717486007E-3</v>
      </c>
    </row>
    <row r="15" spans="2:4" x14ac:dyDescent="0.25">
      <c r="B15" s="6" t="s">
        <v>13</v>
      </c>
      <c r="C15" s="19">
        <v>177.75676378651787</v>
      </c>
      <c r="D15" s="8">
        <v>4.5713362163109479E-3</v>
      </c>
    </row>
    <row r="16" spans="2:4" x14ac:dyDescent="0.25">
      <c r="B16" s="6" t="s">
        <v>14</v>
      </c>
      <c r="C16" s="19">
        <v>81.228314844903821</v>
      </c>
      <c r="D16" s="8">
        <v>2.0889328176921969E-3</v>
      </c>
    </row>
    <row r="17" spans="2:4" x14ac:dyDescent="0.25">
      <c r="B17" s="20" t="s">
        <v>15</v>
      </c>
      <c r="C17" s="21">
        <v>38885.077661158546</v>
      </c>
      <c r="D17" s="22">
        <v>1</v>
      </c>
    </row>
    <row r="19" spans="2:4" x14ac:dyDescent="0.25">
      <c r="B19" s="89" t="s">
        <v>79</v>
      </c>
    </row>
    <row r="20" spans="2:4" x14ac:dyDescent="0.25">
      <c r="B20" s="89" t="s"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B4" sqref="B4"/>
    </sheetView>
  </sheetViews>
  <sheetFormatPr baseColWidth="10" defaultRowHeight="15" x14ac:dyDescent="0.25"/>
  <cols>
    <col min="1" max="1" width="33.140625" bestFit="1" customWidth="1"/>
    <col min="2" max="2" width="52.42578125" bestFit="1" customWidth="1"/>
    <col min="3" max="3" width="13.28515625" bestFit="1" customWidth="1"/>
    <col min="4" max="4" width="10.7109375" customWidth="1"/>
  </cols>
  <sheetData>
    <row r="2" spans="2:4" x14ac:dyDescent="0.25">
      <c r="B2" s="88" t="s">
        <v>86</v>
      </c>
    </row>
    <row r="4" spans="2:4" x14ac:dyDescent="0.25">
      <c r="B4" s="23" t="s">
        <v>16</v>
      </c>
      <c r="C4" s="24" t="s">
        <v>17</v>
      </c>
      <c r="D4" s="24" t="s">
        <v>18</v>
      </c>
    </row>
    <row r="5" spans="2:4" x14ac:dyDescent="0.25">
      <c r="B5" s="25" t="s">
        <v>19</v>
      </c>
      <c r="C5" s="26">
        <v>10624.226525081371</v>
      </c>
      <c r="D5" s="27">
        <v>0.27322117285350522</v>
      </c>
    </row>
    <row r="6" spans="2:4" x14ac:dyDescent="0.25">
      <c r="B6" s="25" t="s">
        <v>20</v>
      </c>
      <c r="C6" s="26">
        <v>5749.8448341325757</v>
      </c>
      <c r="D6" s="27">
        <v>0.14786764435026373</v>
      </c>
    </row>
    <row r="7" spans="2:4" x14ac:dyDescent="0.25">
      <c r="B7" s="25" t="s">
        <v>21</v>
      </c>
      <c r="C7" s="26">
        <v>4991.7698911236312</v>
      </c>
      <c r="D7" s="27">
        <v>0.12837237807833421</v>
      </c>
    </row>
    <row r="8" spans="2:4" x14ac:dyDescent="0.25">
      <c r="B8" s="28" t="s">
        <v>22</v>
      </c>
      <c r="C8" s="7">
        <v>3759.9113562926605</v>
      </c>
      <c r="D8" s="29">
        <v>9.6692911071342785E-2</v>
      </c>
    </row>
    <row r="9" spans="2:4" x14ac:dyDescent="0.25">
      <c r="B9" s="28" t="s">
        <v>23</v>
      </c>
      <c r="C9" s="7">
        <v>241.94709134132032</v>
      </c>
      <c r="D9" s="29">
        <v>6.2221064195789435E-3</v>
      </c>
    </row>
    <row r="10" spans="2:4" x14ac:dyDescent="0.25">
      <c r="B10" s="28" t="s">
        <v>24</v>
      </c>
      <c r="C10" s="7">
        <v>989.91144348965099</v>
      </c>
      <c r="D10" s="29">
        <v>2.5457360587412482E-2</v>
      </c>
    </row>
    <row r="11" spans="2:4" x14ac:dyDescent="0.25">
      <c r="B11" s="25" t="s">
        <v>25</v>
      </c>
      <c r="C11" s="26">
        <v>3283.151706675857</v>
      </c>
      <c r="D11" s="27">
        <v>8.4432175635213561E-2</v>
      </c>
    </row>
    <row r="12" spans="2:4" x14ac:dyDescent="0.25">
      <c r="B12" s="25" t="s">
        <v>26</v>
      </c>
      <c r="C12" s="26">
        <v>3088.4126223206517</v>
      </c>
      <c r="D12" s="27">
        <v>7.9424108374755803E-2</v>
      </c>
    </row>
    <row r="13" spans="2:4" x14ac:dyDescent="0.25">
      <c r="B13" s="28" t="s">
        <v>27</v>
      </c>
      <c r="C13" s="7">
        <v>970.37888991953241</v>
      </c>
      <c r="D13" s="29">
        <v>2.4955045695815154E-2</v>
      </c>
    </row>
    <row r="14" spans="2:4" x14ac:dyDescent="0.25">
      <c r="B14" s="28" t="s">
        <v>28</v>
      </c>
      <c r="C14" s="7">
        <v>2118.0337324011189</v>
      </c>
      <c r="D14" s="29">
        <v>5.4469062678940638E-2</v>
      </c>
    </row>
    <row r="15" spans="2:4" x14ac:dyDescent="0.25">
      <c r="B15" s="25" t="s">
        <v>29</v>
      </c>
      <c r="C15" s="26">
        <v>2429.6546145642023</v>
      </c>
      <c r="D15" s="27">
        <v>6.2482956463042673E-2</v>
      </c>
    </row>
    <row r="16" spans="2:4" x14ac:dyDescent="0.25">
      <c r="B16" s="28" t="s">
        <v>30</v>
      </c>
      <c r="C16" s="7">
        <v>652.97998721103863</v>
      </c>
      <c r="D16" s="29">
        <v>1.6792559678060929E-2</v>
      </c>
    </row>
    <row r="17" spans="2:4" x14ac:dyDescent="0.25">
      <c r="B17" s="28" t="s">
        <v>31</v>
      </c>
      <c r="C17" s="7">
        <v>1776.6746273531639</v>
      </c>
      <c r="D17" s="29">
        <v>4.5690396784981754E-2</v>
      </c>
    </row>
    <row r="18" spans="2:4" x14ac:dyDescent="0.25">
      <c r="B18" s="25" t="s">
        <v>32</v>
      </c>
      <c r="C18" s="26">
        <v>2074.3915990133678</v>
      </c>
      <c r="D18" s="27">
        <v>5.3346726399506009E-2</v>
      </c>
    </row>
    <row r="19" spans="2:4" x14ac:dyDescent="0.25">
      <c r="B19" s="28" t="s">
        <v>33</v>
      </c>
      <c r="C19" s="7">
        <v>601.37064420344041</v>
      </c>
      <c r="D19" s="29">
        <v>1.5465332214165449E-2</v>
      </c>
    </row>
    <row r="20" spans="2:4" x14ac:dyDescent="0.25">
      <c r="B20" s="28" t="s">
        <v>34</v>
      </c>
      <c r="C20" s="7">
        <v>476.13968214462841</v>
      </c>
      <c r="D20" s="29">
        <v>1.2244791852897185E-2</v>
      </c>
    </row>
    <row r="21" spans="2:4" x14ac:dyDescent="0.25">
      <c r="B21" s="28" t="s">
        <v>35</v>
      </c>
      <c r="C21" s="7">
        <v>996.88127266529887</v>
      </c>
      <c r="D21" s="29">
        <v>2.5636602332443376E-2</v>
      </c>
    </row>
    <row r="22" spans="2:4" x14ac:dyDescent="0.25">
      <c r="B22" s="25" t="s">
        <v>36</v>
      </c>
      <c r="C22" s="26">
        <v>1991.6459354642002</v>
      </c>
      <c r="D22" s="27">
        <v>5.1218772219493655E-2</v>
      </c>
    </row>
    <row r="23" spans="2:4" x14ac:dyDescent="0.25">
      <c r="B23" s="25" t="s">
        <v>37</v>
      </c>
      <c r="C23" s="26">
        <v>1123.9005884042851</v>
      </c>
      <c r="D23" s="27">
        <v>2.8903133438432736E-2</v>
      </c>
    </row>
    <row r="24" spans="2:4" x14ac:dyDescent="0.25">
      <c r="B24" s="25" t="s">
        <v>38</v>
      </c>
      <c r="C24" s="26">
        <v>1084.6487476639052</v>
      </c>
      <c r="D24" s="27">
        <v>2.7893701463462352E-2</v>
      </c>
    </row>
    <row r="25" spans="2:4" x14ac:dyDescent="0.25">
      <c r="B25" s="28" t="s">
        <v>39</v>
      </c>
      <c r="C25" s="7">
        <v>720.79585206768581</v>
      </c>
      <c r="D25" s="29">
        <v>1.8536567120905435E-2</v>
      </c>
    </row>
    <row r="26" spans="2:4" x14ac:dyDescent="0.25">
      <c r="B26" s="28" t="s">
        <v>40</v>
      </c>
      <c r="C26" s="7">
        <v>363.85289559621924</v>
      </c>
      <c r="D26" s="29">
        <v>9.3571343425569147E-3</v>
      </c>
    </row>
    <row r="27" spans="2:4" x14ac:dyDescent="0.25">
      <c r="B27" s="25" t="s">
        <v>41</v>
      </c>
      <c r="C27" s="26">
        <v>961.15097070578645</v>
      </c>
      <c r="D27" s="27">
        <v>2.4717733087257259E-2</v>
      </c>
    </row>
    <row r="28" spans="2:4" x14ac:dyDescent="0.25">
      <c r="B28" s="28" t="s">
        <v>42</v>
      </c>
      <c r="C28" s="7">
        <v>598.9654483700956</v>
      </c>
      <c r="D28" s="29">
        <v>1.5403478259434961E-2</v>
      </c>
    </row>
    <row r="29" spans="2:4" x14ac:dyDescent="0.25">
      <c r="B29" s="28" t="s">
        <v>43</v>
      </c>
      <c r="C29" s="7">
        <v>362.18552233569079</v>
      </c>
      <c r="D29" s="29">
        <v>9.3142548278222943E-3</v>
      </c>
    </row>
    <row r="30" spans="2:4" x14ac:dyDescent="0.25">
      <c r="B30" s="25" t="s">
        <v>44</v>
      </c>
      <c r="C30" s="26">
        <v>847.33229450676629</v>
      </c>
      <c r="D30" s="27">
        <v>2.1790680267899997E-2</v>
      </c>
    </row>
    <row r="31" spans="2:4" x14ac:dyDescent="0.25">
      <c r="B31" s="28" t="s">
        <v>45</v>
      </c>
      <c r="C31" s="7">
        <v>517.34290719612636</v>
      </c>
      <c r="D31" s="29">
        <v>1.3304407199702958E-2</v>
      </c>
    </row>
    <row r="32" spans="2:4" x14ac:dyDescent="0.25">
      <c r="B32" s="28" t="s">
        <v>46</v>
      </c>
      <c r="C32" s="7">
        <v>329.98938731064004</v>
      </c>
      <c r="D32" s="29">
        <v>8.4862730681970391E-3</v>
      </c>
    </row>
    <row r="33" spans="2:4" x14ac:dyDescent="0.25">
      <c r="B33" s="25" t="s">
        <v>47</v>
      </c>
      <c r="C33" s="26">
        <v>198.31842754449249</v>
      </c>
      <c r="D33" s="27">
        <v>5.1001165350015093E-3</v>
      </c>
    </row>
    <row r="34" spans="2:4" x14ac:dyDescent="0.25">
      <c r="B34" s="25" t="s">
        <v>48</v>
      </c>
      <c r="C34" s="26">
        <v>142.89094760993939</v>
      </c>
      <c r="D34" s="27">
        <v>3.674698784327492E-3</v>
      </c>
    </row>
    <row r="35" spans="2:4" x14ac:dyDescent="0.25">
      <c r="B35" s="25" t="s">
        <v>49</v>
      </c>
      <c r="C35" s="26">
        <v>141.55677229716952</v>
      </c>
      <c r="D35" s="27">
        <v>3.6403880565877718E-3</v>
      </c>
    </row>
    <row r="36" spans="2:4" x14ac:dyDescent="0.25">
      <c r="B36" s="25" t="s">
        <v>50</v>
      </c>
      <c r="C36" s="26">
        <v>101.41768088514296</v>
      </c>
      <c r="D36" s="27">
        <v>2.6081388281872166E-3</v>
      </c>
    </row>
    <row r="37" spans="2:4" x14ac:dyDescent="0.25">
      <c r="B37" s="25" t="s">
        <v>51</v>
      </c>
      <c r="C37" s="26">
        <v>35.117587084784198</v>
      </c>
      <c r="D37" s="27">
        <v>9.0311217559589424E-4</v>
      </c>
    </row>
    <row r="38" spans="2:4" x14ac:dyDescent="0.25">
      <c r="B38" s="25" t="s">
        <v>52</v>
      </c>
      <c r="C38" s="26">
        <v>15.645916080408401</v>
      </c>
      <c r="D38" s="27">
        <v>4.023629891328922E-4</v>
      </c>
    </row>
    <row r="39" spans="2:4" x14ac:dyDescent="0.25">
      <c r="B39" s="20" t="s">
        <v>53</v>
      </c>
      <c r="C39" s="21">
        <v>38885.077661158539</v>
      </c>
      <c r="D39" s="30">
        <v>1</v>
      </c>
    </row>
    <row r="41" spans="2:4" x14ac:dyDescent="0.25">
      <c r="B41" s="8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>
      <selection activeCell="B34" sqref="B34"/>
    </sheetView>
  </sheetViews>
  <sheetFormatPr baseColWidth="10" defaultRowHeight="15" x14ac:dyDescent="0.25"/>
  <cols>
    <col min="2" max="2" width="24.7109375" bestFit="1" customWidth="1"/>
    <col min="4" max="4" width="19" bestFit="1" customWidth="1"/>
  </cols>
  <sheetData>
    <row r="2" spans="2:7" x14ac:dyDescent="0.25">
      <c r="B2" s="88" t="s">
        <v>87</v>
      </c>
    </row>
    <row r="4" spans="2:7" x14ac:dyDescent="0.25">
      <c r="B4" s="58" t="s">
        <v>16</v>
      </c>
      <c r="C4" s="60" t="s">
        <v>78</v>
      </c>
      <c r="D4" s="62" t="s">
        <v>54</v>
      </c>
      <c r="E4" s="64" t="s">
        <v>55</v>
      </c>
      <c r="F4" s="65"/>
      <c r="G4" s="65"/>
    </row>
    <row r="5" spans="2:7" ht="45.75" thickBot="1" x14ac:dyDescent="0.3">
      <c r="B5" s="59"/>
      <c r="C5" s="61"/>
      <c r="D5" s="63"/>
      <c r="E5" s="31" t="s">
        <v>56</v>
      </c>
      <c r="F5" s="31" t="s">
        <v>57</v>
      </c>
      <c r="G5" s="31" t="s">
        <v>58</v>
      </c>
    </row>
    <row r="6" spans="2:7" x14ac:dyDescent="0.25">
      <c r="B6" s="32" t="s">
        <v>20</v>
      </c>
      <c r="C6" s="33">
        <v>2.0780433046310803E-2</v>
      </c>
      <c r="D6" s="34" t="s">
        <v>59</v>
      </c>
      <c r="E6" s="35">
        <v>1.0403237263901208</v>
      </c>
      <c r="F6" s="35">
        <v>0.95923863508248575</v>
      </c>
      <c r="G6" s="35">
        <v>0.94989121814674937</v>
      </c>
    </row>
    <row r="7" spans="2:7" x14ac:dyDescent="0.25">
      <c r="B7" s="32" t="s">
        <v>30</v>
      </c>
      <c r="C7" s="33">
        <v>2.9147791288881661E-2</v>
      </c>
      <c r="D7" s="34" t="s">
        <v>59</v>
      </c>
      <c r="E7" s="35">
        <v>1.0544231074987402</v>
      </c>
      <c r="F7" s="35">
        <v>0.88223641488864957</v>
      </c>
      <c r="G7" s="35">
        <v>0.99521699330855029</v>
      </c>
    </row>
    <row r="8" spans="2:7" x14ac:dyDescent="0.25">
      <c r="B8" s="32" t="s">
        <v>28</v>
      </c>
      <c r="C8" s="33">
        <v>3.6948255104559319E-2</v>
      </c>
      <c r="D8" s="34" t="s">
        <v>59</v>
      </c>
      <c r="E8" s="35">
        <v>1.0500739375658863</v>
      </c>
      <c r="F8" s="35">
        <v>1.050361454843487</v>
      </c>
      <c r="G8" s="35">
        <v>0.83513865411349264</v>
      </c>
    </row>
    <row r="9" spans="2:7" x14ac:dyDescent="0.25">
      <c r="B9" s="32" t="s">
        <v>60</v>
      </c>
      <c r="C9" s="33">
        <v>3.9711059833247297E-2</v>
      </c>
      <c r="D9" s="34" t="s">
        <v>59</v>
      </c>
      <c r="E9" s="35">
        <v>1.0493675708305343</v>
      </c>
      <c r="F9" s="35">
        <v>0.8278469005687662</v>
      </c>
      <c r="G9" s="35">
        <v>1.0641177316797037</v>
      </c>
    </row>
    <row r="10" spans="2:7" x14ac:dyDescent="0.25">
      <c r="B10" s="32" t="s">
        <v>42</v>
      </c>
      <c r="C10" s="33">
        <v>4.5070106474821403E-2</v>
      </c>
      <c r="D10" s="34" t="s">
        <v>59</v>
      </c>
      <c r="E10" s="35">
        <v>1.0383405943751567</v>
      </c>
      <c r="F10" s="35">
        <v>1.1070894629222914</v>
      </c>
      <c r="G10" s="35">
        <v>0.80312452735588502</v>
      </c>
    </row>
    <row r="11" spans="2:7" x14ac:dyDescent="0.25">
      <c r="B11" s="32" t="s">
        <v>39</v>
      </c>
      <c r="C11" s="33">
        <v>5.560476770570498E-2</v>
      </c>
      <c r="D11" s="34" t="s">
        <v>59</v>
      </c>
      <c r="E11" s="35">
        <v>1.0288163155709673</v>
      </c>
      <c r="F11" s="35">
        <v>1.1751311581235919</v>
      </c>
      <c r="G11" s="35">
        <v>0.75647110230018155</v>
      </c>
    </row>
    <row r="12" spans="2:7" x14ac:dyDescent="0.25">
      <c r="B12" s="32" t="s">
        <v>22</v>
      </c>
      <c r="C12" s="33">
        <v>5.7600571950450055E-2</v>
      </c>
      <c r="D12" s="34" t="s">
        <v>59</v>
      </c>
      <c r="E12" s="35">
        <v>1.1146218353468862</v>
      </c>
      <c r="F12" s="35">
        <v>0.98283738059256986</v>
      </c>
      <c r="G12" s="35">
        <v>0.76195120843015074</v>
      </c>
    </row>
    <row r="13" spans="2:7" x14ac:dyDescent="0.25">
      <c r="B13" s="32" t="s">
        <v>43</v>
      </c>
      <c r="C13" s="33">
        <v>7.4333187477650178E-2</v>
      </c>
      <c r="D13" s="34" t="s">
        <v>59</v>
      </c>
      <c r="E13" s="35">
        <v>0.86050597059665679</v>
      </c>
      <c r="F13" s="35">
        <v>1.114054540642498</v>
      </c>
      <c r="G13" s="35">
        <v>1.2058778191941648</v>
      </c>
    </row>
    <row r="14" spans="2:7" x14ac:dyDescent="0.25">
      <c r="B14" s="32" t="s">
        <v>37</v>
      </c>
      <c r="C14" s="33">
        <v>7.6861135943278938E-2</v>
      </c>
      <c r="D14" s="34" t="s">
        <v>59</v>
      </c>
      <c r="E14" s="35">
        <v>0.87415002763929117</v>
      </c>
      <c r="F14" s="35">
        <v>1.3345134417239986</v>
      </c>
      <c r="G14" s="35">
        <v>0.95275847018004767</v>
      </c>
    </row>
    <row r="15" spans="2:7" x14ac:dyDescent="0.25">
      <c r="B15" s="32" t="s">
        <v>31</v>
      </c>
      <c r="C15" s="33">
        <v>9.9066985166086169E-2</v>
      </c>
      <c r="D15" s="34" t="s">
        <v>59</v>
      </c>
      <c r="E15" s="35">
        <v>0.81649624822268885</v>
      </c>
      <c r="F15" s="35">
        <v>1.2457257252271383</v>
      </c>
      <c r="G15" s="35">
        <v>1.179705823971807</v>
      </c>
    </row>
    <row r="16" spans="2:7" x14ac:dyDescent="0.25">
      <c r="B16" s="32" t="s">
        <v>49</v>
      </c>
      <c r="C16" s="33">
        <v>0.16326105522763154</v>
      </c>
      <c r="D16" s="34" t="s">
        <v>6</v>
      </c>
      <c r="E16" s="35">
        <v>0.98238082856275954</v>
      </c>
      <c r="F16" s="35">
        <v>0.34740636609031317</v>
      </c>
      <c r="G16" s="35">
        <v>1.7104699500814018</v>
      </c>
    </row>
    <row r="17" spans="2:7" x14ac:dyDescent="0.25">
      <c r="B17" s="32" t="s">
        <v>25</v>
      </c>
      <c r="C17" s="33">
        <v>0.17162777443931831</v>
      </c>
      <c r="D17" s="34" t="s">
        <v>61</v>
      </c>
      <c r="E17" s="35">
        <v>0.68783491661589236</v>
      </c>
      <c r="F17" s="35">
        <v>1.4055977024062656</v>
      </c>
      <c r="G17" s="35">
        <v>1.3482033979184949</v>
      </c>
    </row>
    <row r="18" spans="2:7" x14ac:dyDescent="0.25">
      <c r="B18" s="32" t="s">
        <v>23</v>
      </c>
      <c r="C18" s="33">
        <v>0.1878144134551849</v>
      </c>
      <c r="D18" s="34" t="s">
        <v>10</v>
      </c>
      <c r="E18" s="35">
        <v>0.64923645650413508</v>
      </c>
      <c r="F18" s="35">
        <v>1.7652382097418893</v>
      </c>
      <c r="G18" s="35">
        <v>1.032210909543549</v>
      </c>
    </row>
    <row r="19" spans="2:7" x14ac:dyDescent="0.25">
      <c r="B19" s="32" t="s">
        <v>24</v>
      </c>
      <c r="C19" s="33">
        <v>0.20155602982313636</v>
      </c>
      <c r="D19" s="34" t="s">
        <v>61</v>
      </c>
      <c r="E19" s="35">
        <v>0.62735559963694154</v>
      </c>
      <c r="F19" s="35">
        <v>1.6136313831034739</v>
      </c>
      <c r="G19" s="35">
        <v>1.2514379004151306</v>
      </c>
    </row>
    <row r="20" spans="2:7" x14ac:dyDescent="0.25">
      <c r="B20" s="32" t="s">
        <v>45</v>
      </c>
      <c r="C20" s="33">
        <v>0.25900887845252901</v>
      </c>
      <c r="D20" s="34" t="s">
        <v>61</v>
      </c>
      <c r="E20" s="35">
        <v>0.5170806987130292</v>
      </c>
      <c r="F20" s="35">
        <v>1.5710589993929958</v>
      </c>
      <c r="G20" s="35">
        <v>1.5450621103914663</v>
      </c>
    </row>
    <row r="21" spans="2:7" x14ac:dyDescent="0.25">
      <c r="B21" s="32" t="s">
        <v>50</v>
      </c>
      <c r="C21" s="33">
        <v>0.2780003159372979</v>
      </c>
      <c r="D21" s="34" t="s">
        <v>61</v>
      </c>
      <c r="E21" s="35">
        <v>0.47872636048365708</v>
      </c>
      <c r="F21" s="35">
        <v>1.4756095141327328</v>
      </c>
      <c r="G21" s="35">
        <v>1.7189788310530401</v>
      </c>
    </row>
    <row r="22" spans="2:7" x14ac:dyDescent="0.25">
      <c r="B22" s="32" t="s">
        <v>51</v>
      </c>
      <c r="C22" s="33">
        <v>0.28050669720605625</v>
      </c>
      <c r="D22" s="34" t="s">
        <v>10</v>
      </c>
      <c r="E22" s="35">
        <v>0.53086039084653036</v>
      </c>
      <c r="F22" s="35">
        <v>2.1899611399338128</v>
      </c>
      <c r="G22" s="35">
        <v>0.8675298593759444</v>
      </c>
    </row>
    <row r="23" spans="2:7" x14ac:dyDescent="0.25">
      <c r="B23" s="32" t="s">
        <v>33</v>
      </c>
      <c r="C23" s="33">
        <v>0.29916499339940655</v>
      </c>
      <c r="D23" s="34" t="s">
        <v>61</v>
      </c>
      <c r="E23" s="35">
        <v>0.44320432767673751</v>
      </c>
      <c r="F23" s="35">
        <v>1.623491122269098</v>
      </c>
      <c r="G23" s="35">
        <v>1.6703259137963293</v>
      </c>
    </row>
    <row r="24" spans="2:7" x14ac:dyDescent="0.25">
      <c r="B24" s="32" t="s">
        <v>19</v>
      </c>
      <c r="C24" s="33">
        <v>0.30865322341037665</v>
      </c>
      <c r="D24" s="34" t="s">
        <v>3</v>
      </c>
      <c r="E24" s="35">
        <v>1.6650976013634753</v>
      </c>
      <c r="F24" s="35">
        <v>0.35282741833652032</v>
      </c>
      <c r="G24" s="35">
        <v>0.56477829172323624</v>
      </c>
    </row>
    <row r="25" spans="2:7" x14ac:dyDescent="0.25">
      <c r="B25" s="32" t="s">
        <v>52</v>
      </c>
      <c r="C25" s="33">
        <v>0.31043980814548577</v>
      </c>
      <c r="D25" s="34" t="s">
        <v>6</v>
      </c>
      <c r="E25" s="35">
        <v>0.41731772340613421</v>
      </c>
      <c r="F25" s="35">
        <v>1.3130929717452973</v>
      </c>
      <c r="G25" s="35">
        <v>2.0236359920995959</v>
      </c>
    </row>
    <row r="26" spans="2:7" x14ac:dyDescent="0.25">
      <c r="B26" s="32" t="s">
        <v>46</v>
      </c>
      <c r="C26" s="33">
        <v>0.35000511727406441</v>
      </c>
      <c r="D26" s="34" t="s">
        <v>61</v>
      </c>
      <c r="E26" s="35">
        <v>0.34647719556551099</v>
      </c>
      <c r="F26" s="35">
        <v>1.6988842888167777</v>
      </c>
      <c r="G26" s="35">
        <v>1.8102446356697175</v>
      </c>
    </row>
    <row r="27" spans="2:7" x14ac:dyDescent="0.25">
      <c r="B27" s="32" t="s">
        <v>48</v>
      </c>
      <c r="C27" s="33">
        <v>0.36578966875258173</v>
      </c>
      <c r="D27" s="34" t="s">
        <v>61</v>
      </c>
      <c r="E27" s="35">
        <v>0.31521983471627513</v>
      </c>
      <c r="F27" s="35">
        <v>1.8617749462689412</v>
      </c>
      <c r="G27" s="35">
        <v>1.7063660188697334</v>
      </c>
    </row>
    <row r="28" spans="2:7" x14ac:dyDescent="0.25">
      <c r="B28" s="32" t="s">
        <v>27</v>
      </c>
      <c r="C28" s="33">
        <v>0.37537054778136697</v>
      </c>
      <c r="D28" s="34" t="s">
        <v>10</v>
      </c>
      <c r="E28" s="35">
        <v>0.31449850573246368</v>
      </c>
      <c r="F28" s="35">
        <v>2.4813104035851166</v>
      </c>
      <c r="G28" s="35">
        <v>1.1487188929583372</v>
      </c>
    </row>
    <row r="29" spans="2:7" x14ac:dyDescent="0.25">
      <c r="B29" s="32" t="s">
        <v>35</v>
      </c>
      <c r="C29" s="33">
        <v>0.42770350824458542</v>
      </c>
      <c r="D29" s="34" t="s">
        <v>6</v>
      </c>
      <c r="E29" s="35">
        <v>0.21046129991675122</v>
      </c>
      <c r="F29" s="35">
        <v>1.6483020682615452</v>
      </c>
      <c r="G29" s="35">
        <v>2.244022359062559</v>
      </c>
    </row>
    <row r="30" spans="2:7" x14ac:dyDescent="0.25">
      <c r="B30" s="32" t="s">
        <v>34</v>
      </c>
      <c r="C30" s="33">
        <v>0.43994013848471702</v>
      </c>
      <c r="D30" s="34" t="s">
        <v>6</v>
      </c>
      <c r="E30" s="35">
        <v>0.17940964743733345</v>
      </c>
      <c r="F30" s="35">
        <v>1.3621376408041712</v>
      </c>
      <c r="G30" s="35">
        <v>2.5714454935189694</v>
      </c>
    </row>
    <row r="31" spans="2:7" x14ac:dyDescent="0.25">
      <c r="B31" s="32" t="s">
        <v>40</v>
      </c>
      <c r="C31" s="33">
        <v>0.45160218493151261</v>
      </c>
      <c r="D31" s="34" t="s">
        <v>6</v>
      </c>
      <c r="E31" s="35">
        <v>0.15787360666655906</v>
      </c>
      <c r="F31" s="35">
        <v>1.6948153250069722</v>
      </c>
      <c r="G31" s="35">
        <v>2.2656444009819037</v>
      </c>
    </row>
    <row r="32" spans="2:7" x14ac:dyDescent="0.25">
      <c r="B32" s="32" t="s">
        <v>47</v>
      </c>
      <c r="C32" s="33">
        <v>0.46647535227007875</v>
      </c>
      <c r="D32" s="34" t="s">
        <v>10</v>
      </c>
      <c r="E32" s="35">
        <v>0.12934057123766718</v>
      </c>
      <c r="F32" s="35">
        <v>2.4860596530238768</v>
      </c>
      <c r="G32" s="35">
        <v>1.5102243400251931</v>
      </c>
    </row>
    <row r="34" spans="2:2" x14ac:dyDescent="0.25">
      <c r="B34" s="89" t="s">
        <v>79</v>
      </c>
    </row>
  </sheetData>
  <mergeCells count="4">
    <mergeCell ref="B4:B5"/>
    <mergeCell ref="C4:C5"/>
    <mergeCell ref="D4:D5"/>
    <mergeCell ref="E4:G4"/>
  </mergeCells>
  <conditionalFormatting sqref="E6:G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{921FEE2B-779C-45B2-89E3-58921C519E81}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1FEE2B-779C-45B2-89E3-58921C519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E6:G32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zoomScale="85" zoomScaleNormal="85" workbookViewId="0">
      <selection activeCell="B34" sqref="B34"/>
    </sheetView>
  </sheetViews>
  <sheetFormatPr baseColWidth="10" defaultRowHeight="15" x14ac:dyDescent="0.25"/>
  <cols>
    <col min="2" max="2" width="24" bestFit="1" customWidth="1"/>
    <col min="3" max="3" width="14.42578125" bestFit="1" customWidth="1"/>
    <col min="4" max="4" width="11.42578125" bestFit="1" customWidth="1"/>
    <col min="5" max="5" width="30.42578125" bestFit="1" customWidth="1"/>
  </cols>
  <sheetData>
    <row r="2" spans="2:5" x14ac:dyDescent="0.25">
      <c r="B2" s="88" t="s">
        <v>87</v>
      </c>
    </row>
    <row r="4" spans="2:5" ht="45.75" thickBot="1" x14ac:dyDescent="0.3">
      <c r="B4" s="36" t="s">
        <v>62</v>
      </c>
      <c r="C4" s="37" t="s">
        <v>63</v>
      </c>
      <c r="D4" s="37" t="s">
        <v>64</v>
      </c>
      <c r="E4" s="38" t="s">
        <v>65</v>
      </c>
    </row>
    <row r="5" spans="2:5" x14ac:dyDescent="0.25">
      <c r="B5" s="78" t="s">
        <v>59</v>
      </c>
      <c r="C5" s="79">
        <v>10</v>
      </c>
      <c r="D5" s="80">
        <v>48.488878042967883</v>
      </c>
      <c r="E5" s="39" t="s">
        <v>22</v>
      </c>
    </row>
    <row r="6" spans="2:5" x14ac:dyDescent="0.25">
      <c r="B6" s="67"/>
      <c r="C6" s="70"/>
      <c r="D6" s="73"/>
      <c r="E6" s="40" t="s">
        <v>30</v>
      </c>
    </row>
    <row r="7" spans="2:5" x14ac:dyDescent="0.25">
      <c r="B7" s="67"/>
      <c r="C7" s="70"/>
      <c r="D7" s="73"/>
      <c r="E7" s="40" t="s">
        <v>42</v>
      </c>
    </row>
    <row r="8" spans="2:5" x14ac:dyDescent="0.25">
      <c r="B8" s="67"/>
      <c r="C8" s="70"/>
      <c r="D8" s="73"/>
      <c r="E8" s="40" t="s">
        <v>39</v>
      </c>
    </row>
    <row r="9" spans="2:5" x14ac:dyDescent="0.25">
      <c r="B9" s="67"/>
      <c r="C9" s="70"/>
      <c r="D9" s="73"/>
      <c r="E9" s="40" t="s">
        <v>60</v>
      </c>
    </row>
    <row r="10" spans="2:5" x14ac:dyDescent="0.25">
      <c r="B10" s="67"/>
      <c r="C10" s="70"/>
      <c r="D10" s="73"/>
      <c r="E10" s="40" t="s">
        <v>43</v>
      </c>
    </row>
    <row r="11" spans="2:5" x14ac:dyDescent="0.25">
      <c r="B11" s="67"/>
      <c r="C11" s="70"/>
      <c r="D11" s="73"/>
      <c r="E11" s="40" t="s">
        <v>28</v>
      </c>
    </row>
    <row r="12" spans="2:5" x14ac:dyDescent="0.25">
      <c r="B12" s="67"/>
      <c r="C12" s="70"/>
      <c r="D12" s="73"/>
      <c r="E12" s="40" t="s">
        <v>37</v>
      </c>
    </row>
    <row r="13" spans="2:5" x14ac:dyDescent="0.25">
      <c r="B13" s="67"/>
      <c r="C13" s="70"/>
      <c r="D13" s="73"/>
      <c r="E13" s="40" t="s">
        <v>20</v>
      </c>
    </row>
    <row r="14" spans="2:5" x14ac:dyDescent="0.25">
      <c r="B14" s="68"/>
      <c r="C14" s="71"/>
      <c r="D14" s="74"/>
      <c r="E14" s="41" t="s">
        <v>31</v>
      </c>
    </row>
    <row r="15" spans="2:5" x14ac:dyDescent="0.25">
      <c r="B15" s="28" t="s">
        <v>3</v>
      </c>
      <c r="C15" s="42">
        <v>1</v>
      </c>
      <c r="D15" s="43">
        <v>27.322117285350512</v>
      </c>
      <c r="E15" s="44" t="s">
        <v>19</v>
      </c>
    </row>
    <row r="16" spans="2:5" x14ac:dyDescent="0.25">
      <c r="B16" s="66" t="s">
        <v>6</v>
      </c>
      <c r="C16" s="69">
        <v>5</v>
      </c>
      <c r="D16" s="72">
        <v>5.1281279573618122</v>
      </c>
      <c r="E16" s="45" t="s">
        <v>34</v>
      </c>
    </row>
    <row r="17" spans="2:5" x14ac:dyDescent="0.25">
      <c r="B17" s="67"/>
      <c r="C17" s="70"/>
      <c r="D17" s="73"/>
      <c r="E17" s="40" t="s">
        <v>40</v>
      </c>
    </row>
    <row r="18" spans="2:5" x14ac:dyDescent="0.25">
      <c r="B18" s="67"/>
      <c r="C18" s="70"/>
      <c r="D18" s="73"/>
      <c r="E18" s="40" t="s">
        <v>49</v>
      </c>
    </row>
    <row r="19" spans="2:5" x14ac:dyDescent="0.25">
      <c r="B19" s="67"/>
      <c r="C19" s="70"/>
      <c r="D19" s="73"/>
      <c r="E19" s="40" t="s">
        <v>35</v>
      </c>
    </row>
    <row r="20" spans="2:5" x14ac:dyDescent="0.25">
      <c r="B20" s="68"/>
      <c r="C20" s="71"/>
      <c r="D20" s="74"/>
      <c r="E20" s="41" t="s">
        <v>52</v>
      </c>
    </row>
    <row r="21" spans="2:5" x14ac:dyDescent="0.25">
      <c r="B21" s="66" t="s">
        <v>61</v>
      </c>
      <c r="C21" s="69">
        <v>7</v>
      </c>
      <c r="D21" s="72">
        <v>15.342838631720619</v>
      </c>
      <c r="E21" s="45" t="s">
        <v>33</v>
      </c>
    </row>
    <row r="22" spans="2:5" x14ac:dyDescent="0.25">
      <c r="B22" s="67"/>
      <c r="C22" s="70"/>
      <c r="D22" s="73"/>
      <c r="E22" s="40" t="s">
        <v>25</v>
      </c>
    </row>
    <row r="23" spans="2:5" x14ac:dyDescent="0.25">
      <c r="B23" s="67"/>
      <c r="C23" s="70"/>
      <c r="D23" s="73"/>
      <c r="E23" s="40" t="s">
        <v>48</v>
      </c>
    </row>
    <row r="24" spans="2:5" x14ac:dyDescent="0.25">
      <c r="B24" s="67"/>
      <c r="C24" s="70"/>
      <c r="D24" s="73"/>
      <c r="E24" s="40" t="s">
        <v>50</v>
      </c>
    </row>
    <row r="25" spans="2:5" x14ac:dyDescent="0.25">
      <c r="B25" s="67"/>
      <c r="C25" s="70"/>
      <c r="D25" s="73"/>
      <c r="E25" s="40" t="s">
        <v>45</v>
      </c>
    </row>
    <row r="26" spans="2:5" x14ac:dyDescent="0.25">
      <c r="B26" s="67"/>
      <c r="C26" s="70"/>
      <c r="D26" s="73"/>
      <c r="E26" s="40" t="s">
        <v>46</v>
      </c>
    </row>
    <row r="27" spans="2:5" x14ac:dyDescent="0.25">
      <c r="B27" s="68"/>
      <c r="C27" s="71"/>
      <c r="D27" s="74"/>
      <c r="E27" s="41" t="s">
        <v>24</v>
      </c>
    </row>
    <row r="28" spans="2:5" x14ac:dyDescent="0.25">
      <c r="B28" s="75" t="s">
        <v>10</v>
      </c>
      <c r="C28" s="76">
        <v>4</v>
      </c>
      <c r="D28" s="77">
        <v>3.7180380825991497</v>
      </c>
      <c r="E28" s="40" t="s">
        <v>47</v>
      </c>
    </row>
    <row r="29" spans="2:5" x14ac:dyDescent="0.25">
      <c r="B29" s="75"/>
      <c r="C29" s="76"/>
      <c r="D29" s="77"/>
      <c r="E29" s="40" t="s">
        <v>51</v>
      </c>
    </row>
    <row r="30" spans="2:5" x14ac:dyDescent="0.25">
      <c r="B30" s="75"/>
      <c r="C30" s="76"/>
      <c r="D30" s="77"/>
      <c r="E30" s="40" t="s">
        <v>27</v>
      </c>
    </row>
    <row r="31" spans="2:5" x14ac:dyDescent="0.25">
      <c r="B31" s="75"/>
      <c r="C31" s="76"/>
      <c r="D31" s="77"/>
      <c r="E31" s="40" t="s">
        <v>23</v>
      </c>
    </row>
    <row r="32" spans="2:5" ht="15.75" thickBot="1" x14ac:dyDescent="0.3">
      <c r="B32" s="46" t="s">
        <v>53</v>
      </c>
      <c r="C32" s="47">
        <v>27</v>
      </c>
      <c r="D32" s="47">
        <v>99.999999999999986</v>
      </c>
      <c r="E32" s="48"/>
    </row>
    <row r="34" spans="2:2" x14ac:dyDescent="0.25">
      <c r="B34" s="89" t="s">
        <v>79</v>
      </c>
    </row>
  </sheetData>
  <mergeCells count="12">
    <mergeCell ref="B5:B14"/>
    <mergeCell ref="C5:C14"/>
    <mergeCell ref="D5:D14"/>
    <mergeCell ref="B16:B20"/>
    <mergeCell ref="C16:C20"/>
    <mergeCell ref="D16:D20"/>
    <mergeCell ref="B21:B27"/>
    <mergeCell ref="C21:C27"/>
    <mergeCell ref="D21:D27"/>
    <mergeCell ref="B28:B31"/>
    <mergeCell ref="C28:C31"/>
    <mergeCell ref="D28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4"/>
  <sheetViews>
    <sheetView topLeftCell="A34" workbookViewId="0">
      <selection activeCell="B60" sqref="B60"/>
    </sheetView>
  </sheetViews>
  <sheetFormatPr baseColWidth="10" defaultRowHeight="15" x14ac:dyDescent="0.25"/>
  <cols>
    <col min="2" max="2" width="26.140625" bestFit="1" customWidth="1"/>
  </cols>
  <sheetData>
    <row r="1" spans="2:4" ht="17.25" customHeight="1" x14ac:dyDescent="0.25"/>
    <row r="2" spans="2:4" ht="17.25" customHeight="1" x14ac:dyDescent="0.25">
      <c r="B2" s="86" t="s">
        <v>83</v>
      </c>
    </row>
    <row r="4" spans="2:4" x14ac:dyDescent="0.25">
      <c r="B4" t="s">
        <v>66</v>
      </c>
      <c r="C4" t="s">
        <v>81</v>
      </c>
      <c r="D4" t="s">
        <v>82</v>
      </c>
    </row>
    <row r="5" spans="2:4" x14ac:dyDescent="0.25">
      <c r="B5" t="s">
        <v>19</v>
      </c>
      <c r="C5">
        <v>0.34030869673017977</v>
      </c>
      <c r="D5">
        <v>0.26041129780105338</v>
      </c>
    </row>
    <row r="6" spans="2:4" x14ac:dyDescent="0.25">
      <c r="B6" t="s">
        <v>20</v>
      </c>
      <c r="C6">
        <v>0.15874714001695603</v>
      </c>
      <c r="D6">
        <v>5.9772336431812415E-2</v>
      </c>
    </row>
    <row r="7" spans="2:4" x14ac:dyDescent="0.25">
      <c r="B7" t="s">
        <v>22</v>
      </c>
      <c r="C7">
        <v>0.12423415583902571</v>
      </c>
      <c r="D7">
        <v>4.4778465973337039E-2</v>
      </c>
    </row>
    <row r="8" spans="2:4" x14ac:dyDescent="0.25">
      <c r="B8" t="s">
        <v>25</v>
      </c>
      <c r="C8">
        <v>6.3333633216363538E-2</v>
      </c>
      <c r="D8">
        <v>4.5154310552265105E-2</v>
      </c>
    </row>
    <row r="9" spans="2:4" x14ac:dyDescent="0.25">
      <c r="B9" t="s">
        <v>28</v>
      </c>
      <c r="C9">
        <v>5.6798171739554766E-2</v>
      </c>
      <c r="D9">
        <v>4.2781679713130037E-2</v>
      </c>
    </row>
    <row r="10" spans="2:4" x14ac:dyDescent="0.25">
      <c r="B10" t="s">
        <v>60</v>
      </c>
      <c r="C10">
        <v>4.8203736928998452E-2</v>
      </c>
      <c r="D10">
        <v>3.7306604106070042E-2</v>
      </c>
    </row>
    <row r="11" spans="2:4" x14ac:dyDescent="0.25">
      <c r="B11" t="s">
        <v>31</v>
      </c>
      <c r="C11">
        <v>4.4039971582587406E-2</v>
      </c>
      <c r="D11">
        <v>0.10902255975743314</v>
      </c>
    </row>
    <row r="12" spans="2:4" x14ac:dyDescent="0.25">
      <c r="B12" t="s">
        <v>30</v>
      </c>
      <c r="C12">
        <v>3.2777702463149004E-2</v>
      </c>
      <c r="D12">
        <v>1.776677961192832E-2</v>
      </c>
    </row>
    <row r="13" spans="2:4" x14ac:dyDescent="0.25">
      <c r="B13" t="s">
        <v>37</v>
      </c>
      <c r="C13">
        <v>2.6792761032704827E-2</v>
      </c>
      <c r="D13">
        <v>6.216876137975641E-2</v>
      </c>
    </row>
    <row r="14" spans="2:4" x14ac:dyDescent="0.25">
      <c r="B14" t="s">
        <v>39</v>
      </c>
      <c r="C14">
        <v>1.8318000663874231E-2</v>
      </c>
      <c r="D14">
        <v>2.2933683132317889E-2</v>
      </c>
    </row>
    <row r="15" spans="2:4" x14ac:dyDescent="0.25">
      <c r="B15" t="s">
        <v>42</v>
      </c>
      <c r="C15">
        <v>1.6048081438529593E-2</v>
      </c>
      <c r="D15">
        <v>1.9755634502532347E-2</v>
      </c>
    </row>
    <row r="16" spans="2:4" x14ac:dyDescent="0.25">
      <c r="B16" t="s">
        <v>24</v>
      </c>
      <c r="C16">
        <v>1.596751799540894E-2</v>
      </c>
      <c r="D16">
        <v>2.2990865748649014E-2</v>
      </c>
    </row>
    <row r="17" spans="2:4" x14ac:dyDescent="0.25">
      <c r="B17" t="s">
        <v>27</v>
      </c>
      <c r="C17">
        <v>8.7797244739640581E-3</v>
      </c>
      <c r="D17">
        <v>2.5228663304533508E-2</v>
      </c>
    </row>
    <row r="18" spans="2:4" x14ac:dyDescent="0.25">
      <c r="B18" t="s">
        <v>43</v>
      </c>
      <c r="C18">
        <v>8.50145295220321E-3</v>
      </c>
      <c r="D18">
        <v>2.7819406807750382E-2</v>
      </c>
    </row>
    <row r="19" spans="2:4" x14ac:dyDescent="0.25">
      <c r="B19" t="s">
        <v>45</v>
      </c>
      <c r="C19">
        <v>8.0006402902393099E-3</v>
      </c>
      <c r="D19">
        <v>5.6592496847600399E-2</v>
      </c>
    </row>
    <row r="20" spans="2:4" x14ac:dyDescent="0.25">
      <c r="B20" t="s">
        <v>33</v>
      </c>
      <c r="C20">
        <v>7.9583576861610959E-3</v>
      </c>
      <c r="D20">
        <v>3.2061282366863966E-2</v>
      </c>
    </row>
    <row r="21" spans="2:4" x14ac:dyDescent="0.25">
      <c r="B21" t="s">
        <v>35</v>
      </c>
      <c r="C21">
        <v>5.0365318409169467E-3</v>
      </c>
      <c r="D21">
        <v>2.7792158715404677E-2</v>
      </c>
    </row>
    <row r="22" spans="2:4" x14ac:dyDescent="0.25">
      <c r="B22" t="s">
        <v>23</v>
      </c>
      <c r="C22">
        <v>3.4959361805493865E-3</v>
      </c>
      <c r="D22">
        <v>8.0431763293135356E-3</v>
      </c>
    </row>
    <row r="23" spans="2:4" x14ac:dyDescent="0.25">
      <c r="B23" t="s">
        <v>46</v>
      </c>
      <c r="C23">
        <v>3.1964749107868964E-3</v>
      </c>
      <c r="D23">
        <v>2.5002875121481079E-2</v>
      </c>
    </row>
    <row r="24" spans="2:4" x14ac:dyDescent="0.25">
      <c r="B24" t="s">
        <v>34</v>
      </c>
      <c r="C24">
        <v>2.493904568067128E-3</v>
      </c>
      <c r="D24">
        <v>1.9745912178502894E-2</v>
      </c>
    </row>
    <row r="25" spans="2:4" x14ac:dyDescent="0.25">
      <c r="B25" t="s">
        <v>49</v>
      </c>
      <c r="C25">
        <v>2.4848426970870072E-3</v>
      </c>
      <c r="D25">
        <v>1.4557900980944117E-3</v>
      </c>
    </row>
    <row r="26" spans="2:4" x14ac:dyDescent="0.25">
      <c r="B26" t="s">
        <v>40</v>
      </c>
      <c r="C26">
        <v>1.7063133867815253E-3</v>
      </c>
      <c r="D26">
        <v>1.678201052799767E-2</v>
      </c>
    </row>
    <row r="27" spans="2:4" x14ac:dyDescent="0.25">
      <c r="B27" t="s">
        <v>50</v>
      </c>
      <c r="C27">
        <v>1.1823153925591538E-3</v>
      </c>
      <c r="D27">
        <v>3.4570537443676082E-3</v>
      </c>
    </row>
    <row r="28" spans="2:4" x14ac:dyDescent="0.25">
      <c r="B28" t="s">
        <v>48</v>
      </c>
      <c r="C28">
        <v>8.9669791697931367E-4</v>
      </c>
      <c r="D28">
        <v>5.6665798053769827E-3</v>
      </c>
    </row>
    <row r="29" spans="2:4" x14ac:dyDescent="0.25">
      <c r="B29" t="s">
        <v>47</v>
      </c>
      <c r="C29">
        <v>5.2271466599819764E-4</v>
      </c>
      <c r="D29">
        <v>2.5009399312606105E-3</v>
      </c>
    </row>
    <row r="30" spans="2:4" x14ac:dyDescent="0.25">
      <c r="B30" t="s">
        <v>51</v>
      </c>
      <c r="C30">
        <v>1.7452339037500987E-4</v>
      </c>
      <c r="D30">
        <v>3.0086755111671764E-3</v>
      </c>
    </row>
    <row r="60" spans="2:2" x14ac:dyDescent="0.25">
      <c r="B60" s="89" t="s">
        <v>88</v>
      </c>
    </row>
    <row r="61" spans="2:2" x14ac:dyDescent="0.25">
      <c r="B61" s="89" t="s">
        <v>89</v>
      </c>
    </row>
    <row r="62" spans="2:2" x14ac:dyDescent="0.25">
      <c r="B62" s="89" t="s">
        <v>90</v>
      </c>
    </row>
    <row r="63" spans="2:2" x14ac:dyDescent="0.25">
      <c r="B63" s="89" t="s">
        <v>91</v>
      </c>
    </row>
    <row r="64" spans="2:2" x14ac:dyDescent="0.25">
      <c r="B64" s="89" t="s">
        <v>92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3"/>
  <sheetViews>
    <sheetView workbookViewId="0">
      <selection activeCell="B33" sqref="B33"/>
    </sheetView>
  </sheetViews>
  <sheetFormatPr baseColWidth="10" defaultRowHeight="15" x14ac:dyDescent="0.25"/>
  <sheetData>
    <row r="2" spans="2:2" ht="15.75" x14ac:dyDescent="0.25">
      <c r="B2" s="87" t="s">
        <v>84</v>
      </c>
    </row>
    <row r="33" spans="2:2" x14ac:dyDescent="0.25">
      <c r="B33" s="89" t="s">
        <v>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B28" sqref="B28"/>
    </sheetView>
  </sheetViews>
  <sheetFormatPr baseColWidth="10" defaultRowHeight="15" x14ac:dyDescent="0.25"/>
  <cols>
    <col min="2" max="2" width="23.7109375" bestFit="1" customWidth="1"/>
    <col min="3" max="3" width="70.5703125" bestFit="1" customWidth="1"/>
  </cols>
  <sheetData>
    <row r="2" spans="2:4" ht="15.75" x14ac:dyDescent="0.25">
      <c r="B2" s="87" t="s">
        <v>93</v>
      </c>
    </row>
    <row r="4" spans="2:4" ht="60.75" thickBot="1" x14ac:dyDescent="0.3">
      <c r="B4" s="49" t="s">
        <v>16</v>
      </c>
      <c r="C4" s="50" t="s">
        <v>67</v>
      </c>
      <c r="D4" s="51" t="s">
        <v>68</v>
      </c>
    </row>
    <row r="5" spans="2:4" x14ac:dyDescent="0.25">
      <c r="B5" s="84" t="s">
        <v>19</v>
      </c>
      <c r="C5" s="52" t="s">
        <v>69</v>
      </c>
      <c r="D5" s="53">
        <v>35.102345310552245</v>
      </c>
    </row>
    <row r="6" spans="2:4" x14ac:dyDescent="0.25">
      <c r="B6" s="82"/>
      <c r="C6" s="52" t="s">
        <v>70</v>
      </c>
      <c r="D6" s="53">
        <v>14.799085028370964</v>
      </c>
    </row>
    <row r="7" spans="2:4" x14ac:dyDescent="0.25">
      <c r="B7" s="85"/>
      <c r="C7" s="54" t="s">
        <v>71</v>
      </c>
      <c r="D7" s="55">
        <v>12.639820230719748</v>
      </c>
    </row>
    <row r="8" spans="2:4" x14ac:dyDescent="0.25">
      <c r="B8" s="81" t="s">
        <v>20</v>
      </c>
      <c r="C8" s="52" t="s">
        <v>69</v>
      </c>
      <c r="D8" s="53">
        <v>48.669184403287687</v>
      </c>
    </row>
    <row r="9" spans="2:4" x14ac:dyDescent="0.25">
      <c r="B9" s="82"/>
      <c r="C9" s="52" t="s">
        <v>72</v>
      </c>
      <c r="D9" s="53">
        <v>22.152542562939438</v>
      </c>
    </row>
    <row r="10" spans="2:4" x14ac:dyDescent="0.25">
      <c r="B10" s="85"/>
      <c r="C10" s="54" t="s">
        <v>73</v>
      </c>
      <c r="D10" s="55">
        <v>19.166198024646587</v>
      </c>
    </row>
    <row r="11" spans="2:4" x14ac:dyDescent="0.25">
      <c r="B11" s="81" t="s">
        <v>22</v>
      </c>
      <c r="C11" s="52" t="s">
        <v>69</v>
      </c>
      <c r="D11" s="53">
        <v>61.030611170916501</v>
      </c>
    </row>
    <row r="12" spans="2:4" x14ac:dyDescent="0.25">
      <c r="B12" s="82"/>
      <c r="C12" s="52" t="s">
        <v>71</v>
      </c>
      <c r="D12" s="53">
        <v>16.304980660301116</v>
      </c>
    </row>
    <row r="13" spans="2:4" x14ac:dyDescent="0.25">
      <c r="B13" s="85"/>
      <c r="C13" s="54" t="s">
        <v>74</v>
      </c>
      <c r="D13" s="55">
        <v>8.4885438579551931</v>
      </c>
    </row>
    <row r="14" spans="2:4" x14ac:dyDescent="0.25">
      <c r="B14" s="81" t="s">
        <v>28</v>
      </c>
      <c r="C14" s="52" t="s">
        <v>69</v>
      </c>
      <c r="D14" s="53">
        <v>46.744908558791877</v>
      </c>
    </row>
    <row r="15" spans="2:4" x14ac:dyDescent="0.25">
      <c r="B15" s="82"/>
      <c r="C15" s="52" t="s">
        <v>71</v>
      </c>
      <c r="D15" s="53">
        <v>25.093628557034872</v>
      </c>
    </row>
    <row r="16" spans="2:4" x14ac:dyDescent="0.25">
      <c r="B16" s="85"/>
      <c r="C16" s="54" t="s">
        <v>75</v>
      </c>
      <c r="D16" s="55">
        <v>4.1102699721901255</v>
      </c>
    </row>
    <row r="17" spans="2:4" x14ac:dyDescent="0.25">
      <c r="B17" s="81" t="s">
        <v>25</v>
      </c>
      <c r="C17" s="52" t="s">
        <v>76</v>
      </c>
      <c r="D17" s="53">
        <v>35.105738836810154</v>
      </c>
    </row>
    <row r="18" spans="2:4" x14ac:dyDescent="0.25">
      <c r="B18" s="82"/>
      <c r="C18" s="52" t="s">
        <v>72</v>
      </c>
      <c r="D18" s="53">
        <v>29.778898028757496</v>
      </c>
    </row>
    <row r="19" spans="2:4" x14ac:dyDescent="0.25">
      <c r="B19" s="85"/>
      <c r="C19" s="54" t="s">
        <v>70</v>
      </c>
      <c r="D19" s="55">
        <v>16.718851807548731</v>
      </c>
    </row>
    <row r="20" spans="2:4" x14ac:dyDescent="0.25">
      <c r="B20" s="81" t="s">
        <v>60</v>
      </c>
      <c r="C20" s="52" t="s">
        <v>69</v>
      </c>
      <c r="D20" s="53">
        <v>40.961081767106691</v>
      </c>
    </row>
    <row r="21" spans="2:4" x14ac:dyDescent="0.25">
      <c r="B21" s="82"/>
      <c r="C21" s="52" t="s">
        <v>77</v>
      </c>
      <c r="D21" s="53">
        <v>35.565179273285814</v>
      </c>
    </row>
    <row r="22" spans="2:4" ht="15.75" thickBot="1" x14ac:dyDescent="0.3">
      <c r="B22" s="83"/>
      <c r="C22" s="56" t="s">
        <v>71</v>
      </c>
      <c r="D22" s="57">
        <v>18.110069892250525</v>
      </c>
    </row>
    <row r="24" spans="2:4" x14ac:dyDescent="0.25">
      <c r="B24" s="89" t="s">
        <v>79</v>
      </c>
    </row>
  </sheetData>
  <mergeCells count="6">
    <mergeCell ref="B20:B22"/>
    <mergeCell ref="B5:B7"/>
    <mergeCell ref="B8:B10"/>
    <mergeCell ref="B11:B13"/>
    <mergeCell ref="B14:B16"/>
    <mergeCell ref="B17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 1</vt:lpstr>
      <vt:lpstr>Tab 2</vt:lpstr>
      <vt:lpstr>Tab 3</vt:lpstr>
      <vt:lpstr>Tab 4</vt:lpstr>
      <vt:lpstr>Graph 1</vt:lpstr>
      <vt:lpstr>Carte 1</vt:lpstr>
      <vt:lpstr>Tab 5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MOURA Sylvain ASC NIV I OA</dc:creator>
  <cp:lastModifiedBy>CARRELET Pierre M.</cp:lastModifiedBy>
  <dcterms:created xsi:type="dcterms:W3CDTF">2016-05-30T15:02:12Z</dcterms:created>
  <dcterms:modified xsi:type="dcterms:W3CDTF">2016-10-06T14:19:42Z</dcterms:modified>
</cp:coreProperties>
</file>