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udget\SD1\1BR\5-RFN\E. Tâches ponctuelles\2022'09'29 - Mise à jour du V&amp;M\"/>
    </mc:Choice>
  </mc:AlternateContent>
  <bookViews>
    <workbookView xWindow="0" yWindow="0" windowWidth="25200" windowHeight="11385" activeTab="1"/>
  </bookViews>
  <sheets>
    <sheet name="Synthèse &gt;&gt;&gt;" sheetId="2" r:id="rId1"/>
    <sheet name="Recettes" sheetId="5" r:id="rId2"/>
    <sheet name="MN au présent PLF" sheetId="4" r:id="rId3"/>
    <sheet name="MP et MT" sheetId="3" r:id="rId4"/>
    <sheet name="Détails &gt;&gt;&gt;" sheetId="13" r:id="rId5"/>
    <sheet name="RNF" sheetId="15" r:id="rId6"/>
    <sheet name="RFN" sheetId="7" r:id="rId7"/>
    <sheet name="R&amp;D" sheetId="6" r:id="rId8"/>
    <sheet name="MN, MT et MP" sheetId="10" r:id="rId9"/>
  </sheets>
  <definedNames>
    <definedName name="___EZ2" localSheetId="5" hidden="1">{#N/A,#N/A,TRUE,"Page de garde";#N/A,#N/A,TRUE,"Récap";#N/A,#N/A,TRUE,"2001";#N/A,#N/A,TRUE,"2002";#N/A,#N/A,TRUE,"MN";#N/A,#N/A,TRUE,"CB-CN ";#N/A,#N/A,TRUE,"Point TVA (avec ES)"}</definedName>
    <definedName name="___EZ2" hidden="1">{#N/A,#N/A,TRUE,"Page de garde";#N/A,#N/A,TRUE,"Récap";#N/A,#N/A,TRUE,"2001";#N/A,#N/A,TRUE,"2002";#N/A,#N/A,TRUE,"MN";#N/A,#N/A,TRUE,"CB-CN ";#N/A,#N/A,TRUE,"Point TVA (avec ES)"}</definedName>
    <definedName name="__EZ2" localSheetId="5" hidden="1">{#N/A,#N/A,TRUE,"Page de garde";#N/A,#N/A,TRUE,"Récap";#N/A,#N/A,TRUE,"2001";#N/A,#N/A,TRUE,"2002";#N/A,#N/A,TRUE,"MN";#N/A,#N/A,TRUE,"CB-CN ";#N/A,#N/A,TRUE,"Point TVA (avec ES)"}</definedName>
    <definedName name="__EZ2" hidden="1">{#N/A,#N/A,TRUE,"Page de garde";#N/A,#N/A,TRUE,"Récap";#N/A,#N/A,TRUE,"2001";#N/A,#N/A,TRUE,"2002";#N/A,#N/A,TRUE,"MN";#N/A,#N/A,TRUE,"CB-CN ";#N/A,#N/A,TRUE,"Point TVA (avec ES)"}</definedName>
    <definedName name="_EZ2" localSheetId="5" hidden="1">{#N/A,#N/A,TRUE,"Page de garde";#N/A,#N/A,TRUE,"Récap";#N/A,#N/A,TRUE,"2001";#N/A,#N/A,TRUE,"2002";#N/A,#N/A,TRUE,"MN";#N/A,#N/A,TRUE,"CB-CN ";#N/A,#N/A,TRUE,"Point TVA (avec ES)"}</definedName>
    <definedName name="_xlnm._FilterDatabase" localSheetId="8" hidden="1">'MN, MT et MP'!$B$5:$H$178</definedName>
    <definedName name="BaseMNComp" localSheetId="4">#REF!</definedName>
    <definedName name="BaseMNComp" localSheetId="8">#REF!</definedName>
    <definedName name="BaseMNComp" localSheetId="5">#REF!</definedName>
    <definedName name="BaseMNComp">#REF!</definedName>
    <definedName name="beu" localSheetId="5" hidden="1">{#N/A,#N/A,TRUE,"Page de garde";#N/A,#N/A,TRUE,"Récap";#N/A,#N/A,TRUE,"2001";#N/A,#N/A,TRUE,"2002";#N/A,#N/A,TRUE,"MN";#N/A,#N/A,TRUE,"CB-CN ";#N/A,#N/A,TRUE,"Point TVA (avec ES)"}</definedName>
    <definedName name="buiohno" localSheetId="5" hidden="1">{#N/A,#N/A,FALSE,"Synthèse";#N/A,#N/A,FALSE,"Evolution de la TVA";#N/A,#N/A,FALSE,"Ventilation DGI-Douanes";#N/A,#N/A,FALSE,"prévision hors constaté ";#N/A,#N/A,FALSE,"recettes et écart à la prévisio"}</definedName>
    <definedName name="COPIE" localSheetId="5" hidden="1">{#N/A,#N/A,TRUE,"Page de garde";#N/A,#N/A,TRUE,"Récap";#N/A,#N/A,TRUE,"2001";#N/A,#N/A,TRUE,"2002";#N/A,#N/A,TRUE,"MN";#N/A,#N/A,TRUE,"CB-CN ";#N/A,#N/A,TRUE,"Point TVA (avec ES)"}</definedName>
    <definedName name="d" localSheetId="5" hidden="1">{#N/A,#N/A,TRUE,"Page de garde";#N/A,#N/A,TRUE,"Récap";#N/A,#N/A,TRUE,"2001";#N/A,#N/A,TRUE,"2002";#N/A,#N/A,TRUE,"MN";#N/A,#N/A,TRUE,"CB-CN ";#N/A,#N/A,TRUE,"Point TVA (avec ES)"}</definedName>
    <definedName name="database" localSheetId="4">#REF!</definedName>
    <definedName name="database" localSheetId="8">#REF!</definedName>
    <definedName name="database" localSheetId="5">#REF!</definedName>
    <definedName name="database">#REF!</definedName>
    <definedName name="E2FUT" localSheetId="5" hidden="1">{#N/A,#N/A,FALSE,"couv";#N/A,#N/A,FALSE,"A1";#N/A,#N/A,FALSE,"B1";#N/A,#N/A,FALSE,"B2";#N/A,#N/A,FALSE,"C1";#N/A,#N/A,FALSE,"C3";#N/A,#N/A,FALSE,"C4";#N/A,#N/A,FALSE,"D1";#N/A,#N/A,FALSE,"D2";#N/A,#N/A,FALSE,"D3";#N/A,#N/A,FALSE,"E";#N/A,#N/A,FALSE,"E1A";#N/A,#N/A,FALSE,"E1B";#N/A,#N/A,FALSE,"E2";#N/A,#N/A,FALSE,"E3A ";#N/A,#N/A,FALSE,"E3B";#N/A,#N/A,FALSE,"E4";#N/A,#N/A,FALSE,"F1"}</definedName>
    <definedName name="E3FUT" localSheetId="5" hidden="1">{#N/A,#N/A,FALSE,"couv";#N/A,#N/A,FALSE,"A1";#N/A,#N/A,FALSE,"B1";#N/A,#N/A,FALSE,"B2";#N/A,#N/A,FALSE,"C1";#N/A,#N/A,FALSE,"C3";#N/A,#N/A,FALSE,"C4";#N/A,#N/A,FALSE,"D1";#N/A,#N/A,FALSE,"D2";#N/A,#N/A,FALSE,"D3";#N/A,#N/A,FALSE,"E";#N/A,#N/A,FALSE,"E1A";#N/A,#N/A,FALSE,"E1B";#N/A,#N/A,FALSE,"E2";#N/A,#N/A,FALSE,"E3A ";#N/A,#N/A,FALSE,"E3B";#N/A,#N/A,FALSE,"E4";#N/A,#N/A,FALSE,"F1"}</definedName>
    <definedName name="efqsd" localSheetId="5" hidden="1">{#N/A,#N/A,TRUE,"Page de garde";#N/A,#N/A,TRUE,"Récap";#N/A,#N/A,TRUE,"2001";#N/A,#N/A,TRUE,"2002";#N/A,#N/A,TRUE,"MN";#N/A,#N/A,TRUE,"CB-CN ";#N/A,#N/A,TRUE,"Point TVA (avec ES)"}</definedName>
    <definedName name="EZ" localSheetId="5" hidden="1">{#N/A,#N/A,TRUE,"Page de garde";#N/A,#N/A,TRUE,"Récap";#N/A,#N/A,TRUE,"2001";#N/A,#N/A,TRUE,"2002";#N/A,#N/A,TRUE,"MN";#N/A,#N/A,TRUE,"CB-CN ";#N/A,#N/A,TRUE,"Point TVA (avec ES)"}</definedName>
    <definedName name="fd" localSheetId="5" hidden="1">{#N/A,#N/A,FALSE,"couv";#N/A,#N/A,FALSE,"A1";#N/A,#N/A,FALSE,"B1";#N/A,#N/A,FALSE,"B2";#N/A,#N/A,FALSE,"C1";#N/A,#N/A,FALSE,"C3";#N/A,#N/A,FALSE,"C4";#N/A,#N/A,FALSE,"D1";#N/A,#N/A,FALSE,"D2";#N/A,#N/A,FALSE,"D3";#N/A,#N/A,FALSE,"E";#N/A,#N/A,FALSE,"E1A";#N/A,#N/A,FALSE,"E1B";#N/A,#N/A,FALSE,"E2";#N/A,#N/A,FALSE,"E3A ";#N/A,#N/A,FALSE,"E3B";#N/A,#N/A,FALSE,"E4";#N/A,#N/A,FALSE,"F1"}</definedName>
    <definedName name="ff" localSheetId="5" hidden="1">{#N/A,#N/A,TRUE,"Page de garde";#N/A,#N/A,TRUE,"Récap";#N/A,#N/A,TRUE,"2001";#N/A,#N/A,TRUE,"2002";#N/A,#N/A,TRUE,"MN";#N/A,#N/A,TRUE,"CB-CN ";#N/A,#N/A,TRUE,"Point TVA (avec ES)"}</definedName>
    <definedName name="fvr" localSheetId="5" hidden="1">{#N/A,#N/A,TRUE,"Page de garde";#N/A,#N/A,TRUE,"Récap";#N/A,#N/A,TRUE,"2001";#N/A,#N/A,TRUE,"2002";#N/A,#N/A,TRUE,"MN";#N/A,#N/A,TRUE,"CB-CN ";#N/A,#N/A,TRUE,"Point TVA (avec ES)"}</definedName>
    <definedName name="gfq" localSheetId="5" hidden="1">{#N/A,#N/A,TRUE,"Page de garde";#N/A,#N/A,TRUE,"Récap";#N/A,#N/A,TRUE,"2001";#N/A,#N/A,TRUE,"2002";#N/A,#N/A,TRUE,"MN";#N/A,#N/A,TRUE,"CB-CN ";#N/A,#N/A,TRUE,"Point TVA (avec ES)"}</definedName>
    <definedName name="ghcfyhj" localSheetId="5" hidden="1">{#N/A,#N/A,TRUE,"Page de garde";#N/A,#N/A,TRUE,"Récap";#N/A,#N/A,TRUE,"2001";#N/A,#N/A,TRUE,"2002";#N/A,#N/A,TRUE,"MN";#N/A,#N/A,TRUE,"CB-CN ";#N/A,#N/A,TRUE,"Point TVA (avec ES)"}</definedName>
    <definedName name="GRT" localSheetId="5" hidden="1">{#N/A,#N/A,FALSE,"Synthèse";#N/A,#N/A,FALSE,"Evolution de la TVA";#N/A,#N/A,FALSE,"Ventilation DGI-Douanes";#N/A,#N/A,FALSE,"prévision hors constaté ";#N/A,#N/A,FALSE,"recettes et écart à la prévisio"}</definedName>
    <definedName name="gvq" localSheetId="5" hidden="1">{#N/A,#N/A,TRUE,"Page de garde";#N/A,#N/A,TRUE,"Récap";#N/A,#N/A,TRUE,"2001";#N/A,#N/A,TRUE,"2002";#N/A,#N/A,TRUE,"MN";#N/A,#N/A,TRUE,"CB-CN ";#N/A,#N/A,TRUE,"Point TVA (avec ES)"}</definedName>
    <definedName name="hjdf" localSheetId="5" hidden="1">{#N/A,#N/A,FALSE,"couv";#N/A,#N/A,FALSE,"A1";#N/A,#N/A,FALSE,"B1";#N/A,#N/A,FALSE,"B2";#N/A,#N/A,FALSE,"C1";#N/A,#N/A,FALSE,"C3";#N/A,#N/A,FALSE,"C4";#N/A,#N/A,FALSE,"D1";#N/A,#N/A,FALSE,"D2";#N/A,#N/A,FALSE,"D3";#N/A,#N/A,FALSE,"E";#N/A,#N/A,FALSE,"E1A";#N/A,#N/A,FALSE,"E1B";#N/A,#N/A,FALSE,"E2";#N/A,#N/A,FALSE,"E3A ";#N/A,#N/A,FALSE,"E3B";#N/A,#N/A,FALSE,"E4";#N/A,#N/A,FALSE,"F1"}</definedName>
    <definedName name="HTML_CodePage" hidden="1">1252</definedName>
    <definedName name="HTML_Control" localSheetId="5" hidden="1">{"'TBADMI (Annexe 3)'!$B$164:$G$189"}</definedName>
    <definedName name="HTML_Description" hidden="1">""</definedName>
    <definedName name="HTML_Email" hidden="1">""</definedName>
    <definedName name="HTML_Header" hidden="1">"TBADMI (Annexe 3)"</definedName>
    <definedName name="HTML_LastUpdate" hidden="1">"22/09/2000"</definedName>
    <definedName name="HTML_LineAfter" hidden="1">FALSE</definedName>
    <definedName name="HTML_LineBefore" hidden="1">FALSE</definedName>
    <definedName name="HTML_Name" hidden="1">"Alain NICOLAS"</definedName>
    <definedName name="HTML_OBDlg2" hidden="1">TRUE</definedName>
    <definedName name="HTML_OBDlg4" hidden="1">TRUE</definedName>
    <definedName name="HTML_OS" hidden="1">0</definedName>
    <definedName name="HTML_PathFile" hidden="1">"D:\Mes documents\MonHTML.htm"</definedName>
    <definedName name="HTML_Title" hidden="1">"DSG - TBADMI_V2"</definedName>
    <definedName name="ib" localSheetId="5" hidden="1">{#N/A,#N/A,TRUE,"Page de garde";#N/A,#N/A,TRUE,"Récap";#N/A,#N/A,TRUE,"2001";#N/A,#N/A,TRUE,"2002";#N/A,#N/A,TRUE,"MN";#N/A,#N/A,TRUE,"CB-CN ";#N/A,#N/A,TRUE,"Point TVA (avec ES)"}</definedName>
    <definedName name="ID" localSheetId="8" hidden="1">"140894e9-6507-41b7-84c5-4e1f4ba42aaf"</definedName>
    <definedName name="_xlnm.Print_Titles" localSheetId="8">'MN, MT et MP'!$5:$5</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41177.6341666667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dgj" localSheetId="5" hidden="1">{#N/A,#N/A,FALSE,"A2C";#N/A,#N/A,FALSE,"A3C";#N/A,#N/A,FALSE,"A4C";#N/A,#N/A,FALSE,"A5C";#N/A,#N/A,FALSE,"A3PRIVAT";#N/A,#N/A,FALSE,"A4LFI";#N/A,#N/A,FALSE,"A5LFI";#N/A,#N/A,FALSE,"C2C"}</definedName>
    <definedName name="mm" localSheetId="5" hidden="1">{#N/A,#N/A,TRUE,"Page de garde";#N/A,#N/A,TRUE,"Récap";#N/A,#N/A,TRUE,"2001";#N/A,#N/A,TRUE,"2002";#N/A,#N/A,TRUE,"MN";#N/A,#N/A,TRUE,"CB-CN ";#N/A,#N/A,TRUE,"Point TVA (avec ES)"}</definedName>
    <definedName name="qs" localSheetId="5" hidden="1">{#N/A,#N/A,TRUE,"Page de garde";#N/A,#N/A,TRUE,"Récap";#N/A,#N/A,TRUE,"2001";#N/A,#N/A,TRUE,"2002";#N/A,#N/A,TRUE,"MN";#N/A,#N/A,TRUE,"CB-CN ";#N/A,#N/A,TRUE,"Point TVA (avec ES)"}</definedName>
    <definedName name="sdqv" localSheetId="5" hidden="1">{#N/A,#N/A,TRUE,"Page de garde";#N/A,#N/A,TRUE,"Récap";#N/A,#N/A,TRUE,"2001";#N/A,#N/A,TRUE,"2002";#N/A,#N/A,TRUE,"MN";#N/A,#N/A,TRUE,"CB-CN ";#N/A,#N/A,TRUE,"Point TVA (avec ES)"}</definedName>
    <definedName name="Solde" localSheetId="5" hidden="1">{#N/A,#N/A,TRUE,"Page de garde";#N/A,#N/A,TRUE,"Récap";#N/A,#N/A,TRUE,"2001";#N/A,#N/A,TRUE,"2002";#N/A,#N/A,TRUE,"MN";#N/A,#N/A,TRUE,"CB-CN ";#N/A,#N/A,TRUE,"Point TVA (avec ES)"}</definedName>
    <definedName name="sqdf" localSheetId="5" hidden="1">{#N/A,#N/A,FALSE,"couv";#N/A,#N/A,FALSE,"A1";#N/A,#N/A,FALSE,"B1";#N/A,#N/A,FALSE,"B2";#N/A,#N/A,FALSE,"C1";#N/A,#N/A,FALSE,"C3";#N/A,#N/A,FALSE,"C4";#N/A,#N/A,FALSE,"D1";#N/A,#N/A,FALSE,"D2";#N/A,#N/A,FALSE,"D3";#N/A,#N/A,FALSE,"E";#N/A,#N/A,FALSE,"E1A";#N/A,#N/A,FALSE,"E1B";#N/A,#N/A,FALSE,"E2";#N/A,#N/A,FALSE,"E3A ";#N/A,#N/A,FALSE,"E3B";#N/A,#N/A,FALSE,"E4";#N/A,#N/A,FALSE,"F1"}</definedName>
    <definedName name="sss" localSheetId="5" hidden="1">{#N/A,#N/A,TRUE,"Page de garde";#N/A,#N/A,TRUE,"Récap";#N/A,#N/A,TRUE,"2001";#N/A,#N/A,TRUE,"2002";#N/A,#N/A,TRUE,"MN";#N/A,#N/A,TRUE,"CB-CN ";#N/A,#N/A,TRUE,"Point TVA (avec ES)"}</definedName>
    <definedName name="suivi" localSheetId="5" hidden="1">{#N/A,#N/A,FALSE,"Synthèse";#N/A,#N/A,FALSE,"Evolution de la TVA";#N/A,#N/A,FALSE,"Ventilation DGI-Douanes";#N/A,#N/A,FALSE,"prévision hors constaté ";#N/A,#N/A,FALSE,"recettes et écart à la prévisio"}</definedName>
    <definedName name="tghth" localSheetId="5" hidden="1">{"'TBADMI (Annexe 3)'!$B$164:$G$189"}</definedName>
    <definedName name="wrn.Dossier." localSheetId="5" hidden="1">{#N/A,#N/A,FALSE,"couv";#N/A,#N/A,FALSE,"A1";#N/A,#N/A,FALSE,"B1";#N/A,#N/A,FALSE,"B2";#N/A,#N/A,FALSE,"C1";#N/A,#N/A,FALSE,"C3";#N/A,#N/A,FALSE,"C4";#N/A,#N/A,FALSE,"D1";#N/A,#N/A,FALSE,"D2";#N/A,#N/A,FALSE,"D3";#N/A,#N/A,FALSE,"E";#N/A,#N/A,FALSE,"E1A";#N/A,#N/A,FALSE,"E1B";#N/A,#N/A,FALSE,"E2";#N/A,#N/A,FALSE,"E3A ";#N/A,#N/A,FALSE,"E3B";#N/A,#N/A,FALSE,"E4";#N/A,#N/A,FALSE,"F1"}</definedName>
    <definedName name="wrn.Dossier._.BEH._.2000." localSheetId="5" hidden="1">{#N/A,#N/A,TRUE,"Page de garde";#N/A,#N/A,TRUE,"Récap";#N/A,#N/A,TRUE,"2001";#N/A,#N/A,TRUE,"2002";#N/A,#N/A,TRUE,"MN";#N/A,#N/A,TRUE,"CB-CN ";#N/A,#N/A,TRUE,"Point TVA (avec ES)"}</definedName>
    <definedName name="wrn.Dossier._.janvier." localSheetId="5" hidden="1">{#N/A,#N/A,FALSE,"c_janv";#N/A,#N/A,FALSE,"A1";#N/A,#N/A,FALSE,"B1";#N/A,#N/A,FALSE,"B2";#N/A,#N/A,FALSE,"C1";#N/A,#N/A,FALSE,"C3";#N/A,#N/A,FALSE,"C4";#N/A,#N/A,FALSE,"D1";#N/A,#N/A,FALSE,"D2";#N/A,#N/A,FALSE,"D3";#N/A,#N/A,FALSE,"E1A";#N/A,#N/A,FALSE,"E1B";#N/A,#N/A,FALSE,"E2";#N/A,#N/A,FALSE,"E3A ";#N/A,#N/A,FALSE,"E3B";#N/A,#N/A,FALSE,"E4";#N/A,#N/A,FALSE,"F1"}</definedName>
    <definedName name="wrn.Dossier._.Sénat." localSheetId="5" hidden="1">{#N/A,#N/A,FALSE,"c_sénat";#N/A,#N/A,FALSE,"A1";#N/A,#N/A,FALSE,"B1";#N/A,#N/A,FALSE,"B2";#N/A,#N/A,FALSE,"C1";#N/A,#N/A,FALSE,"C3";#N/A,#N/A,FALSE,"C4";#N/A,#N/A,FALSE,"D1";#N/A,#N/A,FALSE,"D2";#N/A,#N/A,FALSE,"D3";#N/A,#N/A,FALSE,"E1A";#N/A,#N/A,FALSE,"E1B";#N/A,#N/A,FALSE,"E2";#N/A,#N/A,FALSE,"E3A ";#N/A,#N/A,FALSE,"E3B";#N/A,#N/A,FALSE,"E4";#N/A,#N/A,FALSE,"F1"}</definedName>
    <definedName name="wrn.sh_coul." localSheetId="5" hidden="1">{#N/A,#N/A,FALSE,"A2C";#N/A,#N/A,FALSE,"A3C";#N/A,#N/A,FALSE,"A4C";#N/A,#N/A,FALSE,"A5C";#N/A,#N/A,FALSE,"A3PRIVAT";#N/A,#N/A,FALSE,"A4LFI";#N/A,#N/A,FALSE,"A5LFI";#N/A,#N/A,FALSE,"C2C"}</definedName>
    <definedName name="wrn.sh_nb." localSheetId="5" hidden="1">{#N/A,#N/A,FALSE,"A2";#N/A,#N/A,FALSE,"A3";#N/A,#N/A,FALSE,"A4";#N/A,#N/A,FALSE,"A5";#N/A,#N/A,FALSE,"C2"}</definedName>
    <definedName name="wrn.Suivi._.mensuel." localSheetId="5" hidden="1">{#N/A,#N/A,FALSE,"Synthèse";#N/A,#N/A,FALSE,"Evolution de la TVA";#N/A,#N/A,FALSE,"Ventilation DGI-Douanes";#N/A,#N/A,FALSE,"prévision hors constaté ";#N/A,#N/A,FALSE,"recettes et écart à la prévisio"}</definedName>
    <definedName name="_xlnm.Print_Area" localSheetId="8">'MN, MT et MP'!$C$5:$H$44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<sst xmlns="http://schemas.openxmlformats.org/spreadsheetml/2006/main" count="1081" uniqueCount="573">
  <si>
    <t>201-04</t>
  </si>
  <si>
    <t>Autres</t>
  </si>
  <si>
    <t>Taxe d'habitation</t>
  </si>
  <si>
    <t>201-03</t>
  </si>
  <si>
    <t>201-02</t>
  </si>
  <si>
    <t>201-01</t>
  </si>
  <si>
    <t>200-13-09</t>
  </si>
  <si>
    <t>IR</t>
  </si>
  <si>
    <t>200-13</t>
  </si>
  <si>
    <t>200-13-08</t>
  </si>
  <si>
    <t>Autres remboursements et dégrèvements liés à la gestion des produits de l'État- Admissions en non valeur- Créances liées aux impôts</t>
  </si>
  <si>
    <t>200-13-07</t>
  </si>
  <si>
    <t>Autres remboursements et dégrèvements liés à la gestion des produits de l'État</t>
  </si>
  <si>
    <t>200-13-06</t>
  </si>
  <si>
    <t>Enregistrement, timbre, autres contributions et taxes indirectes  - Dégrèvements et restitutions de sommes indûment perçues</t>
  </si>
  <si>
    <t>200-13-05</t>
  </si>
  <si>
    <t xml:space="preserve">Taxe sur la valeur ajoutée - Dégrèvements et restitutions de sommes indûment perçues  </t>
  </si>
  <si>
    <t>200-13-04</t>
  </si>
  <si>
    <t>TVA</t>
  </si>
  <si>
    <t>Autres impôts directs et taxes assimilées - Dégrèvements et restitutions de sommes indûment perçues</t>
  </si>
  <si>
    <t>200-13-03</t>
  </si>
  <si>
    <t>Impôt sur les sociétés - Dégrèvements et restitutions de sommes indûment perçues</t>
  </si>
  <si>
    <t>200-13-02</t>
  </si>
  <si>
    <t>IS</t>
  </si>
  <si>
    <t>Impôt sur le revenu - Dégrèvements et restitutions de sommes indûment perçues</t>
  </si>
  <si>
    <t>200-13-01</t>
  </si>
  <si>
    <t>Remboursements et dégrèvements liés à la gestion des produits de l'Etat</t>
  </si>
  <si>
    <t>200-12-10</t>
  </si>
  <si>
    <t>200-12</t>
  </si>
  <si>
    <t>200-12-09</t>
  </si>
  <si>
    <t>Acomptes de crédits et de réductions d'impôts sur le revenu</t>
  </si>
  <si>
    <t>200-12-08</t>
  </si>
  <si>
    <t>200-12-06</t>
  </si>
  <si>
    <t>200-12-05</t>
  </si>
  <si>
    <t>200-12-04</t>
  </si>
  <si>
    <t>TICPE</t>
  </si>
  <si>
    <t>Impôt sur les sociétés</t>
  </si>
  <si>
    <t>200-12-03</t>
  </si>
  <si>
    <t>Impôt sur le revenu</t>
  </si>
  <si>
    <t>200-12-02</t>
  </si>
  <si>
    <t xml:space="preserve">Prime pour l’emploi  </t>
  </si>
  <si>
    <t>200-12-01</t>
  </si>
  <si>
    <t>Remboursements et dégrèvements liés à des politiques publiques</t>
  </si>
  <si>
    <t>Restitutions - Prélèvement de solidarité</t>
  </si>
  <si>
    <t>200-11-06</t>
  </si>
  <si>
    <t>200-11</t>
  </si>
  <si>
    <t>200-11-05</t>
  </si>
  <si>
    <t>Autres remboursements et dégrèvements liés à la mécanique de l'impôt</t>
  </si>
  <si>
    <t>200-11-04</t>
  </si>
  <si>
    <t xml:space="preserve">Plafonnement des impositions directes  </t>
  </si>
  <si>
    <t>200-11-03</t>
  </si>
  <si>
    <t>Taxe sur la valeur ajoutée</t>
  </si>
  <si>
    <t>200-11-02</t>
  </si>
  <si>
    <t>200-11-01</t>
  </si>
  <si>
    <t>Remboursements et restitutions liés à la mécanique de l'impôt</t>
  </si>
  <si>
    <t>Autres taxes</t>
  </si>
  <si>
    <t>Imposition forfaitaire sur les entreprises de réseau</t>
  </si>
  <si>
    <t xml:space="preserve">Taxe sur les transactions financières </t>
  </si>
  <si>
    <t>Redevances sur les paris hippiques en ligne</t>
  </si>
  <si>
    <t>Prélèvement sur les jeux de cercle en ligne</t>
  </si>
  <si>
    <t>Prélèvement sur les paris sportifs</t>
  </si>
  <si>
    <t>Prélèvement sur le produit brut des paris hippiques</t>
  </si>
  <si>
    <t>Prélèvements sur le produit des jeux dans les casinos</t>
  </si>
  <si>
    <t>Produits des jeux exploités par La Française des jeux (hors paris sportifs)</t>
  </si>
  <si>
    <t>Taxes sur les stations et liaisons radio-électriques privées</t>
  </si>
  <si>
    <t>Taxe sur les installations nucléaires de base</t>
  </si>
  <si>
    <t>Taxe de l'aviation civile</t>
  </si>
  <si>
    <t>Taxe sur certaines dépenses de publicité</t>
  </si>
  <si>
    <t>Redevance sanitaire d'abattage et de découpage</t>
  </si>
  <si>
    <t>Taxe spéciale sur la publicité télévisée</t>
  </si>
  <si>
    <t>Taxe sur achats de viande</t>
  </si>
  <si>
    <t>Autres droits et recettes à différents titres</t>
  </si>
  <si>
    <t>Taxe spéciale sur certains véhicules routiers</t>
  </si>
  <si>
    <t>Droits de consommation sur les tabacs</t>
  </si>
  <si>
    <t>Taxe générale sur les activités polluantes</t>
  </si>
  <si>
    <t>Amendes et confiscations</t>
  </si>
  <si>
    <t>Autres droits et recettes accessoires</t>
  </si>
  <si>
    <t>Autres taxes intérieures</t>
  </si>
  <si>
    <t>Taxe additionnelle sur cartes grises</t>
  </si>
  <si>
    <t>Actes et écrits assujettis au timbre de dimension</t>
  </si>
  <si>
    <t>Timbre unique</t>
  </si>
  <si>
    <t>Recettes diverses et pénalités</t>
  </si>
  <si>
    <t>Prélèvement sur les sommes versées par les organismes d'assurance et assimilés à raison des contrats d'assurance en cas de décès</t>
  </si>
  <si>
    <t>Taxe de publicité foncière</t>
  </si>
  <si>
    <t>Autres conventions et actes civils</t>
  </si>
  <si>
    <t>Contribution sécurité immobilière</t>
  </si>
  <si>
    <t>Mutations à titre gratuit par décès (successions)</t>
  </si>
  <si>
    <t>Mutations à titre gratuit entre vifs (donations)</t>
  </si>
  <si>
    <t>Mutations à titre onéreux d'immeubles et droits immobiliers</t>
  </si>
  <si>
    <t>Mutations à titre onéreux de meubles corporels</t>
  </si>
  <si>
    <t>Mutations à titre onéreux de fonds de commerce</t>
  </si>
  <si>
    <t>Mutations à titre onéreux de créances, rentes, prix d'offices</t>
  </si>
  <si>
    <t>Taxe intérieure de consommation sur les produits énergétiques</t>
  </si>
  <si>
    <t>Recettes diverses</t>
  </si>
  <si>
    <t>Cotisation foncière des entreprises</t>
  </si>
  <si>
    <t>Recouvrement de titres antérieurs CVAE</t>
  </si>
  <si>
    <t xml:space="preserve">Taxe d'habitation sur résidence principale </t>
  </si>
  <si>
    <t>Taxe GAFA</t>
  </si>
  <si>
    <t>Prélèvement de solidarité</t>
  </si>
  <si>
    <t>Cotisation nationale de péréquation de TP (ancienne RNF Reversement au budget général de diverses ressources affectées)</t>
  </si>
  <si>
    <t>Taxe sur les surfaces commerciales</t>
  </si>
  <si>
    <t>Contribution des institutions financières</t>
  </si>
  <si>
    <t>Taxe forfaitaire sur les métaux précieux, les bijoux, les objets d'art, de collection et d'antiquité</t>
  </si>
  <si>
    <t>Taxe de participation des employeurs au financement de la formation professionnelle continue</t>
  </si>
  <si>
    <t>Participation employeurs à l'effort de construction</t>
  </si>
  <si>
    <t>Cotisation minimale de taxe professionnelle</t>
  </si>
  <si>
    <t>Prélèvements sur les entreprises d'assurance</t>
  </si>
  <si>
    <t>Taxe sur les locaux à usage de bureaux, les locaux commerciaux et de stockage</t>
  </si>
  <si>
    <t>Impôt sur la fortune immobilière</t>
  </si>
  <si>
    <t>Prélèvement exceptionnel de 25% sur les distributions de bénéfices</t>
  </si>
  <si>
    <t>Précompte dû par les sociétés au titre de certains bénéfices distribués (loi n°65-566 du 12 juillet 1965 art 3)</t>
  </si>
  <si>
    <t>Retenues à la source et prélèvements sur les revenus de capitaux mobiliers et le prélèvement sur les bons anonymes</t>
  </si>
  <si>
    <t>Retenues à la source sur certains bénéfices non commerciaux et de l'impôt sur le revenu</t>
  </si>
  <si>
    <t>Contribution de la Caisse des dépôts et consignations représentative de l'impôt sur les sociétés</t>
  </si>
  <si>
    <t>Contribution sociale sur les bénéfices des sociétés</t>
  </si>
  <si>
    <t>Autres impôts directs perçus par voie d'émission de rôles</t>
  </si>
  <si>
    <t>Autres RFN</t>
  </si>
  <si>
    <t>Impôt sur les sociétés brut</t>
  </si>
  <si>
    <t>Impôt sur le revenu brut</t>
  </si>
  <si>
    <t>Recettes fiscales nettes</t>
  </si>
  <si>
    <t>Total</t>
  </si>
  <si>
    <t>Sécurité sociale</t>
  </si>
  <si>
    <t>Collectivités territoriales</t>
  </si>
  <si>
    <t>Mesures de transfert</t>
  </si>
  <si>
    <t>Mesures de périmètre</t>
  </si>
  <si>
    <t>En millions d'euros</t>
  </si>
  <si>
    <t>2 Prélèvement sur les recettes de l'État au profit de l'Union européenne</t>
  </si>
  <si>
    <t>1 Prélèvements sur les recettes de l'État au profit des collectivités territoriales</t>
  </si>
  <si>
    <t>6 Remboursements et dégrèvements d'impôts locaux</t>
  </si>
  <si>
    <t>5 Autres remboursements et dégrèvements d'impôts d'État (y compris CSB)</t>
  </si>
  <si>
    <t>2 Impôt sur les sociétés</t>
  </si>
  <si>
    <t>1 Impôt sur le revenu</t>
  </si>
  <si>
    <t>Remboursements et dégrèvements</t>
  </si>
  <si>
    <t>7 Enregistrement, timbre, autres contributions et taxes indirectes</t>
  </si>
  <si>
    <t>6 Taxe sur la valeur ajoutée</t>
  </si>
  <si>
    <t>5 Taxe intérieure de consommation sur les produits énergétiques</t>
  </si>
  <si>
    <t>4 Autres impôts directs et taxes assimilées</t>
  </si>
  <si>
    <t>3ter Contribution de la Caisse des dépôts et consignations représentative de l'impôt sur les sociétés</t>
  </si>
  <si>
    <t>3bis Contribution sociale nette sur les bénéfices des sociétés</t>
  </si>
  <si>
    <t>3 Impôt brut sur les sociétés</t>
  </si>
  <si>
    <t>2 Autres impôts directs perçus par voie d'émission de rôles</t>
  </si>
  <si>
    <t>1 Impôt brut sur le revenu</t>
  </si>
  <si>
    <t>V&amp;M - Tableau récapitulatif des mesures de périmètre et de transfert</t>
  </si>
  <si>
    <t>Mesures nouvelles du présent PLF</t>
  </si>
  <si>
    <t>V&amp;M - Tableau récapitulatif des mesures nouvelles au présent PLF</t>
  </si>
  <si>
    <t>La ligne B6 correspond au programme 201.</t>
  </si>
  <si>
    <t>La variation en LFR des remboursements et dégrèvements est présentée et votée au programme.</t>
  </si>
  <si>
    <t>Recettes nettes totales du budget général y compris fonds de concours</t>
  </si>
  <si>
    <t>F Fonds de concours et attributions de produits</t>
  </si>
  <si>
    <t>Recettes totales nettes des prélèvements</t>
  </si>
  <si>
    <t>E Prélèvements sur les recettes de l'État</t>
  </si>
  <si>
    <t>D Recettes non fiscales</t>
  </si>
  <si>
    <t>5 Autres recettes fiscales nettes</t>
  </si>
  <si>
    <t>4 Taxe sur la valeur ajoutée nette</t>
  </si>
  <si>
    <t>3 TICPE nette</t>
  </si>
  <si>
    <t>2 Impôt sur les sociétés net</t>
  </si>
  <si>
    <t>1 Impôt sur le revenu net</t>
  </si>
  <si>
    <t>C Recettes fiscales nettes</t>
  </si>
  <si>
    <t>B Remboursements et dégrèvements</t>
  </si>
  <si>
    <t>A Recettes fiscales</t>
  </si>
  <si>
    <t>Mesures de périmètre et de transfert</t>
  </si>
  <si>
    <t>Mesures antèrieures au présent PLF</t>
  </si>
  <si>
    <t>Effet de l'évolution spontanée</t>
  </si>
  <si>
    <t>Ecarts entre les évaluations pour 2022 et proposées pour 2023</t>
  </si>
  <si>
    <t>Évaluation initiale pour 2022
LFI</t>
  </si>
  <si>
    <t>Exécution 2021</t>
  </si>
  <si>
    <t>Désignation des recettes</t>
  </si>
  <si>
    <t>V&amp;M - Evolution des recettes du budget général</t>
  </si>
  <si>
    <t>3 Taxe intérieure de consommation sur les produits énergétiques</t>
  </si>
  <si>
    <t>4 Taxe sur la valeur ajoutée</t>
  </si>
  <si>
    <t>V&amp;M - Tableau récapitulatif des remboursements et dégrèvements</t>
  </si>
  <si>
    <t>Remboursements et dégrèvements d'impôts d'État (crédits évaluatifs)</t>
  </si>
  <si>
    <t>Remboursements et dégrèvements d'impôts locaux (crédits évaluatifs)</t>
  </si>
  <si>
    <t>Taxe intérieure de consommation sur le gaz naturel</t>
  </si>
  <si>
    <t>Contribution à l'audiovisuel public</t>
  </si>
  <si>
    <t>Taxe intérieure sur la consommation finale d'électricité</t>
  </si>
  <si>
    <t>Crédit d'impôt contemporain - Services aux particuliers</t>
  </si>
  <si>
    <t>Autres remboursements et dégrèvements liés à la gestion des produits de l'État- Dations en paiement, intérêts moratoires, remises de débets</t>
  </si>
  <si>
    <t>Prélèvement à la source (PAS) : dégrèvements et restitutions</t>
  </si>
  <si>
    <t>Taxes foncières</t>
  </si>
  <si>
    <t>Admission en non-valeur d'impôts locaux</t>
  </si>
  <si>
    <t>Taxe professionnelle et contribution économique territoriale et autres impôts économiques créés ou modifiés dans le cadre de la réforme de la taxe professionnelle</t>
  </si>
  <si>
    <t>Ligne</t>
  </si>
  <si>
    <t>Impôt sur le revenu net</t>
  </si>
  <si>
    <t>Impôt sur les sociétés net</t>
  </si>
  <si>
    <t>Taxe intérieure de consommation sur les produits énergétiques brute Etat</t>
  </si>
  <si>
    <t>Taxe intérieure de consommation sur les produits énergétiques nette Etat</t>
  </si>
  <si>
    <t>Taxe sur la valeur ajoutée Etat brute</t>
  </si>
  <si>
    <t>Taxe sur la valeur ajoutée Etat nette</t>
  </si>
  <si>
    <t>Autres recettes fiscales nettes</t>
  </si>
  <si>
    <t>1753</t>
  </si>
  <si>
    <t>LFI/LFSS_2019</t>
  </si>
  <si>
    <t>Baisse du plafond sur écrêtement TA-CFE affectée aux CCI et CM</t>
  </si>
  <si>
    <t>1499</t>
  </si>
  <si>
    <t>LFI/LFSS_2020</t>
  </si>
  <si>
    <t>Suppression de la TH - Effets FAR TH</t>
  </si>
  <si>
    <t>1201</t>
  </si>
  <si>
    <t>LFI/LFSS_2021</t>
  </si>
  <si>
    <t>Plan de relance - Effet dégrèvement barémique 2</t>
  </si>
  <si>
    <t>Abaissement du taux de plafonnement de la CET - transfert</t>
  </si>
  <si>
    <t>Plan de relance - Effet FAR</t>
  </si>
  <si>
    <t>LFI/LFSS_2022</t>
  </si>
  <si>
    <t>Recentralisation du RSA en Seine-Saint-Denis : impact FAR de TF_2</t>
  </si>
  <si>
    <t>Recentralisation du RSA en Seine-Saint-Denis : impact DMTO_3</t>
  </si>
  <si>
    <t>1704</t>
  </si>
  <si>
    <t>Effet du bouclier tarifaire sur la compensation des taxes locales de fourniture d’électricité</t>
  </si>
  <si>
    <t>Rebudgétisation de la taxe sur les plus-value immobilière affectée au FNAL</t>
  </si>
  <si>
    <t>Rebudgetisation de la taxe sur les logements vacants affectée à l'ANAH</t>
  </si>
  <si>
    <t>Autres_2022</t>
  </si>
  <si>
    <t>Recentralisation du RSA Pyrénées-Orientales : impact DMTO</t>
  </si>
  <si>
    <t>Suppression de la CVAE</t>
  </si>
  <si>
    <t>LFI/LFSS_2023</t>
  </si>
  <si>
    <t>1497</t>
  </si>
  <si>
    <t>Suppression de la CVAE - Effet restitution d'excédent d'acompte de CVAE</t>
  </si>
  <si>
    <t>Suppression de la CVAE - Budgétisation de la CVAE à l'Etat</t>
  </si>
  <si>
    <t>Suppression de la CVAE - Effet transfert de FAR à l'Etat</t>
  </si>
  <si>
    <t>1501</t>
  </si>
  <si>
    <t>LFI/LFSS_2018</t>
  </si>
  <si>
    <t>Hausse de TICPE affectée à l'AFITF</t>
  </si>
  <si>
    <t>Recentralisation du RSA en Seine-Saint-Denis : impact TICPE_2</t>
  </si>
  <si>
    <t>Recentralisation du RSA Pyrénées-Orientales : impact TICPE</t>
  </si>
  <si>
    <t>Hausse de TICPE affectée à l'AFITF (LFI23)</t>
  </si>
  <si>
    <t>1601</t>
  </si>
  <si>
    <t>Autres_2019</t>
  </si>
  <si>
    <t>Transfert de TVA en compensation de la baisse des cotisations sur les travailleurs indépendants LFR1 2022</t>
  </si>
  <si>
    <t>Suppression de la CVAE - Transfert de TVA aux Apul</t>
  </si>
  <si>
    <t>1101</t>
  </si>
  <si>
    <t>Suppression de la CVAE - Effet dégrèvement barémique</t>
  </si>
  <si>
    <t>Suppression de la CVAE Etat</t>
  </si>
  <si>
    <t>Suppression de la CVAE - Effet retour IS</t>
  </si>
  <si>
    <t>Transfert de TVA au compte d'avances audiovisuel jusque fin de 2024 en compensation de la suppression de la contribution sur l'audiovisuel</t>
  </si>
  <si>
    <t>LFR1_2022</t>
  </si>
  <si>
    <t>Suppression de la redevance audiovisuelle - effet R&amp;D</t>
  </si>
  <si>
    <t>Suppression de la CAP - Suppression de la subvention d'équilibre</t>
  </si>
  <si>
    <t>Mesure SAP : Contemporanéisation du CI-SAP pour les services à destination des personnes handicapées (généralisation)</t>
  </si>
  <si>
    <t>Mesure SAP : Contemporanéisation du CI-SAP pour les services à destination des personnes handicapées</t>
  </si>
  <si>
    <t>TICFE bouclier tarifaire électricité</t>
  </si>
  <si>
    <t>TICFE bouclier tarifaire électricité_effetTVA</t>
  </si>
  <si>
    <t>TICFE bouclier tarifaire électricité_effetIS</t>
  </si>
  <si>
    <t>Prolongation TICFE bouclier tarifaire électricité au périmètre TCCFE</t>
  </si>
  <si>
    <t>Rénovation thermique des TPE et PME</t>
  </si>
  <si>
    <t>Crédit d'impôt pour la rénovation thermique des TPE / PME</t>
  </si>
  <si>
    <t>Maintien de l'exonération de la TH sur les résidences principales pour les retraités de condition modeste</t>
  </si>
  <si>
    <t>PLFR 1 2021</t>
  </si>
  <si>
    <t>Maintien de l’exonération de la taxe d’habitation afférente à la résidence principale pour les retraités de condition modeste</t>
  </si>
  <si>
    <t>1431</t>
  </si>
  <si>
    <t>Suppression de la TH -ménages État</t>
  </si>
  <si>
    <t>Création du crédit d'impôt pour la recherche collaborative (CICo)</t>
  </si>
  <si>
    <t>1301</t>
  </si>
  <si>
    <t>Prorogation jusqu'en 2020 des CI en faveur des investissements en outre-mer</t>
  </si>
  <si>
    <t>LFI/LFSS_2016</t>
  </si>
  <si>
    <t>CIR – Sortie de certaines dépenses éligibles</t>
  </si>
  <si>
    <t>CI bailleurs - impact IS -1</t>
  </si>
  <si>
    <t>CI Bailleurs - Impact IS</t>
  </si>
  <si>
    <t>CI bailleurs - impact IR -1</t>
  </si>
  <si>
    <t>CI Bailleurs - Impact IR</t>
  </si>
  <si>
    <t>Simplification du PTZ et élargissement de son éligibilité dans l'ancien</t>
  </si>
  <si>
    <t>Maintenir le PTZ dans le neuf jusqu'en 2019 et dans les communes couvertes par un CRSD</t>
  </si>
  <si>
    <t>Taxation au fil de l'eau des PEL (LFR4 2010)</t>
  </si>
  <si>
    <t>1427</t>
  </si>
  <si>
    <t>Relèvement de 10% du barème de l'indemnité kilométrique</t>
  </si>
  <si>
    <t>Autres 2022</t>
  </si>
  <si>
    <t>Barème kilométrique</t>
  </si>
  <si>
    <t>Retour IR de l'augmentation de cotisations salariales agirc-arrco - accords 2015</t>
  </si>
  <si>
    <t>Retour de l'augmentation de cotisation salariale Agirc-arrco</t>
  </si>
  <si>
    <t>Prorogation CITE</t>
  </si>
  <si>
    <t>Prorogation et extension d'un an du CITE</t>
  </si>
  <si>
    <t>Suppression de la contribution de solidarité territoriale (CST)</t>
  </si>
  <si>
    <t>Autres 2021</t>
  </si>
  <si>
    <t>Suppression de la taxe sur le résultat entreprises ferroviaires (TREF)</t>
  </si>
  <si>
    <t>Suppression de la TREF</t>
  </si>
  <si>
    <t>Baisse du taux de la taxe additionnelle à la CFE 2_Etat</t>
  </si>
  <si>
    <t>Baisse du taux de la taxe additionnelle à la CFE 1</t>
  </si>
  <si>
    <t>Pacte 2018 - Application d'un taux réduit pour la participation au FNAL - Effet retour IS</t>
  </si>
  <si>
    <t>Loi Pacte 2018</t>
  </si>
  <si>
    <t>Pacte 2018 - Gel des seuils sociaux - FNAL - Effet retour IS</t>
  </si>
  <si>
    <t>TGAP : Poursuite de la trajectoire de la composante "déchets"</t>
  </si>
  <si>
    <t>Autres IS - LFR2 2014</t>
  </si>
  <si>
    <t>LFR2_2014</t>
  </si>
  <si>
    <t>Prorogation régimes zonés (ZRR, AFR, ZAIPME, ZFU-TE, BER, BUD, ZDP) (part IS)</t>
  </si>
  <si>
    <t>Prorogation régimes zonés (ZRR, AFR, ZAIPME, ZFU-TE, BER, BUD, ZDP) (part IR)</t>
  </si>
  <si>
    <t>Pacte 2018 - Application d'un taux réduit pour la participation au FNAL - effet retour IS</t>
  </si>
  <si>
    <t>PEEC - relèvement du seuil de versement de 20 à 50 salariés - Effet retour IS</t>
  </si>
  <si>
    <t>PEEC - Relèvement du seuil de versement de 20 à 50 salariés - Effet retour IS</t>
  </si>
  <si>
    <t>Effet retour IS plan de relance (baisse des impôts de production)</t>
  </si>
  <si>
    <t>Retour IR de la mesure CSG retraités (rétablissement du taux à 6,6 %)</t>
  </si>
  <si>
    <t>Loi portant mesures d'urgence économiques et sociales</t>
  </si>
  <si>
    <t>Rétablissement de la CSG à 6,6 % pour certains titulaires de revenus de remplacement</t>
  </si>
  <si>
    <t>Lissage de la chronique de baisse du taux d'IS de 33 à 25</t>
  </si>
  <si>
    <t>Mesure Covid19 - Carry back PLFR1</t>
  </si>
  <si>
    <t>Assouplissement temporaire du mécanisme de report en arrière des déficits (carry back)</t>
  </si>
  <si>
    <t>Amortissement exceptionnel des investissements des entreprises dans les PME innovantes</t>
  </si>
  <si>
    <t>LFR_2013</t>
  </si>
  <si>
    <t>Suramortissement</t>
  </si>
  <si>
    <t>CICE - Suppression 19 - impact IS</t>
  </si>
  <si>
    <t>Mesure Covid19 - Carry back</t>
  </si>
  <si>
    <t>Carry-back</t>
  </si>
  <si>
    <t>Prolongation d'un an de la mesure de suramortissement</t>
  </si>
  <si>
    <t>Amortissement des fonds de commerce - impact IS</t>
  </si>
  <si>
    <t>Amortissement des fonds de commerce - impact IR</t>
  </si>
  <si>
    <t>Amortissement des fonds de commerce - Impact IR</t>
  </si>
  <si>
    <t>Perception de la TH par l'Etat et exonération des foyers TH qui continuent de payer une cotisation de TH sur leur résidence principale en 2020, y compris ceux restant bénéficiaires du lissage</t>
  </si>
  <si>
    <t>Exonération de contribution à l'audiovisuel public pour les ménages modestes</t>
  </si>
  <si>
    <t>Maintien de l'exonération de CAP en 2021 et 2022 pour les foyers qui ont bénéficié des dispositions des articles 28 de la 2ème LFR 2014 et 75 de la LF 2016, de l'article 7 de la LF18, de l'article 15 de la LF 2019, de l'article 19 de la LF 2020 et de l'article 16 de la LFR3 2020 et qui seraient sorties de l'exonération de TH</t>
  </si>
  <si>
    <t>Trajectoire de la composante carbone pour la période 2018-2022 et conséquences en matière de tarifs des taxes intérieures de consommation. Valeur de la tonne de carbone fixée à 44,6 € en 2018, 55 € en 2019, 65,4 € en 2020, 75,8 € en 2021 et 86,2 € en 2022.
Fixation du tarif de CSPE sur la période 2018-2022</t>
  </si>
  <si>
    <t>Remise en cause la trajectoire de la hausse de composante carbone prévue par la LFI pour 2018. supprimer la trajectoire des tarifs de la taxe intérieure de consommation sur les produits énergétiques (TICPE), de la taxe intérieure de consommation sur le gaz naturel (TICGN) et de la taxe intérieure de consommation sur les houilles, les lignites et les cokes (TICC) pour les années 2019 à 2022. (article 265 du code des douanes)</t>
  </si>
  <si>
    <t>Suppression de la trajectoire des tarifs de taxe intérieure de consommation sur les produits énergétiques (TICPE) pour les années 2019 à 2022</t>
  </si>
  <si>
    <t>Prorogation du CITE d’une année (jusqu'au 31 décembre 2020), pour les ménages non modestes à l’exclusion des foyers les plus aisés (deux derniers déciles). Instauration d'un montant forfaitaire de crédit d'impôt spécifique à chaque équipement, matériel, appareil ou prestation éligible. Fixation des seuils de ressources conditionnant l'éligibilité des dépenses au CITE pour les dépenses réalisées en outre-mer.
Modification de l'article 200 quater du CGI.</t>
  </si>
  <si>
    <t>Remplacement de la TSVR par la taxe annuelle à l’essieu pour les véhicules lourds de transport de marchandises. Modification de l'article 1010 du CGI.
Tarif de la taxe annuelle à l'essieu et extension le champ des exonérations de la taxe annuelle à l'essieu par rapport à l'ancienne TSVR aux particuliers qui utilisent un poids lourd dans le cadre d'une activité non-économique (camping-cars, caravanes, véhicules d'entretien et véhicules sanitaires).
Création de l'article 1010 nonies du CGI.</t>
  </si>
  <si>
    <t xml:space="preserve">Hausse de la TGAP </t>
  </si>
  <si>
    <t>Précision du périmètre et des exonérations – Nouveaux tarifs applicables
Exonération des réceptions de déchets en provenance d’une installation de stockage qui n’est plus exploitée.
Tarif réduit appliqué aux résidus de tri issus de centres de tri performants réceptionnés dans des installations d’incinération présentant un haut rendement énergétique.
Harmonisation de la terminologie concernant l’exonération des résidus d’amiante
Modification de articles 266 sexies etnoniesdu Code des Douanes</t>
  </si>
  <si>
    <t>Poursuite de la trajectoire de la composante déchets de la TGAP jusqu'en 2025.
Articles 266 sexies, 266 septies, 266 nonies et 266 decies du code des douanes.
Dispositions applicables à comper de 2017.</t>
  </si>
  <si>
    <t>Prévoit une minoration de la TICFE afin de limiter toute hausse TTC des tarifs réglementés de vente de l'électricité (TRVE) à 4%, dans la limite des minimaux européens (1€/MWh pour les particuliers et 0,5€/MWh pour les professionnels) jusqu'au 31 janvier 2023. Déroge à l'article 266 quinquies C du code des douanes.</t>
  </si>
  <si>
    <t>Réforme des crédits de paiement sur les droits de succession par la réduction des durées maximales de crédits accordés par l’État</t>
  </si>
  <si>
    <t>Réforme du régime des paiements fractionnés et différés</t>
  </si>
  <si>
    <t>Suppression de la Contribution à l'Audiovisuel Public (CAP) des particuliers et des professionnels</t>
  </si>
  <si>
    <t>Suppression de la CAP</t>
  </si>
  <si>
    <t>Effet retour sur la TVA de la suppression de la contribution sur l'audiovisuel</t>
  </si>
  <si>
    <t>TVA bailleurs sociaux</t>
  </si>
  <si>
    <t>Rétablissement du taux de 5,5 % pour :
1) la production des « logements les plus sociaux financés en PLAI » ;
2) les acquisitions-améliorations des « logements PLUS » ;
3) les opérations menées dans le cadre du renouvellement urbain (démolitions, construction de logements hors site et sur site, requalification, résidentialisation, …).
Modification des articles 278 sexies, 278 sexies-0 A et 278 sexies A du CGI.</t>
  </si>
  <si>
    <t>Renforcement de la TGAP relative aux déchets</t>
  </si>
  <si>
    <t>Taux de 5,5% pour certaines prestations de gestion des déchets</t>
  </si>
  <si>
    <t>Modification des articles 278-0biset 279 : instauration d’un taux à 5,5 % sur les traitements valorisés des déchets ménagers et de certaines prestations de service</t>
  </si>
  <si>
    <t>Alignement progressif du régime de la déductibilité de la TVA sur l'essence sur celui du gazole</t>
  </si>
  <si>
    <t>Alignement progressif du régime de la déductibilité de la TVA sur l'essence sur celui du gazole:
- déductibilité de 10% en 2017, 20% en 2018, 40% en 2019, 60% en 2020 et 80% à compter de 2021 pour les véhicules de tourisme;
- déductibilité de 0% en 2017, 20% en 2018, 40% en 2019, 60% en 2020 et 80% à compter de 2021 pour les VUL.
Modification du a du 1° du 4 de l'article 298 du code général des impôts.</t>
  </si>
  <si>
    <t>Suppression de la Contribution de Solidarité Territoriale (CST) en 2022, et de la taxe sur le résultat des entreprises ferroviaires (TREF) en 2023. Abrogation des articles 235 ter ZF et 302 bis ZC du CGI.</t>
  </si>
  <si>
    <t>Relèvement du taux de la taxe pour le financement du fonds de soutien aux collectivités territoriales</t>
  </si>
  <si>
    <t>Relèvement du taux de la taxe pour le financement du fonds de soutien aux collectivités territoriales. Taux fixé à 0,0642% de 2016 à 2015 puis à 0,0505% de 2026 à 2028. Affectation de 28 M€ à la CNAMTS de 2016 à 2025
Modification de l'article 235 ter ZE bis du code général des impôts.</t>
  </si>
  <si>
    <t>Création TRS fonds emprunts toxiques</t>
  </si>
  <si>
    <t>Création d'une taxe destinée à financer le fonds de soutien aux collectivités territoriales ayant contracté des "emprunts toxiques". L'assiette de la taxe est identique à celle de la taxe sur les risques systémiques. Son taux est fixé à 0,021%. La taxe n'est pas déductible du résultat fiscal.
Création de l'article 235 ter ZE bis du code général des impôts. Modification du 4° du 1 de l'article 39 du même code. Dispositions applicables de 2015 à 2029.</t>
  </si>
  <si>
    <t>Autres IS via LFI/LFSS 2016</t>
  </si>
  <si>
    <t>Modification et prorogation du CII pour deux ans</t>
  </si>
  <si>
    <t>Suppression du forfait pour dépenses de fonctionnement, multiplication par 1,5 des taux appliqués et prorogation de deux ans du CI Innovation (244 quater B – I et II k)</t>
  </si>
  <si>
    <t>Autres IS : LFI 2017 (ligne 3/3)</t>
  </si>
  <si>
    <t>Suppression de la condition de ressources pour bénéficier du cumul CITE/éco-ptz.
Modification de l'article 244 quater U du CGI.
Dispositions applicables aux offres d'avances émises à compter du 1er mars 2016.</t>
  </si>
  <si>
    <t>Révision des aides à l'amélioration de la performance énergétique : incidence IS</t>
  </si>
  <si>
    <t>Révision des aides à l’amélioration de la performance énergétique :
- allongement de l’éco-prêt à taux zéro pour les rénovations lourdes et modulation de la durée en fonction de
l’ampleur des travaux (quinze ans pour un bouquet de trois actions ou pour les travaux permettant d’atteindre
une performance énergétique globale minimale, au lieu de dix ans actuellement) ;
- rétablissement de la possibilité de cumul entre l’éco-prêt à taux zéro et le CIDD sous condition de ressources
(RFR inférieur à un montant fixé par décret qui ne pourra être supérieur à 30 000 €) ;
Dispositions applicables aux dépenses payées à compter du 1er janvier 2012 et aux offres de prêt émises à compter du 1er janvier 2012 ou du 1er avril 2012.
Modification de l'article 244 quater U du CGI.</t>
  </si>
  <si>
    <t>Autres IS PLF20</t>
  </si>
  <si>
    <t>Autres IS via LFR 2015</t>
  </si>
  <si>
    <t>Réforme des zones de revitalisation rurale. Prorogation de l'exonération d'impôt sur les bénéfices jusqu'au 31 décembre 2020 et réforme du dispositif des ZRR en modifiant notamment les critères de classement.
Modification de l'article 44 quindecies du code général des impôts.</t>
  </si>
  <si>
    <t>Réforme des zones de revitalisation rurale</t>
  </si>
  <si>
    <t>Autres IS : LFI 2017 (ligne 1/3)</t>
  </si>
  <si>
    <t>Prorogation du PTZ jusqu’en 2023 et report à 2023 de la contemporéanisation des ressources</t>
  </si>
  <si>
    <t>Proroger le dispositif de prêt à taux zéro jusqu’au 31 décembre 2023 et reporter d’un an l’entrée en vigueur des nouvelles modalités d’appréciation des revenus des ménages, initialement prévues pour s'appliquer au titre des offres de prêts émises à compter du 1er janvier 2022. Modification de  l’article 90 de la loi n° 2010‑1657 du 29 décembre 2010 de finances pour 2011.</t>
  </si>
  <si>
    <t>Autres - IS - LFI 2012</t>
  </si>
  <si>
    <t>Prorogation jusqu'au 31 décembre 2014 du régime d'exonération d'impôt sur les sociétés dans les zones franches urbaines.
Modification de l'article 44 octies A du CGI.</t>
  </si>
  <si>
    <t>Prorogation et recentrage du dispositif PTZ</t>
  </si>
  <si>
    <t>Prorogation et réforme du prêt à taux zéro (PTZ). Le PTZ est prorogé de 4 ans aux prêts émis du 1er janvier 2018 au 31 décembre 2021. Le champ du PTZ est progressivement restreint pour les logements neufs aux zones les plus tendues selon le calendrier suivant: exclusion de la zone C en 2018 et de la zone B2 en 2019. Recentrage du PTZ sur l'ancien surt les zones les moins tendues (B2 et C). Evolutions réalisées à plafond de dépense générationnelle constant, soit 2,1 Md€.
Modification du V de l'article 90 de la loi de finances pour 2011 et des articles .31-10-2 et L.31-10-3 du code de la construction et de l'habitation.</t>
  </si>
  <si>
    <t>Loi pour une république numérique</t>
  </si>
  <si>
    <t>Prorogation d'un an du sur-amortissement de certains biens productifs.
Modifcation de l'article 39 decies du code général des impôts.
Dispositions applicables aux cotisations dues à compter du 1er décembre 2015.</t>
  </si>
  <si>
    <t>Prorogation du PTZ jusqu’en 2022 et contemporéanisation des ressources</t>
  </si>
  <si>
    <t>Prorogation du PTZ jusqu’en 2022, et prise en compte, dans  une  logique de  contemporanéisation, des revenus  de l’année de  l’émission  de l’offre de prêt plutôt que les revenus de l’année N-2. Modification de l’article L. 31-10-3 du code de la  construction et de l’habitation et de l’article 90 de la loi n° 2010-1657 du 29 décembre 2010 de finances pour 2011.</t>
  </si>
  <si>
    <t>Autres CI IS - LFR2 2014</t>
  </si>
  <si>
    <t>Prorogation de quatre ans jusqu'en 2020 du crédit d'impôt pour investissement en Corse et suppression de la réduction de moitié du taux prévue à compter des exercices ouverts à partir du 1er janvier 2015.
Modification du premier alinéa de l'article 244 quater E du code général des impôts, abrogation du 2° du II et suppression de la dernière phrase du III de l'article 39 de la loi n°2011-1978.</t>
  </si>
  <si>
    <t>Prorogation de l'éco-ptz et adaptation aux bénéfices des aides de l'Agence nationale de l'habitat</t>
  </si>
  <si>
    <t>Prorogation de l'éco-prêt à taux zéro (éco-PTZ) jusqu'au 31 décembre 2018. Extension de l'éco-ptz aux travaux permettant d'améliorer la performance énergétique et ayant ouvert droit à une aide de l'Agence nationale de l'habitat au titre de la lutte contre la précarité énergétique.
Augmentation à trois ans du délai entre la date d'émission de l'offre de prêt et la fourniture de l'ensemble des documents justifiant la réalisation des travaux.
Ajout d'un 1° bis au I de l'article 244 quater U du code général des impôts. Modification du 2 et du 5 du même I.
Modification du VII de l'article 99 de la loi n°2008-1425 du 27 décembre 2008 de finances pour 2009.</t>
  </si>
  <si>
    <t>Déduction sur l'IS, fixée à 40 % de la valeur d’origine des biens, entre 2019 et 2020</t>
  </si>
  <si>
    <t>Permettre aux petites et moyennes entreprises (PME) de déduire de leur résultat imposable 40 % du la valeur d’origine, hors frais financiers, des investissements qu’elles réalisent dans la robotisation et la digitalisation industrielles à compter du 1er janvier 2019 et jusqu’au 31 décembre 2020, à condition que leur commande ou leur début de fabrication soient postérieurs au 20 septembre 2018. (création d'un article 39 decies B)</t>
  </si>
  <si>
    <t>Prorogation PTZ logement ancien milieu rural</t>
  </si>
  <si>
    <t>Prorogation des aides fiscales à l’économie ultra-marine, assortie de mesures anti-abus</t>
  </si>
  <si>
    <t>Modification des articles 244 quater W et 217 undecies du code général des impôts.
- La dfi 210325 prévue à l'article précité (CI (IR+IS) à raison des investissements productifs réalisés en outre-mer) est prorogée dans les DOM (Guadeloupe, Guyane, Martinique, Mayotte, La Réunion) jusqu'aux revenus perçus au titre de l'année 2025 (contre 2020 actuellement) - générant un coût pour l'Etat de l'ordre de 82M€ en 2022 pour la partie II (exercices 2021)
Remarque : Saint-Martin n'est pas inclus dans le dispositif.
Allongement de la durée minimale d’exploitation des hôtels, résidences de tourisme et de villages de vacances bénéficiant de l’aide fiscale à 15 ans
Recentrage de l’aide fiscale sur les seuls exploitants ultramarins.
2/ Pour pouvoir bénéificer du CI pour investissements productifs dans les DOM, élargir le recours à un contrat de location avec option d'achat ou à un contrat de crédit-bail aux filiales des établissements précédemment mentionnés ainsi qu'à une société bailleresse appartenant au même groupe fiscal que la société qui sollicite l'agrément
3/ autoriser l'ouverture du crédit d'impôt à raison des investissements productifs réalisés dans les départements d'outre-mer pour la conclusion de contrats de location avec option d'achat et de contrats de crédit-bail avec la Caisse des dépôts et consignations et ses filiales
4/ maintien de l'allongement de la durée obligatoire d'exploitation des dépenses fiscales outre-mer et aménagement de l'amende dont est passible l'exploitant en cas de non-respect de son engagement d'exploitation sur 15 ans. (modification des articles 199 undecies B, 217 undecies, 1740-00 A
5/ - La dfi 320113 prévue à l'article précité (Déduction (IS) à raison des investissements productifs réalisés en outre-mer (et de la souscription au capital d'entreprises faisant de tels investissements)) est prorogée dans les DOM (Guadeloupe, Guyane, Martinique, Mayotte, La Réunion) et à Saint-Martin jusqu'aux revenus perçus au titre de l'année 2025 (contre 2020 actuellement) - générant un coût pour l'Etat de l'ordre de 52M€ en 2022 (exercices 2021)
6/ La dfi 320136 prévue à l'article 244 quater X (CI (IS) à raison des investissements dans le secteur du logement social en outre-mer) est prorogée jusqu'aux revenus perçus au titre de l'année 2025 (contre 2020 actuellement) - générant un coût pour l'Etat de l'ordre de 7M€ en 2022 (exercices 2021)</t>
  </si>
  <si>
    <t>Maintenir le PTZ pour le financement des logements neufs en zone B2 et C</t>
  </si>
  <si>
    <t>Maintenir le PTZ pour le financement des logements neufs en zone B2 et C (modification du 2° du I et le B du V de l'article 83 de la loi n° 2017-1837 du 30 décembre 2017 de finances pour 2018)</t>
  </si>
  <si>
    <t>Maintenir le PTZ dans le neuf dans les zones B2 et C jusqu'en 2019 et maintenir le PTZ dans les communes couvertes par un contrat de redynamisation de sites de défense (CRSD).</t>
  </si>
  <si>
    <t>Les fonds commerciaux acquis du 1er janvier 2022 au 31 décembre 2025 peuvent, par exception, faire l’objet de dotations aux amortissements qui seront fiscalement acceptées à l’IS en cas de constatation en comptabilité des entreprises. Remise rapport en 2025.
Dispositif codifié au 2° du 1 de l’article 39 du CGI</t>
  </si>
  <si>
    <t>Inflexion de la trajectoire de la baisse du taux de l'IS pour les entreprises redevables réalisant un chiffre d’affaires égal ou supérieur à 250 millions d’euros, en fixant pour les exercices ouverts à compter du 1er janvier 2020 le taux de l'IS à 31 % pour la fraction de bénéfice supérieure à 500 000€ et pour les exercices ouverts à compter du 1er janvier 2021 à 27,5% pour la totalité de leur bénéfice.
Coordination avec d'autres dispositifs.
Modification du I de l'article 219 du CGI.</t>
  </si>
  <si>
    <t>Effet retour sur l'IS des contributions au FRU</t>
  </si>
  <si>
    <t>Impact de l'instauration des contributions nouvelles versées par les établissements bancaires en 2015 au fonds de garantie des dépôts et de résolution (FGDR) au titre du mécanisme de la résolution et en 2016 au fonds de résolutionn unique en vertu des articles 69, 70 et 71 du règlement UE n°806/2014 du Parlement européen et du Conseil du 15 juillet 2014.</t>
  </si>
  <si>
    <t>Hausse du taux du CICE à 7% sur les rémunérations versées à compter du 1er janvier 2017.
Modification de l'article 244 quater C du code général des impôts.</t>
  </si>
  <si>
    <t>Mesure IS intégration fiscale dont niche Copé</t>
  </si>
  <si>
    <t>Extension du taux réduit de 1 % de quote-part de frais et charges applicable aux dividendes intra-groupe éligibles au régime mère-fille aux distributions provenant de sociétés établies dans un autre État membre de l'UE.
Alignement du traitement des distributions inéligibles au régime mère-fille et réalisées au sein d'un groupe fiscal sur le traitement des distributions éligibles à ce régime.
Suppression de la neutralisation intragroupe de la quote-part de frais et charges de 12 % à raison des plus-values de cession de titres de participation réalisées au sein d'un groupe.
Suppression de la neutralisation dans le calcul du résultat d'ensemble des subventions et abandons de créances consentis entre membres d'un groupe ;
Assouplissements en matière de cessation ou sortie de groupe (1055)
Anticipation des conséquences du BREXIT sur le périmètre des groupes fiscalement intégrés : continuation des groupes horizontaux associant une société établie dans un État quittant l’Union européenne ou l’accord sur l’EEE et maintien temporaire des groupes « Papillon » associant une société
établie dans un État quittant l’Union européenne ou l’accord sur l’EEE.
Précision des hypothèses conduisant à la « déneutralisation » de la quote-part pour frais et charge imposable dans le cadre de la « niche Copé » s’agissant de cessions réalisées au cours d’un exercice ouvert avant 2019 ; maintien de la dispense de réintégration de certaines sommes au résultat d’ensemble en cas de fusions placées sous le régime spécial prévu à l’article 210 A du code général des impôts (814)
modification des articles 223 B, 223 D, 223 F, 223 I, 223 Q et 223 R du CGI.</t>
  </si>
  <si>
    <t>Etendre dans la durée le dispositif du Crédit d’impôt au titre des investissements en Corse</t>
  </si>
  <si>
    <t>Effet retour - bascule CICE baisse de cotisations</t>
  </si>
  <si>
    <t>Doublement du crédit d'impôt pour la formation des dirigeants de TPE - impact IS</t>
  </si>
  <si>
    <t>Doublement du Crédit d'impôt au titre des dépenses engagées pour la formation du chef d'entreprise (DF 210315 – 244 quater M CGI) pour les TPE de moins de 10 salariés.</t>
  </si>
  <si>
    <t xml:space="preserve">Chronique de baisse du taux d'IS de 33 à 25 </t>
  </si>
  <si>
    <t>Diminution du taux normal de l'IS:
- en 2019, le taux normal est ramené à 31% tandis que les 500 000 premiers euros de bénéfices continuent à être imposés à 28%;
- en 2020, le taux de 28% est généralisé;
- en 2021, les taux est ramené à 26,5%;
- à compter de 2022 il est ramené à 25%.
L'extension du champ du taux réduit d'IS de 15% aux sociétés dont le chiffre d'affaires est compris entre 7,63 M€ et 50 M€ au 1er janvier 2019 est supprimée.
Modification de l'article 219 du CGI.</t>
  </si>
  <si>
    <t>Autres IS - LFI 2011 - 1301</t>
  </si>
  <si>
    <t>Création pour une durée de 3 ans d'un dispositif autonome d'exonération d'impôt sur les bénéfices pour les entreprises qui se créent ou qui sont reprises dans les ZRR. Il diffère du dispositif actuel prévu à l'article 44 sexies du CGI sur les points suivants :
- l'application de l'exonération est étendue aux reprises d'intérêt ;
- le bénéfice de l'exonération est limité aux entreprises demoins de dix salariés ;
- la durée de la période de sortie progressive d'exonération est ramenée de 9 ans à 3 ans.
Exonération d'impôt sur les bénéfices pendant 8 ans (5 ans d'exonération totale, puis 3 ans d'exonération partielle dégressive).
Exonération de CFE / CVAE / TFPB (pour une durée comprise entre 2 et 5 ans), sur délibération des collectivités territoriales et de leurs établissements publics de coopération intercommunale dotés d'une fiscalité propre.
Exonération de taxes pour frais de chambres de commerce et d'industrie et pour frais de chambres de métiers et de l'artisanat (pour une durée comprise entre 2 et 5 ans), sur délibération des organismes consulaires.
Partie imputée à l'IS.
Modification des articles 44 sexies A, 44 octies, 44 octies A, 44 duodecies, 44 terdecies, 44 quaterdecies du CGI
Création de l'article 44 quindecies du CGI</t>
  </si>
  <si>
    <t>Création d’un crédit d’impôt en faveur de la recherche collaborative au titre des dépenses facturées par des organismes de recherche et de diffusion des connaissances dans le cadre d’un contrat de collaboration de recherche conclu jusqu’au 31 décembre 2025.
Création 199 ter B bis du cgi</t>
  </si>
  <si>
    <t>CICE - Baisse de taux 18 - impact IS</t>
  </si>
  <si>
    <t>Baisse du taux du CICE à 6% en 2018 et suppresson du crédit d'impôt pour les rémunérations versées à compter de 2019.
Modification puis abrogation de l'article 244 quater C du CGI.</t>
  </si>
  <si>
    <t>Augmentation du plafond de dépense générationnelle du PTZ à 2,1 Md€.
Modification des articles L. 31-10-2 et L.31-10-6 du Code de la construction et de l'habitation.</t>
  </si>
  <si>
    <t>Amortissement sur 5 ans des sommes versées pour la souscription en numéraire au capital de PME innovantes ou pour la souscription en numéraire de parts ou actions de fonds communs de placement à risques, de fons professionels de capital investissement ou de sociétés de capital-risque dont l'actif est constitué à hauteur d'un certain pourcentage de titres ou parts de PME innovantes. L'entreprise ne doit pas détenir plus de 20% du capital ou des droits de vote de la PME innovante dans laquelle elle investit.
Création de l'article 217 octies du code général des impôts</t>
  </si>
  <si>
    <t>Mise en conformité avec le droit européen du CIR et du CII</t>
  </si>
  <si>
    <t>Amenagements du credit d'impot recherche (CIR) et du credit d'impot innovation (CII). Harmonisation des modalités de prise en compte des dépenses externalisées en alignant les dispositions relatives aux opérations confiées aux organismes publics ou assimilés sur celles prévues pour les organismes privés. Suppression du taux majoré de CIR pour les investissements réalisés en Corse. Augmentation de 20 à 35% du taux de CII applicable aux dépenses éligibles exposées en Corse (40% pour les TPE). Modification de l'article 244 quater B du CGI. Modification de l'article L.80 B du livre des procédures fiscales (LPF). Abrogation de l'article 150 de la loi de finances pour 2019.</t>
  </si>
  <si>
    <t>Fiscalité sur l'énergie - impact IR - 2018 split</t>
  </si>
  <si>
    <t>Suppression majoration 25pc des bénéfices en cas de non-adhésion à un organisme de gestion agréé</t>
  </si>
  <si>
    <t>Suppression progressive de la majoration de 1,25 des bénéfices des entrprises qui n'adhèrent pas à un organisme de gestion agréé. Cette majoration passe de 1,25 à 1,2 pour l'imposition des revenus de l'année 2020, 1,15 pour les revenus de l'année 2021, 1,1 pour les revenus de l'année 2022, et suppression de la majoration à compter de l'imposition des revenus de l'année 2023
Modification article 158 CGI.</t>
  </si>
  <si>
    <t>Autres IR - LFI/LFSS 2016</t>
  </si>
  <si>
    <t>Suppression de la réduction d'impôt accordée au titre des travaux de réhabilitation de logements dans les DOM.
Dispositions applicables aux travaux achevés à compter du 1er janvier 2016, à l'exception de ceux pour lesquels des acomptes au moins égaux à 50% du prix ont été versés au plus tard le 31 décembre 2015 et si les travaux sont achevés au plus tard le 31 décembre 2017.
Suppression du e du 2 de l'article 199 undecies A du code général des impôts.</t>
  </si>
  <si>
    <t>Autres IR : LFI 2017</t>
  </si>
  <si>
    <t>Dépenses de rénovation globale CITE</t>
  </si>
  <si>
    <t>Rendre éligibles au CITE en 2020 les dépenses de rénovation globale permettant un gain d’efficacité énergétique de 55 % minimum et une sortie des classes énergivores F ou G en ciblant les ménages aux revenus intermédiaires en maison individuelle qui ne sont pas éligibles à l’aide de l’agence nationale de l'habitat (ANAH) « Habiter Mieux sérénité ».
Modification de l'article 200quaterdu CGI.</t>
  </si>
  <si>
    <t>Réforme des aides fiscales en faveur de la gestion des risques et de l'investissement agricoles</t>
  </si>
  <si>
    <t>Remplacement du mécanisme DPI/DPA par un nouveau mécanisme de déduction pour épargne de précaution (DEP).
2/ Supprimer la limitation du montant de l’épargne réalisée en stock à 50% de l’épargne professionnelle
3/ Élargir la dispense d’épargne monétaire offerte aux associés d’une coopérative aux adhérents des organisations de producteur reconnues par une autorité administrative
4/ Possibilité pour l’exploitant agricole qui passe à l’impôt sur les sociétés (IS) d’opter pour le système du quotient prévu à l’article 163-0 A du code général des impôts (CGI) pour lisser la charge fiscale sur les déductions restant à rapporter lors de l’exercice de la cessation.
5/ Prévoir expressément que la multiplication des plafonds de déduction pour les EARL ne peut excéder le bénéfice imposable est tout à fait opportune
6/ Reporter la date de constitution de l'épargne de précaution à la date limite de dépôt de la déclaration des résultats se rapportant à l’exercice au titre duquel la déduction est pratiquée.
Abrogation des articles 72D/72D bis /73 D ter /72 D quater. Création de l'article 73 du CGI.</t>
  </si>
  <si>
    <t>Relèvement de 5 000 € à 7 500 € du plafond de défiscalisation pour les heures supplémentaires et complémentaires effectuées par les salariés à compter du 1er janvier 2022</t>
  </si>
  <si>
    <t>Relèvement de 5 000 € à 7 500 € du plafond de défiscalisation pour les heures supplémentaires et complémentaires effectuées par les salariés à compter du 1er janvier 2022 (article 81 quater du CGI).</t>
  </si>
  <si>
    <t>Soutien travaux d’isolation des murs et des toitures CITE</t>
  </si>
  <si>
    <t>Réintroduire, pour les ménages des déciles 9 et 10, un soutien du Crédit d’Impôt Transition Énergétique (CITE) pour les travaux d’isolation des murs et des toitures. Des forfaits minorés sont par rapport aux forfaits des ménages aux revenus intermédiaires sont mis en place, à savoir :
-10 € par m² pour l'isolation thermique par l'intérieur des murs, des rampants de toiture, des combles aménagés ou aménageables ;
- 25 € par m² pour l’isolation thermique par l'extérieur des murs et des toitures-terrasses.
Modification de l'article 200quaterdu CGI.</t>
  </si>
  <si>
    <t>Autres IR - LFI 2011 - 1101</t>
  </si>
  <si>
    <t>LFI 2021 - Autres mesures IR</t>
  </si>
  <si>
    <t>Autres IR - LFI 2018</t>
  </si>
  <si>
    <t>Proroger la réduction d'impôt en faveur de l’investissement dans certains types de résidences dite « Censi-Bouvard »  sur 3 ans (article 199 sexvicies du CGI)</t>
  </si>
  <si>
    <t>Proroger la réduction d'impôt en faveur de l’investissement dans certains types de résidences dite « Censi-Bouvard »  sur 3 ans. (article 199 sexvicies du CGI)</t>
  </si>
  <si>
    <t>Prorogation d'un an du taux de 25 % de la RI « Madelin »</t>
  </si>
  <si>
    <t>Prorogation du rehaussement du taux de la réduction d’impôt « Madelin » de 18 % à 25 % pour les versements effectués jusqu’au 31 décembre 2020.
Modification de l'article 199 terdecies-0 A du CGI.</t>
  </si>
  <si>
    <t>Prorogation du Pinel jusqu’en 2024</t>
  </si>
  <si>
    <t>Prorogation du dispositif Pinel jusqu’en 2024. Pour les logements situés dans un QPPV ou respectant un niveau de qualité, en particulier en matière de performance énergétique et environnementale, supérieur à la réglementation, dont les critères sont définis par décret, les taux de réduction d’impôt restent inchangés (soit 12/18/21 % pour un engagement d’une durée respective de 6, 9 et 12 ans). Pour les autres logements, les taux de réduction d’impôt passent à 10,5/15/17,5 % pour un engagement d’une durée respective de 6, 9 et 12ans en 2023, et à 9/12/14 % en 2024.Modification de l’article 199 novovicies du CGI.</t>
  </si>
  <si>
    <t>Prorogation de trois ans jusqu'en 2020 du crédit d’impôt pour dépenses d’équipements de l’habitation principale en faveur de l’aide aux personnes -parts imputée et restituée_1</t>
  </si>
  <si>
    <t>Prorogation de trois ans jusqu'en 2020 du crédit d’impôt pour dépenses d’équipements de l’habitation principale en faveur de l’aide aux personnes. Elargisseement du champ aux dépenses liées à l’adaptation des logements à la perte d’autonomie ou au handicap.
Modification de l'article 200 quater A du code général des impôts.</t>
  </si>
  <si>
    <t>Autres IR - LFR2 2014</t>
  </si>
  <si>
    <t>Autres CI IR - LFR2 2014</t>
  </si>
  <si>
    <t>Prorogation du dispositif Pinel pour trois ans</t>
  </si>
  <si>
    <t>Prorogation de 4 ans et recentrage de la réduction d'impôt en faveur de l'investissement locatif intermédiaire (dispositif "Pinel"). Dispositif réservé à compter du 1er janvier 2018 aux seules acquisitions ou constructions de logements réalisées dans les zones A, A bis et B1 du territoire.
Modification de l'article 199 novovicies du CGI.
Porogation jusqu'aux investissements réalisés au 31 décembre 2021.</t>
  </si>
  <si>
    <t>Plafonnement de l’abattement sur les bénéfices en faveur des jeunes agriculteurs</t>
  </si>
  <si>
    <t>Modification de l'article 73 B du code général des impôts.
Mise en place d'une dégressivité de l'abattement sur les bénéfices en faveur des jeunes agriculteurs :
- maintien de l’intégralité de l’abattement pour la fraction du bénéfice qui n’excède pas 29 276 € (deux fois le SMIC net).
- au-delà, et dans la limite de 58 552 € (quatre SMIC), le taux de l’abattement est ramené à 30 % au lieu de 50% (60 % au lieu de 100% pour l’exercice d’octroi de la dotation).
- l’abattement ne s’applique plus pour la fraction du résultat qui excède cette limite.
2/ Porter le taux d’abattement à 75 % lorsque le bénéfice de l’exercice des jeunes agriculteurs est inférieur ou égal à 43 914 €. Porter le seuil de 29 276 € à 43 914 €. Appliquer le taux d’abattement de 100 % la première année à la fraction du bénéfice inférieure ou égale à 43 914 € et à 60 % à la fraction supérieure à 43 914 € et inférieure ou égale à 58 552 € (article 73 B du CGI).
3/ Au titre de l’exercice d’inscription en comptabilité de la dotation d’installation des jeunes agriculteurs, l’abattement est de 100 % si le bénéfice est inférieur ou égal à 43 914 €, et de 60 % si le bénéfice est compris entre 43 914 € et 58 552 €. Prévoir que, dans tous les cas, le montant de l’abattement ne peut pas être inférieur au montant de la dotation – mesures de coordination. (modification des articles 73 B, 75 et 163 quatervicies du cgi)</t>
  </si>
  <si>
    <t>Prorogation des aides fiscales à l’économie ultra-marine, assortie de mesures anti-abus - allongement à 15 ans pour les locations de tourisme</t>
  </si>
  <si>
    <t>Modifiation des articles 199 undecies B, 244 quater W du code général des impôts.
- La dfi 210325 prévue à l'article précité (CI (IR+IS) à raison des investissements productifs réalisés en outre-mer) est prorogée dans les DOM (Guadeloupe, Guyane, Martinique, Mayotte, La Réunion) jusqu'aux revenus perçus au titre de l'année 2025 (contre 2020 actuellement) - générant un coût pour l'Etat de l'ordre de 20M€ en 2022 pour la partie IR (revenus/exercices 2021)
Remarque : Saint-Martin n'est pas inclus dans le dispositif.
Allongement de la durée minimale d’exploitation des hôtels, résidences de tourisme et de villages de vacances bénéficiant de l’aide fiscale à 15 ans
Recentrage de l’aide fiscale sur les seuls exploitants ultramarins.
2/ Pour pouvoir bénéificer du CI pour investissements productifs dans les DOM, élargir le recours à un contrat de location avec option d'achat ou à un contrat de crédit-bail aux filiales des établissements précédemment mentionnés ainsi qu'à une société bailleresse appartenant au même groupe fiscal que la société qui sollicite l'agrément
3/ autoriser l'ouverture du crédit d'impôt à raison des investissements productifs réalisés dans les départements d'outre-mer pour la conclusion de contrats de location avec option d'achat et de contrats de crédit-bail avec la Caisse des dépôts et consignations et ses filiales
4/ maintien de l'allongement de la durée obligatoire d'exploitation des dépenses fiscales outre-mer et aménagement de l'amende dont est passible l'exploitant en cas de non-respect de son engagement d'exploitation sur 15 ans. (modification des articles 199 undecies B, 217 undecies, 1740-00 A
5/ Modifiation de l'article 199 undecies B du code général des impôts.
La dfi 110224 prévue à l'article précité (RI à l'IR à raison des investissements productifs réalisés en outre-mer) est prorogée dans les DOM (Guadeloupe, Guyane, Martinique, Mayotte, La Réunion) et à Saint-Martin jusqu'aux revenus perçus au titre de l'année 2025 (contre 2020 actuellement) - générant un coût pour l'Etat de l'ordre de 214M€ en 2022 (revenus 2021)</t>
  </si>
  <si>
    <t>Dispositif de soutien à l'investissement locatif</t>
  </si>
  <si>
    <t>Mise en place d’un dispositif de soutien fiscal en faveur de l’investissement locatif intermédiaire inclus dans le plafonnement global des niches :
- ce dispositif prend la forme d’une réduction d’impôt applicable aux contribuables qui acquièrent ou font construire du 1er janvier 2013 au 31 décembre 2016 des logements neufs ou assimilés qu’ils s’engagent à donner en location nue à usage d’habitation principale du locataire pendant une durée minimale de neuf ans ;
La réduction d'impôt est calculée, selon le cas, sur le prix de revient des logements, retenu dans la limite d’un plafond par mètre carré de surface habitable, ou sur 95 % du montant de la souscription, dans la limite d’un montant global annuel de 300.000 € ;
Les investissements ouvrant droit au bénéfice de l’avantage doivent être situés dans des zones limitées, qui présentent un déséquilibre entre l’offre et la demande de logements (zones A+B1); toutefois, dans les zones où ces besoins sont localisés (zone B2), la réduction ne s’appliquera qu’aux logements situés dans des communes ayant fait l’objet d’un agrément du Préfet de Région ;
L’avantage fiscal est réservé exclusivement aux logements respectant la réglementation thermique entrant en vigueur au 1er janvier 2013 (RT 2012), ou bénéficiant du label « BBC 2005 »
Au titre d’une même année d’imposition, le bénéfice de la réduction d'impôt est limité à un seul logement par contribuableI qu’à raison d’un seul logement.
Le taux de la réduction est fixé à 18%. Elle s'impute sur neuf ans.
Dispositions applicables aux investissements réalisés du 1er janvier 2013 au 31 décembre 2016.
Création de l'article 199 novovicies du CGI</t>
  </si>
  <si>
    <t>Autres IR - LFI 2013</t>
  </si>
  <si>
    <t>Maintenir le crédit d'impôt scellier durant le premier trimestre 2013 pour les investissements immobiliers engagés de façon certaine avant le 31 décembre 2012
Dérogation aux dispositions du I et du VIII de l'article 199 septvicies du code général des impôts.</t>
  </si>
  <si>
    <t>Dispositif Pinel IR</t>
  </si>
  <si>
    <t>Maintenir le bénéfice du dispositif « Pinel » pour tous les logements situés dans des communes de la zone B2 ou C bénéficiant d’un agrément, dès lors que les permis de construire ont été délivrés au plus tard le 31 décembre 2017 et à la condition que ces logements soient acquis par les contribuables au plus tard le 31 décembre 2018.
Modification de l'article 199 novovicies du CGI.</t>
  </si>
  <si>
    <t>Maintenir jusqu’au 31 décembre 2019 les effets du classement des communes en ZRR pour celles qui en sont sorties au 1erjuillet 2017 et qui ne sont pas des communes de montagne. Introduction d'un critère alternatif à la densité de population pour qu’une commune soit classée en ZRR, à savoir le déclin démographique depuis quarante ans dans les arrondissements à dominante rurale.</t>
  </si>
  <si>
    <t xml:space="preserve">Extension du régime d'allègement d'impôt aux entreprises implantées en ZFU </t>
  </si>
  <si>
    <t>Loi pour l'égalité des chances
art 29</t>
  </si>
  <si>
    <t>Extension du régime d'allègement d'impôt sur les bénéfices prévu à l'article 44 octies du CGI, aux entreprises implantées dans les 15 nouvelles ZFU instituées à partir du 1er janvier 2006 ainsi qu'aux entreprises qui s'implanteront dans ces zones jusqu'au 31 décembre 2011 et prorogation des dispositifs d'exonération pour les premières générations de ZFU.
Création de l'article 44 octies A du CGI</t>
  </si>
  <si>
    <t>Extension de la réduction d'mpôt Pinel aux logements situés dans les communes couvertes par un contrat de redynamisation de site de défense.
Modification de l'article 199 novovicies du CGI.</t>
  </si>
  <si>
    <t xml:space="preserve">Défiscalisation des heures supplémentaires </t>
  </si>
  <si>
    <t>Exonération d'impôt sur le revenu des heures supplémentaires et complémentaires à compter du 1er janvier 2019 dans la limite des 5000 premiers euros nets imposables d'heures supplémentaires (article 81 quater CGI)</t>
  </si>
  <si>
    <t>PLFR III - Autres mesures IR</t>
  </si>
  <si>
    <t>Demi-part veuves anciens combattants</t>
  </si>
  <si>
    <t>Élargissement du champ de la demi-part supplémentaire pour les contribuables (et leurs veuves) de plus de 74 ans titulaires de la carte du combattant à l'ensemble des veuves, ayant atteint l’âge de 74 ans, de bénéficier de la demi-part additionnelle, dès lors que leur mari a touché la retraite du combattant.
Modification article 195 du CGI</t>
  </si>
  <si>
    <t>Doublement du crédit d'impôt pour la formation des dirigeants de TPE - impact IR</t>
  </si>
  <si>
    <t>Interaction entre bascule cotisation / CSG et passage au PAS</t>
  </si>
  <si>
    <t>Déductibilité à l'IR su supplément de contribution sociale généralisée résultant de l'augmentation de son taux.
Majoration de 1,7 point de la part de CSG déductible des différentes catégories de revenus imposés au barème de l'impôt sur le revenu.
Baisse des cotisations sociales.
Modification de l'article 154 quinquies du CGI.
Dispositions applicables à compter de l'imposition des revenus 2018.
Interaction entre bascule CSG - cotisations sociales et passage au PAS.</t>
  </si>
  <si>
    <t>Création pour une durée de 3 ans d'un dispositif autonome d'exonération d'impôt sur les bénéfices pour les entreprises qui se créent ou qui sont reprises dans les ZRR. Il diffère du dispositif actuel prévu à l'article 44 sexies du CGI sur les points suivants :
- l'application de l'exonération est étendue aux reprises d'intérêt ;
- le bénéfice de l'exonération est limité aux entreprises demoins de dix salariés ;
- la durée de la période de sortie progressive d'exonération est ramenée de 9 ans à 3 ans.
Exonération d'impôt sur les bénéfices pendant 8 ans (5 ans d'exonération totale, puis 3 ans d'exonération partielle dégressive).
Exonération de CFE / CVAE / TFPB (pour une durée comprise entre 2 et 5 ans), sur délibération des collectivités territoriales et de leurs établissements publics de coopération intercommunale dotés d'une fiscalité propre.
Exonération de taxes pour frais de chambres de commerce et d'industrie et pour frais de chambres de métiers et de l'artisanat (pour une durée comprise entre 2 et 5 ans), sur délibération des organismes consulaires.
Partie imputée à l'IR.
Modification des articles 44 sexies A, 44 octies, 44 octies A, 44 duodecies, 44 terdecies, 44 quaterdecies du CGI
Création de l'article 44 quindecies du CGI</t>
  </si>
  <si>
    <t>Création d’un dispositif d’exonération généralisé de début d’activité pour les créateurs d’entreprises</t>
  </si>
  <si>
    <t>Amortissement exceptionnel des bâtiments affectés aux activités d'élevage et aux matériels et installations</t>
  </si>
  <si>
    <t>Amortissement exceptionnel des bâtiments affectés aux activités d'élevage et aux matériels et installations destinés au sockage des effluents d'élevage construits, acquis ou fabriqués à compter du 1er janvier 2016 et jusqu'au 31 décembre 2017. L'amortissement est de 40% sur les 5 premières années puis linéaire sur la durée restante d'amortissement.
Création de l'article 39 quinquies FB du code général des impôts.</t>
  </si>
  <si>
    <t>Aménagement de la réduction d’impôt sur le revenu en faveur de l’investissement locatif intermédiaire. Dispositif Pinel. Modulation de la durée d'engagement de location minimale de six ans ou de neuf ans au lieu d'une durée minimal unique de neuf ans. Corrélativement, les taux de la réduction d'impôt varient en fonction de la durée : 12% pour un engagement de six ans, 18% pour un engagement de neuf ans et 21% pour un engagement de douze ans. Assouplissement du dispositif en permettant la location des logements à des ascendants ou à des descendants sans perdre le bénéfice de l'avantage fiscal. La base de la réduction d'impôt est portée de 95% à 100% du montant de la souscription réalisée.
Modification de l'article 199 novovicies du code général des impôts.
Dispositions applicables aux acquisitions, aux constructions et aux souscriptions réalisées à compter du 1er septembre 2014.</t>
  </si>
  <si>
    <t>CI glyphosate (part IS)</t>
  </si>
  <si>
    <t>Création d'un crédit d'impôt au profit des entreprises agricoles exerçant leur activité principale dans le secteur des cultures pérennes autres que les fourrages ou sur des terres arables hors surfaces en jachère ou sous serres et déclarant ne pas utiliser de produits phytopharmaceutiques contenant la substance active du glyphosate (application en 2021 et 2022, montant du Ci de 2 500€)</t>
  </si>
  <si>
    <t>CI glyphosate (part IR)</t>
  </si>
  <si>
    <t>CI HVE (part IS)</t>
  </si>
  <si>
    <t>Création d'un CI (cumulable avec celui de l'art. 244 quater) pour les entreprises agricoles détenant une certification haute valeur environnementale en cours de validité au 31/12/2021 ou délivrée au cours de l'année 2022. Le montant du CI s'élève à 2500€. Ce même article prévoit en outre que le bénéfice de ces deux CI ( art. 244 quater L et 43 duodecies du PLF 2021) et d'autres dispositifs d'aide pour la haute certification environnementale ne peuvent excéder un gain de 5 000 € au total</t>
  </si>
  <si>
    <t>CI HVE (part IR)</t>
  </si>
  <si>
    <t>Références</t>
  </si>
  <si>
    <t>Lignes budgétaires</t>
  </si>
  <si>
    <t>Impôt</t>
  </si>
  <si>
    <t>Refonte des taxes sur les véhicules à moteur 1</t>
  </si>
  <si>
    <t>CI bailleurs</t>
  </si>
  <si>
    <t>CICE - Hausse de taux - impact IS</t>
  </si>
  <si>
    <t>n.a.</t>
  </si>
  <si>
    <t>PLF 2023 - V&amp;M - MN</t>
  </si>
  <si>
    <t>Bouclier tarifaire électricité</t>
  </si>
  <si>
    <t>Recentralisation du RSA Pyrénées-Orientales</t>
  </si>
  <si>
    <t>Recentralisation du RSA en Seine-Saint-Denis</t>
  </si>
  <si>
    <t>Baisse des impôts de production</t>
  </si>
  <si>
    <t>Suppression de la TH</t>
  </si>
  <si>
    <t>Loi pour la croissance, l'activité et l'égalité des chances économiques</t>
  </si>
  <si>
    <t>Bascule CICE cotisations</t>
  </si>
  <si>
    <t>Nature</t>
  </si>
  <si>
    <t>Baisse de la cotisation sur la valeur ajoutee des entreprises a hauteur de la part affectee aux regions. Baisse du taux du plafonnement de la contribution economique territoriale en fonction de la valeur ajoutee, de 3 à 2%. Modification des articles 1379, 1586 ter, 1586 quater,  1586 sexies, 1586 septies, 1586 nonies, 1599 bis, 1600, 1647 B sexies, 1679 septies du CGI. Modification des articles L. 4331-2, L. 4425-22 du code général des collectivités territoriales. Modification de l'article 46 de la loi de finances pour 2006.
Modernisation des paramètres de la méthode d'évaluation de la valeur locative des établissements industriels entraînant une réduction de moitié de la valeur locative de ces établissements. Neutralisation des effets de cette mesure sur les finances des collectivités locales. Modification des articles 1499, 1518 bis, 1518 A sexies, 1530 bis, 1586 octies, 1599 quater D, 1607 bis, 1607 ter, 1609 B, 1609 G, 1636 B octies du CGI. Modification de l'article 16 de la loi de finances pour 2020.</t>
  </si>
  <si>
    <t>Autres mesures de transfert</t>
  </si>
  <si>
    <t>Autres transferts - Sécurité sociale</t>
  </si>
  <si>
    <t>Retour IR de l'exonération de charges salariales sur les heures supplémentaires</t>
  </si>
  <si>
    <t>Autres transferts - Collectivités territoriales</t>
  </si>
  <si>
    <t>Évaluation révisée pour 2022
LFR 1</t>
  </si>
  <si>
    <t>Évaluation révisée pour 2022
PLF 2023</t>
  </si>
  <si>
    <t>Evaluation proposée pour 2023
PLF 2023</t>
  </si>
  <si>
    <t>Total mesures de transfert et de périmètre</t>
  </si>
  <si>
    <t>2023</t>
  </si>
  <si>
    <t>AutresRFN</t>
  </si>
  <si>
    <t>Ligne budgétaire</t>
  </si>
  <si>
    <t>Libellé</t>
  </si>
  <si>
    <t>Suppression de la CVAE - Transfert de TVA aux APUL</t>
  </si>
  <si>
    <t>Mesure nouvelle</t>
  </si>
  <si>
    <t>Autres produits divers</t>
  </si>
  <si>
    <t>Produits divers</t>
  </si>
  <si>
    <t>Recettes accidentelles</t>
  </si>
  <si>
    <t>Soulte sur reprise de dette et recettes assimilées</t>
  </si>
  <si>
    <t>Remboursement de certaines éxonérations de taxe foncière sur les propriétés non bâties</t>
  </si>
  <si>
    <t>Recettes diverses en provenance de l'étranger</t>
  </si>
  <si>
    <t>Intérêts divers (hors immobilisations financières)</t>
  </si>
  <si>
    <t>Reversements de fonds sur les dépenses des ministères ne donnant pas lieu à rétablissement de crédit</t>
  </si>
  <si>
    <t>Divers versements de l'Union européenne</t>
  </si>
  <si>
    <t>Recouvrements après admission en non-valeur</t>
  </si>
  <si>
    <t>Récupération d'indus</t>
  </si>
  <si>
    <t>Remboursement des frais de scolarité et accessoires</t>
  </si>
  <si>
    <t>Recouvrement des indemnisations versées par l'Etat au titre des expulsions locatives</t>
  </si>
  <si>
    <t>Frais d'inscription</t>
  </si>
  <si>
    <t>Commissions et frais de trésorerie perçus par l'Etat dans le cadre de son activité régalienne</t>
  </si>
  <si>
    <t>Prélèvements effectués dans le cadre de la directive épargne</t>
  </si>
  <si>
    <t>Prélèvement effectué sur les salaires des conservateurs des hypothèques</t>
  </si>
  <si>
    <t>Redevances et divers produits pour frais de contrôle et de gestion</t>
  </si>
  <si>
    <t>Produits des chancelleries diplomatiques et consulaires</t>
  </si>
  <si>
    <t>Divers produits de la rémunération de la garantie de l'Etat</t>
  </si>
  <si>
    <t>Prélèvements sur les fonds d'épargne gérés par la Caisse des Dépôts et Consignations</t>
  </si>
  <si>
    <t>Reversements au titre des procédures de soutien financier au commerce extérieur</t>
  </si>
  <si>
    <t>Reversements de Natixis</t>
  </si>
  <si>
    <t>Divers</t>
  </si>
  <si>
    <t>Pénalités</t>
  </si>
  <si>
    <t>Intérêts moratoires</t>
  </si>
  <si>
    <t>Frais de justice et d'instance</t>
  </si>
  <si>
    <t>Frais de poursuite</t>
  </si>
  <si>
    <t>Produit des autres amendes et condamnations pécuniaires</t>
  </si>
  <si>
    <t xml:space="preserve">Recouvrements poursuivis à l'initiative de l'agence judiciaire de l'Etat </t>
  </si>
  <si>
    <t>Produits des amendes prononcées par les autres autorités administratives indépendantes</t>
  </si>
  <si>
    <t>Produits des amendes prononcées par les autorités de la concurrence</t>
  </si>
  <si>
    <t>Produits des amendes forfaitaires de la police de la circulation</t>
  </si>
  <si>
    <t>Amendes, sanctions, pénalités et frais de poursuites</t>
  </si>
  <si>
    <t>Autres remboursements d'avances, de prêts et d'autres créances immobilisées</t>
  </si>
  <si>
    <t>Reversement au titre des créances garanties par l'Etat</t>
  </si>
  <si>
    <t>Autres avances remboursables sous conditions</t>
  </si>
  <si>
    <t>Avances remboursables sous conditions consenties à l'aviation civile</t>
  </si>
  <si>
    <t>Intérêts des autres prêts et avances</t>
  </si>
  <si>
    <t>Intérêts des avances à divers services de l'Etat ou organismes gérant des services publics</t>
  </si>
  <si>
    <t>Intérêts des prêts du fonds de développement économique et social</t>
  </si>
  <si>
    <t>Intérêts des prêts à des banques et à des Etats étrangers</t>
  </si>
  <si>
    <t xml:space="preserve">Remboursements et intérêts des prêts, avances et autres immobilisations financières </t>
  </si>
  <si>
    <t>Autres recettes diverses</t>
  </si>
  <si>
    <t>Produits de la vente de divers services</t>
  </si>
  <si>
    <t>Produits de la vente de divers biens</t>
  </si>
  <si>
    <t>Rémunération des prestations assurées par les services du Trésor public au titre de la collecte de l'épargne</t>
  </si>
  <si>
    <t>Autres frais d'assiette et de recouvrement</t>
  </si>
  <si>
    <t>Remboursement par les Communautés européennes des frais d'assiette et de perception des impôts et taxes perçus au profit de son budget</t>
  </si>
  <si>
    <t>Produits de la vente de biens et services</t>
  </si>
  <si>
    <t>Autres revenus du domaine</t>
  </si>
  <si>
    <t>Autres produits de cessions d'actifs</t>
  </si>
  <si>
    <t>Paiement par les administrations de leurs loyers budgétaires</t>
  </si>
  <si>
    <t>Redevances d'usage des fréquences radioélectriques</t>
  </si>
  <si>
    <t>Revenus du domaine privé</t>
  </si>
  <si>
    <t>Autres revenus du domaine public</t>
  </si>
  <si>
    <t>Revenus du domaine public non militaire</t>
  </si>
  <si>
    <t>Produits du domaine de l’Etat</t>
  </si>
  <si>
    <t>Autres dividendes et recettes assimilées</t>
  </si>
  <si>
    <t>Produits des participations de l'Etat dans des entreprises non financières et bénéfices des établissements publics non financiers</t>
  </si>
  <si>
    <t>Produits des participations de l'Etat dans des entreprises financières</t>
  </si>
  <si>
    <t>Dividendes et recettes assimilées</t>
  </si>
  <si>
    <t>Recettes non fiscales</t>
  </si>
  <si>
    <t>V&amp;M - Tableau récapitulatif des recettes non fiscales</t>
  </si>
  <si>
    <t>Mesures nouvelles au présent PLF</t>
  </si>
  <si>
    <t>V&amp;M - Base de données des mesures nouvelles et de transfert chiffrées</t>
  </si>
  <si>
    <t>Intitulé de la mesure</t>
  </si>
  <si>
    <t>Dispositif concerné</t>
  </si>
  <si>
    <t>LFI/LFSS_2012</t>
  </si>
  <si>
    <t>LFI/LFSS_2013</t>
  </si>
  <si>
    <t>LFI/LFSS_2015</t>
  </si>
  <si>
    <t>LFI/LFSS_2017</t>
  </si>
  <si>
    <t>LFI/LFSS_2011</t>
  </si>
  <si>
    <t>Accords 2015</t>
  </si>
  <si>
    <t>Non déductibilité du résultat fiscal de la taxe de risque systémique.
Ajout d'un 3 au V de l'article 235 ter ZE du code général des impôts. Modification du 4° du 1 de l'article 39 du même code.
Non déductibilité du résultat fiscal des contributions versées par les établissements bancaires au fonds de garantie des dépôts et de résolution (FGDR) en 2015 et au fonds de résolution unique à compter de 2016.
Ajout d'un X à l'article 209 du code général des impôts.
Prorogation de six ans de l'exonération du bénéfice réalisé par les entreprises qui créent ou implantent une activité dans une ZFU territoire entrepreneur entre le 1er ajnvier 2015 et le 31 décembre 2020. Abaissement du plafond de bénéfice exonéré à 50 000 € au lieu de 100 000 €. Dénomination "Zone franche urbaine - territoire entrepreneur".
Modification de l'article 44 octies A du code général des impôts.
Prorogation de six ans jusqu'en 2020 de l'exonération des bénéfices réalisés, au cours des 24 mois suivant leur création, par les sociétés créées pour reprendre une entreprise ou des établissements indistriels en difficulté.
Modification de l'article 44 septies du code général des impôts.
Prorogation de six ans jusqu'en 2020 de l'exonération totale ou partielle des bénéfices réalisés par les entreprises nouvelles qui se créent dans les zones d'aide à finalité régionale.
Modification de l'article 44 sexies du code général des impôts.
Prorogation de trois ans jusqu'en 2017 de l'exonération des bénéfices des entreprises qui exercent une activité dans les bassins d'emploi à redynamiser.
Modification des deux premières phrases du premier alinéa du I de l'article 44 duodecies du code général des impôts.</t>
  </si>
  <si>
    <t>Possibilité de bénéficier d'une aide complémentaire puis plafond commun de 30 000 € sur les travaux complémentaires réalisés dans les trois ans de l'octroi de l'éco-ptz initial.
Dispositions applicables aux offres d'avances complémentaires émises à compter du 1er juillet 2016.
Ajout d'un 6 bis au I de l'article 244 quater U du code général des impôts.
Prorogation d'un an du dispositif d'amortissement accéléré applicable au matériel de robotique industrielle. Modification de l'article 39 AH du code général des impôts.
Simplification du PTZ et élargissement de son éligibilité dans l'ancien à l’achat de logements anciens. Réhaussement des plafonds de ressources. Relèvement de la quotité de PTZ pour les opérations dans le neuf et l'ancien avec travaux à 40%. Augmentation du plafond de dépense générationnelle à 2,1 Md€.
Modification des articles L. 31-10-2 et L.31-10-6 du Code de la construction et de l'habitation.
Transfert du bénéfice de la déduction exceptionnelle de 40% sur les investissements productifs aux associés coopérateurs des CUMA. Chaque associé peut déduire une quote-part de la déduction déterminée à proportion de l'utilisation qu'il fait du bien.
Dispositions applicables aux biens acquis, fabriqués ou pris en crédit bail par ces coopératives du 15 octobre 2015 au 14 avril 2016.
Modification de l'article 39 decies du code général des impôts.</t>
  </si>
  <si>
    <t>Cet amendement prévoit la prorogation des différents dispositifs zonés d'aide aux territoires en difficulté (ZRR, AFR, ZAIPME, ZFU-TE, BER, BUD, ZDP) jusqu'au 31 décembre 2022. Ces différents dispositifs permettent notamment l'exonération sous conditions des bénéfices réalisés en cas de création d'entreprise. Ces dipositifs n'ayant pas tous les mêmes modalités, il s'agit ici d'un coût global imputable sur les impôt nationaux à savoir à l'IR et à l'IS. Cet amendement adapte aussi le dispositif des zones de restructuration de défense (ZRD) afin de pouvoir l'appliquer au dernier contrat de redynamisation du site de défense (territoire de Châteaudun). D'autres impacts interviennent notamment au titre de la TFPB et de la CFE/CVAE et font l'objet de lignes supplémentaires dans le Mlight
Créer une Zone de Développement Prioritaire (ZDP). Le nouveau zonage reprend le champ d'application des BUD et s'applique sur tout le territoire de Corse le rendant avantageux pour les entreprises ne relevant pas d'une ZRR. La mesure ne s'appliquera qu'aux créations d'entreprises industrielles, artisanales ou commerciales (les professions libérales sont donc exclues) répondant à la définition de PME d'après l'annexe 1 du RGEC et qui interviendront entre le 01/01/2019 et le 31/12/2020. Contrairement aux régimes ZRR et ZAFR, le régime ZDP s'appliquera aux auto-entrepreneurs et aux micro-entreprises. Les avantages fiscaux attachés au zonage sont : une exonération d'impôt sur les bénéfices de 2 ans à 100 % puis de 3 ans dégressifs (75 %, 50 % et 25%) et des exonérations de taxe foncière, de CFE et le cas échéant de CVAE, totales les 7 premières années puis de 75 %, 50 % et 25 % les trois années suivantes, prises en charge par l’État pour moitié (exonération compensée) et par les collectivités locales pour l'autre moitié (exonération sur délibération non compensée).</t>
  </si>
  <si>
    <t>Alignement progressif du régime de la déductibilité de la TVA sur l'essence sur celui du gazole:
- déductibilité de 10% en 2017, 20% en 2018, 40% en 2019, 60% en 2020 et 80% à compter de 2021 pour les véhicules de tourisme;
- déductibilité de 0% en 2017, 20% en 2018, 40% en 2019, 60% en 2020 et 80% à compter de 2021 pour les VUL.
Modification du a du 1° du 4 de l'article 298 du code général des impôts.
Exonération d’impôt sur les bénéfices totale les deux premières années, puis s’appliquant à 75 %, 50 % et 25 % de l’assiette les trois années suivantes pour les PME créées entre le 1erjanvier 2018 et le 31 décembre 2020 dans un bassin urbain à dynamiser.
L'exonération est réservée aux entreprises dont au moins la moitié des salariés réside dans le bassin minier.
Création de l'article 44 sexdecies du code général des impôts.
Incitation au verdissement des véhicules de société:
- augmentation du plafond de déducton fiscale de l'amortissement des véhicules de tourisme qui émettent moins de 60 gCO2/km à 30 000 € au lieu de 18 300 € actuellement;
- durcissement de la déductibilité des amortissements et des loyers concernant les véhicules les plus polluants à 9 900 € lorsque ces véhicules ont un taux d'émission de co2 supérieur à 155 g/km en 2017, 150 g/km en 2018, 140 g/km en 2019, 135 g/km en 2020 et 130 g/km en 2021.
Modification du a du 4 de l'article 39 du code général des impôts.
Dispositions applicables aux véhicules acquis ou loués à compter du 1er janvier 2017.
Prorogation de trois ans du dispositif d'exonération temporaires des bénéfices des jeunes entreprises innovantes (JEI).
Modification du G du I de l'article 13 de la loi n°2003-1311 du 30 décembre 2003 de finances pour 2004.
Provision déductible pour investissement autorisée pour les entreprises éditant des services de presse en ligne de la connaissance et du savoir.
Dispositions applicables aux résultats imposables des exercices 2018 à 2020.
Création de l'article 39 bis B du code général des impôts.</t>
  </si>
  <si>
    <t>LFR_2015</t>
  </si>
  <si>
    <t>LFR_2022</t>
  </si>
  <si>
    <t>LFR_2016</t>
  </si>
  <si>
    <t>LFR3_2020</t>
  </si>
  <si>
    <t>LFR_2021</t>
  </si>
  <si>
    <t>LFR4_2010</t>
  </si>
  <si>
    <t>Impact contentieux</t>
  </si>
  <si>
    <t>Crédit d’impôt sur le revenu au titre du premier abonnement à un journal, à une publication périodique ou à un service de presse en ligne qui présente le caractère de presse d’information politique et générale
Etendre dans la durée le dispositif du Crédit d’impôt au titre des investissements en Corse</t>
  </si>
  <si>
    <t>Hausse de 3 000 €, de manière exceptionnelle et temporaire, du plafonnement global des avantages fiscaux pour la réduction d'impôt sur le revenu au titre des souscriptions en numéraire au capital des entreprises d'utilité sociale (199 terdecies-0 AA du CGI) et des sociétés foncières solidaires (199 terdecies-0 AB du CGI). Cette mesure s'applique exclusivement aux souscriptions effectuées en 2021 :
- Aux versements éligibles au bénéfice de la réduction d’impôt mentionnée à l’article199terdecies-0AA du CGI, effectués à compter d’une date fixée par décret, qui ne peut être postérieure de plus de deux mois à la date de réception par le Gouvernement de la réponse de la Commission européenne permettant de considérer la disposition lui ayant été notifiée comme étant conforme au droit de l’Union européenne, ou à compter du 1erjanvier 2021 si la réponse est reçue avant cette date, et jusqu’au 31décembre2021 ;
- Aux versements éligibles au bénéfice de la réduction d’impôt mentionnée à l’article199terdecies-0AB du code généraldes impôts effectués à compter du 1erjanvier2021 et jusqu’au 31décembre2021.
(Modification de l'article 200-0 A du CGI)
Prorogation de 3 ans (jusqu'au 31/12/2023) du crédit d'impôt pour dépenses d'équipements de l'habitation principale en faveur de l'aide aux personnes (200 quater A du CGI)
Prorogation de la réduction d'impôt sur le revenu pour investissements et cotisations d'assurance de bois et forêts et du crédit d'impôt sur le revenu pour travaux forestiers et rémunérations versées pour la réalisation de contrats de gestion de bois et forêts de deux années supplémentaires, jusqu'au 31 décembre 2020 (articles 199 decies H et 200 quindecies du CGI).
Reconduction du taux majoré de 25% au lieu de 18% des réductions d'impôt sur le revenu au titre des souscriptions au capital de PME , des souscriptions de parts de FCPI ou de FIP, pour les versements effectués à compter d’une date fixée par décret, qui ne peut être postérieure de plus de deux mois à la date de réception par le Gouvernement de la réponse de la Commission européenne permettant  de  considérer  la  disposition  lui  ayant  été  notifiée  comme  étant conforme au droit de l’Union européenne,  ou  aux  versements  effectués  à compter du 1erjanvier 2021 si cette réception a lieu avant cette date. (CGI, art. 199 terdecies-0 A I.1° et VI.1).</t>
  </si>
  <si>
    <t>Ouverture du PTZ à l'achat de logements anciens à réhabiliter sur des communes situées en milieu rural connaissant un niveau élevé de vacance du parc de logements défini par décret et au moins supérieur à la moyenne nationale et comprenant un nombre minimal d'équipements recensés par l'Insee. L'éligibilité est conditionnée à la présentation d'un programme de travaux d'amélioration au moment de l'acquisition du logement et à la réalisation de travaux de rénovation. Suppression de la condition de performance énergétique. Augmentation du "revenu plancher" en divisant le montant d'opération par 9 au lieu de 10. Fixation du plafond générationnel à 1 Md€.
Prorogation de trois ans jusqu'en 2017. Dispositions applicables aux offres de prêt émises à compter du 1er janvier 2015.
Modification des articles L.31-10-2, L.31-10-3, L.31-10-5 et L.31-10-9 du code de la construction et de l'habitation, du I de l'article 244 quater V du code général des impôts et du V de l'article 90 de la loi n°2010-1657.
Ouvrir l'éco-ptz aux logements dont le permis de construire a été déposé avant le 1er mai 2010 pour les départements de Guadeloupe, de Martinique, de Guyane, de La Réunion et de Mayotte.
Modification du 1 du I de l’article 244 quater U du code général des impôts.</t>
  </si>
  <si>
    <t>Prorogation de six ans de l'exonération du bénéfice réalisé par les entreprises qui créent ou implantent une activité dans une ZFU territoire entrepreneur entre le 1er ajnvier 2015 et le 31 décembre 2020. Abaissement du plafond de bénéfice exonéré à 50 000 € au lieu de 100 000 €. Dénomination "Zone franche urbaine - territoire entrepreneur".
Modification de l'article 44 octies A du code général des impôts.
Prorogation de six ans jusqu'en 2020 de l'exonération totale ou partielle des bénéfices réalisés par les entreprises nouvelles qui se créent dans les zones d'aide à finalité régionale.
Modification de l'article 44 sexies du code général des impôts.
Prorogation de trois ans jusqu'en 2017 de l'exonération des bénéfices des entreprises qui exercent une activité dans les bassins d'emploi à redynamiser.
Modification des deux premières phrases du premier alinéa du I de l'article 44 duodecies du code général des impôts.</t>
  </si>
  <si>
    <t>Adaptation du champ d'application géographique de la réduction d'impôt Malraux aux sites patrimoniaux remarquables
Création d'une nouvelle réduction d'impôt pour la réhabilitation des résidences de tourisme pour les travaux adoptés en assemblée générale des copropriétaires du 1er janvier 2017 au 31 décembre 2019. Taux de 20%. Les logements doivent être achevés depuis au moins quinze ans à la date d'adoption des travaux. Les travaux doivent être réalisés dans les deux ans de leur adoption. Pour un même logement, le plafond de dépenses éligibles de 2017 à 2019 ne peut excéder 22 000 €.
Création de l'article 199 decies G bis du code général des impôts.
Exonération d’impôt sur les bénéfices totale les deux premières années, puis s’appliquant à 75 %, 50 % et 25 % de l’assiette les trois années suivantes pour les PME créées entre le 1erjanvier 2018 et le 31 décembre 2020 dans un bassin urbain à dynamiser.
L'exonération est réservée aux entreprises dont au moins la moitié des salariés réside dans le bassin minier.
Création de l'article 44 sexdecies du code général des impôts.
Prorogation de trois ans de la réduction d'impôt pour investissements et cotisation d'assurance de bois et forêts jusqu'au 31 décembre 2020.
Modification de l'article 199 decies H du code général des impôts.
Prorogation de trois ans du crédit d'impôt pour travaux forestiers et rémunérations versées pour la réalisation de contrats de gestion de bois et forêts jusqu'au 31 décembre 2020.
Modification de l'article 200 quindecies du code général des impôts.
Renforcement du régime des impatriés. Extension du régime jusqu'au 31 décembre de la huitième année.
Abrogation de l'article 81 B du code général des impôts.
Modification des 83-2°-0 ter, 155 B -I-1, 170-1 et 1417 du code général des impôts.
Application aux personnes dont la prise de fonction en France intervient à compter du 6 juillet 2016.</t>
  </si>
  <si>
    <t>Bascule CICE cotisations - Autres</t>
  </si>
  <si>
    <t>LFR4_2020</t>
  </si>
  <si>
    <t>Sur-amortissement de 40% de certains équipements, applicable aux investissements réalisés entre le 15 avril 2015 et le 14 avril 2016.
Restauration de l'article 39 decies du code général des impôts.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</si>
</sst>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 #,##0.0_);\(#,##0.0\);&quot; - &quot;_);@_)"/>
    <numFmt numFmtId="166" formatCode="\ #,##0_);\(#,##0\);&quot; - &quot;_);@_)"/>
    <numFmt numFmtId="167" formatCode="#,##0.0_ ;\-#,##0.0\ "/>
  </numFmts>
  <fonts count="14" x14ac:knownFonts="1">
    <font>
      <sz val="11"/>
      <color theme="1"/>
      <name val="Calibri"/>
      <family val="2"/>
      <scheme val="minor"/>
    </font>
    <font>
      <sz val="10"/>
      <name val="Arial Narrow"/>
      <family val="2"/>
    </font>
    <font>
      <sz val="11"/>
      <color theme="1"/>
      <name val="Calibri"/>
      <family val="2"/>
      <scheme val="minor"/>
    </font>
    <font>
      <b/>
      <sz val="10"/>
      <name val="Arial Narrow"/>
      <family val="2"/>
    </font>
    <font>
      <sz val="10"/>
      <color theme="1"/>
      <name val="Arial Narrow"/>
      <family val="2"/>
    </font>
    <font>
      <b/>
      <sz val="10"/>
      <color rgb="FFFFFFFF"/>
      <name val="Arial Narrow"/>
      <family val="2"/>
    </font>
    <font>
      <b/>
      <sz val="10"/>
      <color theme="1"/>
      <name val="Arial Narrow"/>
      <family val="2"/>
    </font>
    <font>
      <i/>
      <sz val="10"/>
      <color theme="1"/>
      <name val="Arial Narrow"/>
      <family val="2"/>
    </font>
    <font>
      <b/>
      <sz val="10"/>
      <color theme="0"/>
      <name val="Arial Narrow"/>
      <family val="2"/>
    </font>
    <font>
      <sz val="10"/>
      <name val="Arial"/>
      <family val="2"/>
    </font>
    <font>
      <b/>
      <sz val="11"/>
      <color theme="1"/>
      <name val="Calibri"/>
      <family val="2"/>
      <scheme val="minor"/>
    </font>
    <font>
      <sz val="11"/>
      <color rgb="FFFFFFFF"/>
      <name val="Calibri"/>
      <family val="2"/>
      <scheme val="minor"/>
    </font>
    <font>
      <b/>
      <sz val="18"/>
      <color theme="1"/>
      <name val="Arial Narrow"/>
      <family val="2"/>
    </font>
    <font>
      <sz val="8"/>
      <name val="Times New Roman"/>
      <family val="1"/>
    </font>
  </fonts>
  <fills count="5">
    <fill>
      <patternFill patternType="none"/>
    </fill>
    <fill>
      <patternFill patternType="gray125"/>
    </fill>
    <fill>
      <patternFill patternType="solid">
        <fgColor rgb="FFF2F2F2"/>
        <bgColor indexed="64"/>
      </patternFill>
    </fill>
    <fill>
      <patternFill patternType="solid">
        <fgColor theme="8" tint="-0.499984740745262"/>
        <bgColor indexed="64"/>
      </patternFill>
    </fill>
    <fill>
      <patternFill patternType="solid">
        <fgColor theme="4" tint="-0.499984740745262"/>
        <bgColor indexed="64"/>
      </patternFill>
    </fill>
  </fills>
  <borders count="45">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ck">
        <color rgb="FFFFFFFF"/>
      </left>
      <right/>
      <top/>
      <bottom style="thin">
        <color theme="0" tint="-0.499984740745262"/>
      </bottom>
      <diagonal/>
    </border>
    <border>
      <left/>
      <right style="thick">
        <color rgb="FFFFFFFF"/>
      </right>
      <top style="thick">
        <color rgb="FFFFFFFF"/>
      </top>
      <bottom style="thin">
        <color theme="0" tint="-0.499984740745262"/>
      </bottom>
      <diagonal/>
    </border>
    <border>
      <left/>
      <right/>
      <top style="thick">
        <color rgb="FFFFFFFF"/>
      </top>
      <bottom style="thin">
        <color theme="0" tint="-0.499984740745262"/>
      </bottom>
      <diagonal/>
    </border>
    <border>
      <left style="thick">
        <color rgb="FFFFFFFF"/>
      </left>
      <right/>
      <top style="thick">
        <color rgb="FFFFFFFF"/>
      </top>
      <bottom style="thin">
        <color theme="0" tint="-0.499984740745262"/>
      </bottom>
      <diagonal/>
    </border>
    <border>
      <left/>
      <right style="thick">
        <color rgb="FFFFFFFF"/>
      </right>
      <top/>
      <bottom style="thin">
        <color theme="0" tint="-0.499984740745262"/>
      </bottom>
      <diagonal/>
    </border>
    <border>
      <left style="thick">
        <color rgb="FFFFFFFF"/>
      </left>
      <right/>
      <top/>
      <bottom/>
      <diagonal/>
    </border>
    <border>
      <left/>
      <right style="thick">
        <color rgb="FFFFFFFF"/>
      </right>
      <top/>
      <bottom style="thick">
        <color rgb="FFFFFFFF"/>
      </bottom>
      <diagonal/>
    </border>
    <border>
      <left/>
      <right/>
      <top/>
      <bottom style="thick">
        <color rgb="FFFFFFFF"/>
      </bottom>
      <diagonal/>
    </border>
    <border>
      <left style="thick">
        <color rgb="FFFFFFFF"/>
      </left>
      <right/>
      <top/>
      <bottom style="thick">
        <color rgb="FFFFFFFF"/>
      </bottom>
      <diagonal/>
    </border>
    <border>
      <left/>
      <right style="thick">
        <color rgb="FFFFFFFF"/>
      </right>
      <top/>
      <bottom/>
      <diagonal/>
    </border>
    <border>
      <left/>
      <right/>
      <top style="thin">
        <color theme="0" tint="-0.499984740745262"/>
      </top>
      <bottom/>
      <diagonal/>
    </border>
    <border>
      <left style="medium">
        <color rgb="FFFFFFFF"/>
      </left>
      <right style="thick">
        <color rgb="FFFFFFFF"/>
      </right>
      <top style="medium">
        <color rgb="FFFFFFFF"/>
      </top>
      <bottom/>
      <diagonal/>
    </border>
    <border>
      <left style="medium">
        <color rgb="FFFFFFFF"/>
      </left>
      <right style="medium">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theme="0" tint="-0.499984740745262"/>
      </top>
      <bottom style="hair">
        <color auto="1"/>
      </bottom>
      <diagonal/>
    </border>
    <border>
      <left style="hair">
        <color auto="1"/>
      </left>
      <right style="hair">
        <color auto="1"/>
      </right>
      <top style="hair">
        <color auto="1"/>
      </top>
      <bottom style="thin">
        <color theme="0" tint="-0.499984740745262"/>
      </bottom>
      <diagonal/>
    </border>
    <border>
      <left style="hair">
        <color auto="1"/>
      </left>
      <right style="hair">
        <color auto="1"/>
      </right>
      <top/>
      <bottom style="thin">
        <color theme="0" tint="-0.499984740745262"/>
      </bottom>
      <diagonal/>
    </border>
    <border>
      <left style="hair">
        <color auto="1"/>
      </left>
      <right/>
      <top style="hair">
        <color auto="1"/>
      </top>
      <bottom style="thin">
        <color theme="0" tint="-0.499984740745262"/>
      </bottom>
      <diagonal/>
    </border>
    <border>
      <left style="hair">
        <color auto="1"/>
      </left>
      <right/>
      <top style="hair">
        <color auto="1"/>
      </top>
      <bottom style="hair">
        <color auto="1"/>
      </bottom>
      <diagonal/>
    </border>
    <border>
      <left style="hair">
        <color auto="1"/>
      </left>
      <right/>
      <top style="thin">
        <color theme="0" tint="-0.499984740745262"/>
      </top>
      <bottom style="hair">
        <color auto="1"/>
      </bottom>
      <diagonal/>
    </border>
    <border>
      <left style="medium">
        <color rgb="FFFFE600"/>
      </left>
      <right/>
      <top style="medium">
        <color rgb="FFFFE600"/>
      </top>
      <bottom style="medium">
        <color rgb="FFFFE600"/>
      </bottom>
      <diagonal/>
    </border>
    <border>
      <left/>
      <right/>
      <top style="medium">
        <color rgb="FFFFE600"/>
      </top>
      <bottom style="medium">
        <color rgb="FFFFE600"/>
      </bottom>
      <diagonal/>
    </border>
    <border>
      <left/>
      <right style="medium">
        <color rgb="FFFFE600"/>
      </right>
      <top style="medium">
        <color rgb="FFFFE600"/>
      </top>
      <bottom style="medium">
        <color rgb="FFFFE600"/>
      </bottom>
      <diagonal/>
    </border>
    <border>
      <left/>
      <right style="thin">
        <color indexed="64"/>
      </right>
      <top style="medium">
        <color rgb="FFFFE600"/>
      </top>
      <bottom style="medium">
        <color rgb="FFFFE600"/>
      </bottom>
      <diagonal/>
    </border>
    <border>
      <left style="hair">
        <color auto="1"/>
      </left>
      <right/>
      <top style="medium">
        <color rgb="FFFFE600"/>
      </top>
      <bottom style="medium">
        <color rgb="FFFFE600"/>
      </bottom>
      <diagonal/>
    </border>
    <border>
      <left style="hair">
        <color auto="1"/>
      </left>
      <right/>
      <top/>
      <bottom style="thin">
        <color theme="0" tint="-0.499984740745262"/>
      </bottom>
      <diagonal/>
    </border>
    <border>
      <left/>
      <right style="thin">
        <color auto="1"/>
      </right>
      <top/>
      <bottom style="thin">
        <color theme="0" tint="-0.499984740745262"/>
      </bottom>
      <diagonal/>
    </border>
    <border>
      <left style="hair">
        <color auto="1"/>
      </left>
      <right/>
      <top/>
      <bottom/>
      <diagonal/>
    </border>
    <border>
      <left/>
      <right style="thin">
        <color auto="1"/>
      </right>
      <top/>
      <bottom/>
      <diagonal/>
    </border>
    <border>
      <left style="hair">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hair">
        <color auto="1"/>
      </left>
      <right/>
      <top style="thin">
        <color theme="0" tint="-0.499984740745262"/>
      </top>
      <bottom/>
      <diagonal/>
    </border>
    <border>
      <left/>
      <right style="thin">
        <color auto="1"/>
      </right>
      <top style="thin">
        <color theme="0" tint="-0.499984740745262"/>
      </top>
      <bottom/>
      <diagonal/>
    </border>
  </borders>
  <cellStyleXfs count="5">
    <xf numFmtId="0" fontId="0" fillId="0" borderId="0"/>
    <xf numFmtId="0" fontId="1" fillId="0" borderId="0"/>
    <xf numFmtId="0" fontId="1" fillId="0" borderId="0"/>
    <xf numFmtId="0" fontId="9" fillId="0" borderId="0"/>
    <xf numFmtId="43" fontId="2" fillId="0" borderId="0" applyFont="0" applyFill="0" applyBorder="0" applyAlignment="0" applyProtection="0"/>
  </cellStyleXfs>
  <cellXfs count="139">
    <xf numFmtId="0" fontId="0" fillId="0" borderId="0" xfId="0"/>
    <xf numFmtId="0" fontId="0" fillId="0" borderId="0" xfId="0" applyFill="1"/>
    <xf numFmtId="0" fontId="0" fillId="0" borderId="0" xfId="0" applyFill="1" applyBorder="1"/>
    <xf numFmtId="0" fontId="0" fillId="0" borderId="0" xfId="0" applyAlignment="1">
      <alignment horizontal="center" vertical="center"/>
    </xf>
    <xf numFmtId="0" fontId="4" fillId="0" borderId="0" xfId="0" applyNumberFormat="1" applyFont="1" applyAlignment="1">
      <alignment horizontal="left"/>
    </xf>
    <xf numFmtId="0" fontId="4" fillId="0" borderId="0" xfId="0" applyNumberFormat="1" applyFont="1" applyAlignment="1">
      <alignment horizontal="left" vertical="center"/>
    </xf>
    <xf numFmtId="0" fontId="6" fillId="0" borderId="0" xfId="0" applyNumberFormat="1" applyFont="1" applyAlignment="1">
      <alignment horizontal="left" vertical="center"/>
    </xf>
    <xf numFmtId="165" fontId="7" fillId="0" borderId="0" xfId="0" applyNumberFormat="1" applyFont="1" applyAlignment="1">
      <alignment horizontal="right"/>
    </xf>
    <xf numFmtId="0" fontId="7" fillId="0" borderId="0" xfId="0" applyNumberFormat="1" applyFont="1" applyAlignment="1">
      <alignment horizontal="left"/>
    </xf>
    <xf numFmtId="0" fontId="12" fillId="0" borderId="0" xfId="0" applyNumberFormat="1" applyFont="1" applyAlignment="1">
      <alignment horizontal="left"/>
    </xf>
    <xf numFmtId="0" fontId="4" fillId="0" borderId="1" xfId="0" applyNumberFormat="1" applyFont="1" applyBorder="1" applyAlignment="1">
      <alignment horizontal="left" vertical="center"/>
    </xf>
    <xf numFmtId="0" fontId="6"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xf>
    <xf numFmtId="0" fontId="4" fillId="0" borderId="0" xfId="0" applyNumberFormat="1" applyFont="1" applyBorder="1" applyAlignment="1">
      <alignment horizontal="left" wrapText="1"/>
    </xf>
    <xf numFmtId="0" fontId="6" fillId="0" borderId="13" xfId="0" applyNumberFormat="1" applyFont="1" applyBorder="1" applyAlignment="1">
      <alignment horizontal="left" vertical="center"/>
    </xf>
    <xf numFmtId="164" fontId="6" fillId="0" borderId="13" xfId="4" applyNumberFormat="1" applyFont="1" applyFill="1" applyBorder="1" applyAlignment="1" applyProtection="1">
      <alignment horizontal="center" vertical="center" wrapText="1"/>
    </xf>
    <xf numFmtId="164" fontId="4" fillId="0" borderId="0" xfId="4" applyNumberFormat="1" applyFont="1" applyFill="1" applyBorder="1" applyAlignment="1" applyProtection="1">
      <alignment horizontal="center" vertical="center" wrapText="1"/>
    </xf>
    <xf numFmtId="164" fontId="6" fillId="0" borderId="0" xfId="4" applyNumberFormat="1" applyFont="1" applyFill="1" applyBorder="1" applyAlignment="1" applyProtection="1">
      <alignment horizontal="center" vertical="center" wrapText="1"/>
    </xf>
    <xf numFmtId="0" fontId="10" fillId="0" borderId="0" xfId="0" applyFont="1"/>
    <xf numFmtId="164" fontId="4" fillId="0" borderId="1" xfId="4" applyNumberFormat="1" applyFont="1" applyFill="1" applyBorder="1" applyAlignment="1" applyProtection="1">
      <alignment horizontal="center" vertical="center" wrapText="1"/>
    </xf>
    <xf numFmtId="164" fontId="6" fillId="2" borderId="2" xfId="4" applyNumberFormat="1" applyFont="1" applyFill="1" applyBorder="1" applyAlignment="1" applyProtection="1">
      <alignment horizontal="center" vertical="center" wrapText="1"/>
    </xf>
    <xf numFmtId="164" fontId="6" fillId="2" borderId="19" xfId="4" applyNumberFormat="1" applyFont="1" applyFill="1" applyBorder="1" applyAlignment="1" applyProtection="1">
      <alignment horizontal="center" vertical="center" wrapText="1"/>
    </xf>
    <xf numFmtId="164" fontId="6" fillId="2" borderId="20" xfId="4" applyNumberFormat="1" applyFont="1" applyFill="1" applyBorder="1" applyAlignment="1" applyProtection="1">
      <alignment horizontal="center" vertical="center" wrapText="1"/>
    </xf>
    <xf numFmtId="0" fontId="5" fillId="3" borderId="11" xfId="0" applyNumberFormat="1" applyFont="1" applyFill="1" applyBorder="1" applyAlignment="1">
      <alignment horizontal="centerContinuous" vertical="center"/>
    </xf>
    <xf numFmtId="0" fontId="11" fillId="3" borderId="10" xfId="0" applyFont="1" applyFill="1" applyBorder="1" applyAlignment="1">
      <alignment horizontal="centerContinuous" vertical="center"/>
    </xf>
    <xf numFmtId="0" fontId="11" fillId="3" borderId="9" xfId="0" applyFont="1" applyFill="1" applyBorder="1" applyAlignment="1">
      <alignment horizontal="centerContinuous" vertical="center"/>
    </xf>
    <xf numFmtId="0" fontId="5" fillId="3" borderId="6"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8" xfId="0" applyNumberFormat="1" applyFont="1" applyFill="1" applyBorder="1" applyAlignment="1">
      <alignment horizontal="centerContinuous" vertical="center" wrapText="1"/>
    </xf>
    <xf numFmtId="0" fontId="5" fillId="3" borderId="0" xfId="0" applyNumberFormat="1" applyFont="1" applyFill="1" applyBorder="1" applyAlignment="1">
      <alignment horizontal="centerContinuous" vertical="center" wrapText="1"/>
    </xf>
    <xf numFmtId="0" fontId="5" fillId="3" borderId="8" xfId="0" applyNumberFormat="1" applyFont="1" applyFill="1" applyBorder="1" applyAlignment="1">
      <alignment vertical="center" wrapText="1"/>
    </xf>
    <xf numFmtId="0" fontId="5" fillId="3" borderId="16" xfId="0" applyNumberFormat="1" applyFont="1" applyFill="1" applyBorder="1" applyAlignment="1">
      <alignment horizontal="centerContinuous" vertical="center" wrapText="1"/>
    </xf>
    <xf numFmtId="0" fontId="5" fillId="3" borderId="15" xfId="0" applyNumberFormat="1" applyFont="1" applyFill="1" applyBorder="1" applyAlignment="1">
      <alignment horizontal="centerContinuous" vertical="center" wrapText="1"/>
    </xf>
    <xf numFmtId="0" fontId="5" fillId="3" borderId="14" xfId="0" applyNumberFormat="1" applyFont="1" applyFill="1" applyBorder="1" applyAlignment="1">
      <alignment horizontal="centerContinuous" vertical="center" wrapText="1"/>
    </xf>
    <xf numFmtId="0" fontId="6" fillId="2" borderId="21" xfId="0" applyNumberFormat="1" applyFont="1" applyFill="1" applyBorder="1" applyAlignment="1">
      <alignment horizontal="left" vertical="center"/>
    </xf>
    <xf numFmtId="0" fontId="4" fillId="0" borderId="0" xfId="0" applyNumberFormat="1" applyFont="1" applyBorder="1" applyAlignment="1">
      <alignment horizontal="left" vertical="center" wrapText="1"/>
    </xf>
    <xf numFmtId="0" fontId="4" fillId="0" borderId="0" xfId="0" applyNumberFormat="1" applyFont="1" applyFill="1" applyAlignment="1">
      <alignment horizontal="left" vertical="center"/>
    </xf>
    <xf numFmtId="0" fontId="4" fillId="0" borderId="13" xfId="0" applyNumberFormat="1" applyFont="1" applyFill="1" applyBorder="1" applyAlignment="1">
      <alignment horizontal="left" vertical="center"/>
    </xf>
    <xf numFmtId="0" fontId="4" fillId="0" borderId="13" xfId="0" applyNumberFormat="1" applyFont="1" applyFill="1" applyBorder="1" applyAlignment="1">
      <alignment horizontal="center" vertical="center" wrapText="1"/>
    </xf>
    <xf numFmtId="164" fontId="4" fillId="0" borderId="13" xfId="4" applyNumberFormat="1" applyFont="1" applyFill="1" applyBorder="1" applyAlignment="1" applyProtection="1">
      <alignment horizontal="center" vertical="center" wrapText="1"/>
    </xf>
    <xf numFmtId="0" fontId="6" fillId="2" borderId="22" xfId="0" applyNumberFormat="1" applyFont="1" applyFill="1" applyBorder="1" applyAlignment="1">
      <alignment horizontal="left" vertical="center"/>
    </xf>
    <xf numFmtId="164" fontId="6" fillId="2" borderId="22" xfId="4" applyNumberFormat="1" applyFont="1" applyFill="1" applyBorder="1" applyAlignment="1" applyProtection="1">
      <alignment horizontal="center" vertical="center" wrapText="1"/>
    </xf>
    <xf numFmtId="164" fontId="6" fillId="2" borderId="23" xfId="4" applyNumberFormat="1" applyFont="1" applyFill="1" applyBorder="1" applyAlignment="1" applyProtection="1">
      <alignment horizontal="center" vertical="center" wrapText="1"/>
    </xf>
    <xf numFmtId="0" fontId="4" fillId="0" borderId="13" xfId="0" applyNumberFormat="1" applyFont="1" applyBorder="1" applyAlignment="1">
      <alignment horizontal="left" vertical="center"/>
    </xf>
    <xf numFmtId="0" fontId="6" fillId="2" borderId="2"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164" fontId="6" fillId="2" borderId="13" xfId="4" applyNumberFormat="1" applyFont="1" applyFill="1" applyBorder="1" applyAlignment="1" applyProtection="1">
      <alignment horizontal="center" vertical="center" wrapText="1"/>
    </xf>
    <xf numFmtId="0" fontId="6" fillId="0" borderId="0" xfId="0" applyNumberFormat="1" applyFont="1" applyFill="1" applyBorder="1" applyAlignment="1">
      <alignment horizontal="left" vertical="center"/>
    </xf>
    <xf numFmtId="0" fontId="6" fillId="2" borderId="18" xfId="0" applyNumberFormat="1" applyFont="1" applyFill="1" applyBorder="1" applyAlignment="1">
      <alignment horizontal="left" vertical="center"/>
    </xf>
    <xf numFmtId="0" fontId="7" fillId="0" borderId="0" xfId="0" applyNumberFormat="1" applyFont="1" applyAlignment="1">
      <alignment horizontal="left" vertical="center"/>
    </xf>
    <xf numFmtId="166" fontId="4" fillId="0" borderId="0" xfId="0" applyNumberFormat="1" applyFont="1" applyAlignment="1">
      <alignment horizontal="right"/>
    </xf>
    <xf numFmtId="0" fontId="4" fillId="0" borderId="0" xfId="0" applyNumberFormat="1" applyFont="1" applyAlignment="1">
      <alignment horizontal="left" wrapText="1"/>
    </xf>
    <xf numFmtId="0" fontId="1" fillId="0" borderId="24" xfId="0" applyNumberFormat="1" applyFont="1" applyFill="1" applyBorder="1" applyAlignment="1" applyProtection="1">
      <alignment horizontal="left" vertical="center" wrapText="1"/>
      <protection locked="0"/>
    </xf>
    <xf numFmtId="0" fontId="1" fillId="0" borderId="25" xfId="0" quotePrefix="1" applyNumberFormat="1" applyFont="1" applyFill="1" applyBorder="1" applyAlignment="1" applyProtection="1">
      <alignment horizontal="left" vertical="center" wrapText="1"/>
      <protection locked="0"/>
    </xf>
    <xf numFmtId="0" fontId="1" fillId="0" borderId="24" xfId="0" applyNumberFormat="1" applyFont="1" applyFill="1" applyBorder="1" applyAlignment="1" applyProtection="1">
      <alignment horizontal="left" vertical="center"/>
      <protection locked="0"/>
    </xf>
    <xf numFmtId="0" fontId="13" fillId="0" borderId="0" xfId="0" applyFont="1" applyFill="1"/>
    <xf numFmtId="166" fontId="8" fillId="4" borderId="0" xfId="0" applyNumberFormat="1" applyFont="1" applyFill="1" applyAlignment="1">
      <alignment horizontal="centerContinuous" vertical="center"/>
    </xf>
    <xf numFmtId="0" fontId="8" fillId="4" borderId="0" xfId="0" applyNumberFormat="1" applyFont="1" applyFill="1" applyAlignment="1">
      <alignment horizontal="centerContinuous" vertical="center"/>
    </xf>
    <xf numFmtId="0" fontId="1" fillId="0" borderId="0" xfId="0" quotePrefix="1"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wrapText="1"/>
      <protection locked="0"/>
    </xf>
    <xf numFmtId="0" fontId="1" fillId="0" borderId="26" xfId="0" quotePrefix="1" applyNumberFormat="1" applyFont="1" applyFill="1" applyBorder="1" applyAlignment="1" applyProtection="1">
      <alignment horizontal="left" vertical="center" wrapText="1"/>
      <protection locked="0"/>
    </xf>
    <xf numFmtId="0" fontId="1" fillId="0" borderId="26" xfId="0" applyNumberFormat="1" applyFont="1" applyFill="1" applyBorder="1" applyAlignment="1" applyProtection="1">
      <alignment horizontal="left" vertical="center"/>
      <protection locked="0"/>
    </xf>
    <xf numFmtId="0" fontId="3" fillId="2" borderId="1" xfId="0" quotePrefix="1"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protection locked="0"/>
    </xf>
    <xf numFmtId="0" fontId="1" fillId="0" borderId="27" xfId="0" applyNumberFormat="1" applyFont="1" applyFill="1" applyBorder="1" applyAlignment="1" applyProtection="1">
      <alignment horizontal="left" vertical="center" wrapText="1"/>
      <protection locked="0"/>
    </xf>
    <xf numFmtId="0" fontId="1" fillId="0" borderId="28" xfId="0" quotePrefix="1" applyNumberFormat="1" applyFont="1" applyFill="1" applyBorder="1" applyAlignment="1" applyProtection="1">
      <alignment horizontal="left" vertical="center" wrapText="1"/>
      <protection locked="0"/>
    </xf>
    <xf numFmtId="0" fontId="1" fillId="0" borderId="27" xfId="0" applyNumberFormat="1" applyFont="1" applyFill="1" applyBorder="1" applyAlignment="1" applyProtection="1">
      <alignment horizontal="left" vertical="center"/>
      <protection locked="0"/>
    </xf>
    <xf numFmtId="0" fontId="4" fillId="0" borderId="0" xfId="0" applyNumberFormat="1" applyFont="1" applyFill="1" applyAlignment="1">
      <alignment horizontal="left"/>
    </xf>
    <xf numFmtId="0" fontId="3" fillId="0" borderId="0" xfId="0" quotePrefix="1" applyNumberFormat="1" applyFont="1" applyFill="1" applyBorder="1" applyAlignment="1" applyProtection="1">
      <alignment horizontal="left" vertical="center" wrapText="1"/>
      <protection locked="0"/>
    </xf>
    <xf numFmtId="0" fontId="4" fillId="0" borderId="0" xfId="0" applyNumberFormat="1" applyFont="1" applyFill="1" applyBorder="1" applyAlignment="1">
      <alignment horizontal="left"/>
    </xf>
    <xf numFmtId="0" fontId="1" fillId="0" borderId="30" xfId="0" applyNumberFormat="1" applyFont="1" applyFill="1" applyBorder="1" applyAlignment="1" applyProtection="1">
      <alignment horizontal="left" vertical="center" wrapText="1"/>
      <protection locked="0"/>
    </xf>
    <xf numFmtId="0" fontId="1" fillId="0" borderId="31" xfId="0" applyNumberFormat="1"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1" fillId="0" borderId="0" xfId="0" applyNumberFormat="1" applyFont="1" applyFill="1" applyAlignment="1">
      <alignment horizontal="left"/>
    </xf>
    <xf numFmtId="165" fontId="4" fillId="0" borderId="0" xfId="0" applyNumberFormat="1" applyFont="1" applyAlignment="1">
      <alignment horizontal="right"/>
    </xf>
    <xf numFmtId="0" fontId="4" fillId="0" borderId="0" xfId="0" applyNumberFormat="1" applyFont="1" applyBorder="1" applyAlignment="1">
      <alignment horizontal="left"/>
    </xf>
    <xf numFmtId="0" fontId="6" fillId="2" borderId="1" xfId="0" applyNumberFormat="1" applyFont="1" applyFill="1" applyBorder="1" applyAlignment="1">
      <alignment horizontal="left"/>
    </xf>
    <xf numFmtId="0" fontId="5" fillId="3" borderId="8" xfId="0" applyNumberFormat="1" applyFont="1" applyFill="1" applyBorder="1" applyAlignment="1">
      <alignment horizontal="center" vertical="center" wrapText="1"/>
    </xf>
    <xf numFmtId="164" fontId="4" fillId="0" borderId="24" xfId="4" applyNumberFormat="1" applyFont="1" applyFill="1" applyBorder="1" applyAlignment="1" applyProtection="1">
      <alignment horizontal="center" vertical="center" wrapText="1"/>
    </xf>
    <xf numFmtId="164" fontId="4" fillId="0" borderId="26" xfId="4" applyNumberFormat="1" applyFont="1" applyFill="1" applyBorder="1" applyAlignment="1" applyProtection="1">
      <alignment horizontal="center" vertical="center" wrapText="1"/>
    </xf>
    <xf numFmtId="164" fontId="4" fillId="0" borderId="27" xfId="4" applyNumberFormat="1" applyFont="1" applyFill="1" applyBorder="1" applyAlignment="1" applyProtection="1">
      <alignment horizontal="center" vertical="center" wrapText="1"/>
    </xf>
    <xf numFmtId="164" fontId="6" fillId="2" borderId="28" xfId="4" applyNumberFormat="1" applyFont="1" applyFill="1" applyBorder="1" applyAlignment="1" applyProtection="1">
      <alignment horizontal="center" vertical="center" wrapText="1"/>
    </xf>
    <xf numFmtId="0" fontId="1" fillId="0" borderId="3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164" fontId="6" fillId="2" borderId="1" xfId="4" applyNumberFormat="1" applyFont="1" applyFill="1" applyBorder="1" applyAlignment="1" applyProtection="1">
      <alignment horizontal="center" vertical="center" wrapText="1"/>
    </xf>
    <xf numFmtId="164" fontId="0" fillId="0" borderId="0" xfId="0" applyNumberFormat="1" applyFill="1"/>
    <xf numFmtId="165" fontId="4" fillId="0" borderId="0" xfId="0" applyNumberFormat="1" applyFont="1" applyFill="1" applyAlignment="1">
      <alignment horizontal="right"/>
    </xf>
    <xf numFmtId="167" fontId="0" fillId="0" borderId="0" xfId="0" applyNumberFormat="1" applyFill="1"/>
    <xf numFmtId="0" fontId="0" fillId="0" borderId="0" xfId="0" applyBorder="1"/>
    <xf numFmtId="0" fontId="6" fillId="2" borderId="2" xfId="0" applyNumberFormat="1" applyFont="1" applyFill="1" applyBorder="1" applyAlignment="1">
      <alignment horizontal="left"/>
    </xf>
    <xf numFmtId="0" fontId="6" fillId="2" borderId="32" xfId="0" applyNumberFormat="1" applyFont="1" applyFill="1" applyBorder="1" applyAlignment="1">
      <alignment horizontal="left" vertical="center"/>
    </xf>
    <xf numFmtId="0" fontId="6" fillId="2" borderId="33" xfId="0" applyNumberFormat="1" applyFont="1" applyFill="1" applyBorder="1" applyAlignment="1">
      <alignment horizontal="left" vertical="center"/>
    </xf>
    <xf numFmtId="164" fontId="6" fillId="2" borderId="33" xfId="4" applyNumberFormat="1" applyFont="1" applyFill="1" applyBorder="1" applyAlignment="1" applyProtection="1">
      <alignment horizontal="center" vertical="center" wrapText="1"/>
    </xf>
    <xf numFmtId="164" fontId="6" fillId="2" borderId="34" xfId="4" applyNumberFormat="1" applyFont="1" applyFill="1" applyBorder="1" applyAlignment="1" applyProtection="1">
      <alignment horizontal="center" vertical="center" wrapText="1"/>
    </xf>
    <xf numFmtId="0" fontId="10" fillId="2" borderId="2" xfId="0" applyFont="1" applyFill="1" applyBorder="1"/>
    <xf numFmtId="0" fontId="10" fillId="2" borderId="1" xfId="0" applyFont="1" applyFill="1" applyBorder="1"/>
    <xf numFmtId="0" fontId="6" fillId="2" borderId="32" xfId="0" applyNumberFormat="1" applyFont="1" applyFill="1" applyBorder="1" applyAlignment="1">
      <alignment horizontal="left"/>
    </xf>
    <xf numFmtId="0" fontId="10" fillId="2" borderId="33" xfId="0" applyFont="1" applyFill="1" applyBorder="1"/>
    <xf numFmtId="164" fontId="6" fillId="2" borderId="37" xfId="4" applyNumberFormat="1" applyFont="1" applyFill="1" applyBorder="1" applyAlignment="1" applyProtection="1">
      <alignment horizontal="center" vertical="center" wrapText="1"/>
    </xf>
    <xf numFmtId="164" fontId="6" fillId="2" borderId="38" xfId="4" applyNumberFormat="1" applyFont="1" applyFill="1" applyBorder="1" applyAlignment="1" applyProtection="1">
      <alignment horizontal="center" vertical="center" wrapText="1"/>
    </xf>
    <xf numFmtId="164" fontId="4" fillId="0" borderId="39" xfId="4" applyNumberFormat="1" applyFont="1" applyFill="1" applyBorder="1" applyAlignment="1" applyProtection="1">
      <alignment horizontal="center" vertical="center" wrapText="1"/>
    </xf>
    <xf numFmtId="164" fontId="4" fillId="0" borderId="40" xfId="4" applyNumberFormat="1" applyFont="1" applyFill="1" applyBorder="1" applyAlignment="1" applyProtection="1">
      <alignment horizontal="center" vertical="center" wrapText="1"/>
    </xf>
    <xf numFmtId="164" fontId="6" fillId="2" borderId="41" xfId="4" applyNumberFormat="1" applyFont="1" applyFill="1" applyBorder="1" applyAlignment="1" applyProtection="1">
      <alignment horizontal="center" vertical="center" wrapText="1"/>
    </xf>
    <xf numFmtId="164" fontId="6" fillId="2" borderId="42" xfId="4" applyNumberFormat="1" applyFont="1" applyFill="1" applyBorder="1" applyAlignment="1" applyProtection="1">
      <alignment horizontal="center" vertical="center" wrapText="1"/>
    </xf>
    <xf numFmtId="164" fontId="6" fillId="2" borderId="32" xfId="4" applyNumberFormat="1" applyFont="1" applyFill="1" applyBorder="1" applyAlignment="1" applyProtection="1">
      <alignment horizontal="center" vertical="center" wrapText="1"/>
    </xf>
    <xf numFmtId="164" fontId="6" fillId="2" borderId="36" xfId="4" applyNumberFormat="1" applyFont="1" applyFill="1" applyBorder="1" applyAlignment="1" applyProtection="1">
      <alignment horizontal="center" vertical="center" wrapText="1"/>
    </xf>
    <xf numFmtId="164" fontId="6" fillId="2" borderId="35" xfId="4" applyNumberFormat="1" applyFont="1" applyFill="1" applyBorder="1" applyAlignment="1" applyProtection="1">
      <alignment horizontal="center" vertical="center" wrapText="1"/>
    </xf>
    <xf numFmtId="164" fontId="4" fillId="0" borderId="43" xfId="4" applyNumberFormat="1" applyFont="1" applyFill="1" applyBorder="1" applyAlignment="1" applyProtection="1">
      <alignment horizontal="center" vertical="center" wrapText="1"/>
    </xf>
    <xf numFmtId="164" fontId="4" fillId="0" borderId="44" xfId="4" applyNumberFormat="1" applyFont="1" applyFill="1" applyBorder="1" applyAlignment="1" applyProtection="1">
      <alignment horizontal="center" vertical="center" wrapText="1"/>
    </xf>
    <xf numFmtId="0" fontId="6" fillId="2" borderId="13" xfId="0" applyNumberFormat="1" applyFont="1" applyFill="1" applyBorder="1" applyAlignment="1">
      <alignment horizontal="left"/>
    </xf>
    <xf numFmtId="0" fontId="10" fillId="2" borderId="13" xfId="0" applyFont="1" applyFill="1" applyBorder="1"/>
    <xf numFmtId="164" fontId="6" fillId="2" borderId="43" xfId="4" applyNumberFormat="1" applyFont="1" applyFill="1" applyBorder="1" applyAlignment="1" applyProtection="1">
      <alignment horizontal="center" vertical="center" wrapText="1"/>
    </xf>
    <xf numFmtId="164" fontId="6" fillId="2" borderId="44" xfId="4" applyNumberFormat="1" applyFont="1" applyFill="1" applyBorder="1" applyAlignment="1" applyProtection="1">
      <alignment horizontal="center" vertical="center" wrapText="1"/>
    </xf>
    <xf numFmtId="0" fontId="6" fillId="0" borderId="1" xfId="0" applyNumberFormat="1" applyFont="1" applyBorder="1" applyAlignment="1">
      <alignment horizontal="left" vertical="center"/>
    </xf>
    <xf numFmtId="164" fontId="4" fillId="0" borderId="37" xfId="4" applyNumberFormat="1" applyFont="1" applyFill="1" applyBorder="1" applyAlignment="1" applyProtection="1">
      <alignment horizontal="center" vertical="center" wrapText="1"/>
    </xf>
    <xf numFmtId="164" fontId="4" fillId="0" borderId="38" xfId="4" applyNumberFormat="1" applyFont="1" applyFill="1" applyBorder="1" applyAlignment="1" applyProtection="1">
      <alignment horizontal="center" vertical="center" wrapText="1"/>
    </xf>
    <xf numFmtId="0" fontId="5" fillId="0" borderId="0" xfId="0" applyNumberFormat="1" applyFont="1" applyFill="1" applyBorder="1" applyAlignment="1">
      <alignment horizontal="centerContinuous" vertical="center" wrapText="1"/>
    </xf>
    <xf numFmtId="0" fontId="5" fillId="0" borderId="0" xfId="0" applyNumberFormat="1" applyFont="1" applyFill="1" applyBorder="1" applyAlignment="1">
      <alignment vertical="center" wrapText="1"/>
    </xf>
    <xf numFmtId="0" fontId="5" fillId="3" borderId="0" xfId="0" applyNumberFormat="1" applyFont="1" applyFill="1" applyBorder="1" applyAlignment="1">
      <alignment horizontal="left" vertical="center" wrapText="1"/>
    </xf>
    <xf numFmtId="0" fontId="5" fillId="3" borderId="8"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4" fillId="0" borderId="0" xfId="0" applyNumberFormat="1" applyFont="1" applyFill="1" applyBorder="1" applyAlignment="1">
      <alignment horizontal="left" vertical="center"/>
    </xf>
    <xf numFmtId="0" fontId="1" fillId="0" borderId="13" xfId="0" applyFont="1" applyFill="1" applyBorder="1" applyAlignment="1">
      <alignment horizontal="left" vertical="center"/>
    </xf>
    <xf numFmtId="0" fontId="1" fillId="0" borderId="13" xfId="0" applyFont="1" applyFill="1" applyBorder="1" applyAlignment="1">
      <alignment vertical="center" wrapText="1"/>
    </xf>
    <xf numFmtId="0" fontId="4" fillId="0" borderId="1" xfId="0" applyNumberFormat="1" applyFont="1" applyFill="1" applyBorder="1" applyAlignment="1">
      <alignment horizontal="left" vertical="center"/>
    </xf>
    <xf numFmtId="164" fontId="4" fillId="0" borderId="0" xfId="0" applyNumberFormat="1" applyFont="1" applyBorder="1" applyAlignment="1">
      <alignment horizontal="left" wrapText="1"/>
    </xf>
    <xf numFmtId="164" fontId="0" fillId="0" borderId="0" xfId="0" applyNumberFormat="1"/>
    <xf numFmtId="0" fontId="5" fillId="3" borderId="8" xfId="0" applyNumberFormat="1" applyFont="1" applyFill="1" applyBorder="1" applyAlignment="1">
      <alignment horizontal="center" vertical="center" wrapText="1"/>
    </xf>
    <xf numFmtId="0" fontId="5" fillId="3" borderId="17"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cellXfs>
  <cellStyles count="5">
    <cellStyle name="Milliers 2 3 11 2" xfId="4"/>
    <cellStyle name="Normal" xfId="0" builtinId="0"/>
    <cellStyle name="Normal 2 2" xfId="3"/>
    <cellStyle name="Normal 3" xfId="1"/>
    <cellStyle name="Normal 3 10 5" xfId="2"/>
  </cellStyles>
  <dxfs count="334">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
      <font>
        <strike/>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
  <sheetViews>
    <sheetView workbookViewId="0">
      <selection activeCell="F25" sqref="F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zoomScale="85" zoomScaleNormal="85" workbookViewId="0">
      <pane xSplit="2" ySplit="6" topLeftCell="C7" activePane="bottomRight" state="frozen"/>
      <selection activeCell="AR32" sqref="AR32"/>
      <selection pane="topRight" activeCell="AR32" sqref="AR32"/>
      <selection pane="bottomLeft" activeCell="AR32" sqref="AR32"/>
      <selection pane="bottomRight" activeCell="M20" sqref="M20"/>
    </sheetView>
  </sheetViews>
  <sheetFormatPr baseColWidth="10" defaultRowHeight="15" x14ac:dyDescent="0.25"/>
  <cols>
    <col min="1" max="1" width="1.7109375" customWidth="1"/>
    <col min="2" max="2" width="71.7109375" style="4" bestFit="1" customWidth="1"/>
    <col min="3" max="11" width="13.5703125" style="14" customWidth="1"/>
  </cols>
  <sheetData>
    <row r="1" spans="1:13" ht="23.25" x14ac:dyDescent="0.35">
      <c r="A1" s="9" t="s">
        <v>167</v>
      </c>
    </row>
    <row r="2" spans="1:13" x14ac:dyDescent="0.25">
      <c r="A2" s="8"/>
    </row>
    <row r="3" spans="1:13" ht="12.75" customHeight="1" x14ac:dyDescent="0.25">
      <c r="A3" s="8"/>
    </row>
    <row r="4" spans="1:13" x14ac:dyDescent="0.25">
      <c r="K4" s="13" t="s">
        <v>125</v>
      </c>
    </row>
    <row r="5" spans="1:13" ht="15.75" thickBot="1" x14ac:dyDescent="0.3">
      <c r="B5" s="133" t="s">
        <v>166</v>
      </c>
      <c r="C5" s="135" t="s">
        <v>165</v>
      </c>
      <c r="D5" s="134" t="s">
        <v>164</v>
      </c>
      <c r="E5" s="134" t="s">
        <v>470</v>
      </c>
      <c r="F5" s="134" t="s">
        <v>471</v>
      </c>
      <c r="G5" s="31" t="s">
        <v>163</v>
      </c>
      <c r="H5" s="31"/>
      <c r="I5" s="31"/>
      <c r="J5" s="31"/>
      <c r="K5" s="133" t="s">
        <v>472</v>
      </c>
    </row>
    <row r="6" spans="1:13" ht="51" customHeight="1" x14ac:dyDescent="0.25">
      <c r="B6" s="133"/>
      <c r="C6" s="135"/>
      <c r="D6" s="134"/>
      <c r="E6" s="134"/>
      <c r="F6" s="134"/>
      <c r="G6" s="33" t="s">
        <v>162</v>
      </c>
      <c r="H6" s="34" t="s">
        <v>161</v>
      </c>
      <c r="I6" s="34" t="s">
        <v>143</v>
      </c>
      <c r="J6" s="35" t="s">
        <v>160</v>
      </c>
      <c r="K6" s="133"/>
    </row>
    <row r="7" spans="1:13" ht="12.75" customHeight="1" x14ac:dyDescent="0.25">
      <c r="B7" s="15" t="s">
        <v>159</v>
      </c>
      <c r="C7" s="16">
        <v>426124178381.22998</v>
      </c>
      <c r="D7" s="16">
        <v>418180304992.41235</v>
      </c>
      <c r="E7" s="16">
        <v>445555502403.40594</v>
      </c>
      <c r="F7" s="16">
        <v>450265289410</v>
      </c>
      <c r="G7" s="16">
        <v>-3445869308.2693615</v>
      </c>
      <c r="H7" s="16">
        <v>-95388080.473486662</v>
      </c>
      <c r="I7" s="16">
        <v>-4667513841.7381439</v>
      </c>
      <c r="J7" s="16">
        <v>586685154.48099232</v>
      </c>
      <c r="K7" s="16">
        <v>442643203334</v>
      </c>
      <c r="M7" s="79"/>
    </row>
    <row r="8" spans="1:13" ht="12.75" customHeight="1" x14ac:dyDescent="0.25">
      <c r="B8" s="12" t="s">
        <v>141</v>
      </c>
      <c r="C8" s="17">
        <v>99781346609.830002</v>
      </c>
      <c r="D8" s="17">
        <v>102859372398.85425</v>
      </c>
      <c r="E8" s="17">
        <v>105641267495.87718</v>
      </c>
      <c r="F8" s="17">
        <v>106946976242</v>
      </c>
      <c r="G8" s="17">
        <v>3240937213.8156042</v>
      </c>
      <c r="H8" s="17">
        <v>-411766624.81560415</v>
      </c>
      <c r="I8" s="17">
        <v>0</v>
      </c>
      <c r="J8" s="17">
        <v>0</v>
      </c>
      <c r="K8" s="17">
        <v>109776146831</v>
      </c>
      <c r="M8" s="79"/>
    </row>
    <row r="9" spans="1:13" ht="12.75" customHeight="1" x14ac:dyDescent="0.25">
      <c r="B9" s="12" t="s">
        <v>140</v>
      </c>
      <c r="C9" s="17">
        <v>2500420441.6199999</v>
      </c>
      <c r="D9" s="17">
        <v>2463000000</v>
      </c>
      <c r="E9" s="17">
        <v>2631467835.72156</v>
      </c>
      <c r="F9" s="17">
        <v>2519000000</v>
      </c>
      <c r="G9" s="17">
        <v>196134417.28287458</v>
      </c>
      <c r="H9" s="17">
        <v>0</v>
      </c>
      <c r="I9" s="17">
        <v>0</v>
      </c>
      <c r="J9" s="17">
        <v>-77134417.282874584</v>
      </c>
      <c r="K9" s="17">
        <v>2638000000</v>
      </c>
      <c r="M9" s="79"/>
    </row>
    <row r="10" spans="1:13" ht="12.75" customHeight="1" x14ac:dyDescent="0.25">
      <c r="B10" s="12" t="s">
        <v>139</v>
      </c>
      <c r="C10" s="17">
        <v>74479206351.479996</v>
      </c>
      <c r="D10" s="17">
        <v>66304382493.252464</v>
      </c>
      <c r="E10" s="17">
        <v>83026693905.469299</v>
      </c>
      <c r="F10" s="17">
        <v>85284015103</v>
      </c>
      <c r="G10" s="17">
        <v>-13582881146.828016</v>
      </c>
      <c r="H10" s="17">
        <v>5257232267.5661602</v>
      </c>
      <c r="I10" s="17">
        <v>572236158.26185691</v>
      </c>
      <c r="J10" s="17">
        <v>0</v>
      </c>
      <c r="K10" s="17">
        <v>77530602382</v>
      </c>
      <c r="M10" s="79"/>
    </row>
    <row r="11" spans="1:13" ht="12.75" customHeight="1" x14ac:dyDescent="0.25">
      <c r="B11" s="12" t="s">
        <v>138</v>
      </c>
      <c r="C11" s="17">
        <v>1270761420.5899999</v>
      </c>
      <c r="D11" s="17">
        <v>1384544484.5003946</v>
      </c>
      <c r="E11" s="17">
        <v>1587000000</v>
      </c>
      <c r="F11" s="17">
        <v>1598263128</v>
      </c>
      <c r="G11" s="17">
        <v>-34697336</v>
      </c>
      <c r="H11" s="17">
        <v>0</v>
      </c>
      <c r="I11" s="17">
        <v>0</v>
      </c>
      <c r="J11" s="17">
        <v>0</v>
      </c>
      <c r="K11" s="17">
        <v>1563565792</v>
      </c>
      <c r="M11" s="79"/>
    </row>
    <row r="12" spans="1:13" ht="12.75" customHeight="1" x14ac:dyDescent="0.25">
      <c r="B12" s="12" t="s">
        <v>137</v>
      </c>
      <c r="C12" s="17">
        <v>522893838</v>
      </c>
      <c r="D12" s="17">
        <v>300000000</v>
      </c>
      <c r="E12" s="17">
        <v>453000000</v>
      </c>
      <c r="F12" s="17">
        <v>453000000</v>
      </c>
      <c r="G12" s="17">
        <v>97000000</v>
      </c>
      <c r="H12" s="17">
        <v>0</v>
      </c>
      <c r="I12" s="17">
        <v>0</v>
      </c>
      <c r="J12" s="17">
        <v>0</v>
      </c>
      <c r="K12" s="17">
        <v>550000000</v>
      </c>
      <c r="M12" s="79"/>
    </row>
    <row r="13" spans="1:13" ht="12.75" customHeight="1" x14ac:dyDescent="0.25">
      <c r="B13" s="12" t="s">
        <v>136</v>
      </c>
      <c r="C13" s="17">
        <v>28219409668.290001</v>
      </c>
      <c r="D13" s="17">
        <v>23761987561.550301</v>
      </c>
      <c r="E13" s="17">
        <v>25671455384.722038</v>
      </c>
      <c r="F13" s="17">
        <v>25603972174</v>
      </c>
      <c r="G13" s="17">
        <v>1327177925.5042248</v>
      </c>
      <c r="H13" s="17">
        <v>-2814330405.5042248</v>
      </c>
      <c r="I13" s="17">
        <v>-4049000000.0000005</v>
      </c>
      <c r="J13" s="17">
        <v>9389000000</v>
      </c>
      <c r="K13" s="17">
        <v>29456819694</v>
      </c>
      <c r="M13" s="79"/>
    </row>
    <row r="14" spans="1:13" ht="12.75" customHeight="1" x14ac:dyDescent="0.25">
      <c r="B14" s="12" t="s">
        <v>135</v>
      </c>
      <c r="C14" s="17">
        <v>20230417375.169998</v>
      </c>
      <c r="D14" s="17">
        <v>20193686922.134186</v>
      </c>
      <c r="E14" s="17">
        <v>19975798631.904007</v>
      </c>
      <c r="F14" s="17">
        <v>19975507033</v>
      </c>
      <c r="G14" s="17">
        <v>-244011212.46709037</v>
      </c>
      <c r="H14" s="17">
        <v>0</v>
      </c>
      <c r="I14" s="17">
        <v>0</v>
      </c>
      <c r="J14" s="17">
        <v>-915301630.53290963</v>
      </c>
      <c r="K14" s="17">
        <v>18816194190</v>
      </c>
      <c r="M14" s="79"/>
    </row>
    <row r="15" spans="1:13" ht="12.75" customHeight="1" x14ac:dyDescent="0.25">
      <c r="B15" s="12" t="s">
        <v>134</v>
      </c>
      <c r="C15" s="17">
        <v>158581147066.75</v>
      </c>
      <c r="D15" s="17">
        <v>164670723422.6402</v>
      </c>
      <c r="E15" s="17">
        <v>169499913505.50735</v>
      </c>
      <c r="F15" s="17">
        <v>170435939232</v>
      </c>
      <c r="G15" s="17">
        <v>6532207301.3466444</v>
      </c>
      <c r="H15" s="17">
        <v>-264431855.50082088</v>
      </c>
      <c r="I15" s="17">
        <v>0</v>
      </c>
      <c r="J15" s="17">
        <v>-9553785658.8458233</v>
      </c>
      <c r="K15" s="17">
        <v>167149929019</v>
      </c>
      <c r="M15" s="79"/>
    </row>
    <row r="16" spans="1:13" ht="12.75" customHeight="1" x14ac:dyDescent="0.25">
      <c r="B16" s="12" t="s">
        <v>133</v>
      </c>
      <c r="C16" s="17">
        <v>40538575609.499992</v>
      </c>
      <c r="D16" s="17">
        <v>36242607709.480576</v>
      </c>
      <c r="E16" s="17">
        <v>37068905644.204506</v>
      </c>
      <c r="F16" s="17">
        <v>37448616498</v>
      </c>
      <c r="G16" s="17">
        <v>-977736470.9236021</v>
      </c>
      <c r="H16" s="17">
        <v>-1862091462.218997</v>
      </c>
      <c r="I16" s="17">
        <v>-1190750000.000001</v>
      </c>
      <c r="J16" s="17">
        <v>1743906861.1426001</v>
      </c>
      <c r="K16" s="17">
        <v>35161945426</v>
      </c>
      <c r="M16" s="79"/>
    </row>
    <row r="17" spans="2:13" ht="12.75" customHeight="1" x14ac:dyDescent="0.25">
      <c r="B17" s="11" t="s">
        <v>158</v>
      </c>
      <c r="C17" s="18">
        <v>130386436546.66998</v>
      </c>
      <c r="D17" s="18">
        <v>130607941162.55151</v>
      </c>
      <c r="E17" s="18">
        <v>133979064058.19421</v>
      </c>
      <c r="F17" s="18">
        <v>135132324529</v>
      </c>
      <c r="G17" s="18">
        <v>-3824266532.6429</v>
      </c>
      <c r="H17" s="18">
        <v>-513667000</v>
      </c>
      <c r="I17" s="18">
        <v>-2639828557.3570986</v>
      </c>
      <c r="J17" s="18">
        <v>191533000</v>
      </c>
      <c r="K17" s="18">
        <v>128346095439</v>
      </c>
      <c r="M17" s="79"/>
    </row>
    <row r="18" spans="2:13" ht="12.75" customHeight="1" x14ac:dyDescent="0.25">
      <c r="B18" s="12" t="s">
        <v>131</v>
      </c>
      <c r="C18" s="17">
        <v>21127749782.960007</v>
      </c>
      <c r="D18" s="17">
        <v>20498000000</v>
      </c>
      <c r="E18" s="17">
        <v>20344288669.649796</v>
      </c>
      <c r="F18" s="17">
        <v>20138788944</v>
      </c>
      <c r="G18" s="17">
        <v>1029771016</v>
      </c>
      <c r="H18" s="17">
        <v>1720000000</v>
      </c>
      <c r="I18" s="17">
        <v>0</v>
      </c>
      <c r="J18" s="17">
        <v>0</v>
      </c>
      <c r="K18" s="17">
        <v>22888559960</v>
      </c>
      <c r="M18" s="79"/>
    </row>
    <row r="19" spans="2:13" ht="12.75" customHeight="1" x14ac:dyDescent="0.25">
      <c r="B19" s="12" t="s">
        <v>130</v>
      </c>
      <c r="C19" s="17">
        <v>28164175689.559998</v>
      </c>
      <c r="D19" s="17">
        <v>26292578670.107506</v>
      </c>
      <c r="E19" s="17">
        <v>26233519222.30162</v>
      </c>
      <c r="F19" s="17">
        <v>26322067761</v>
      </c>
      <c r="G19" s="17">
        <v>-4015881030</v>
      </c>
      <c r="H19" s="17">
        <v>0</v>
      </c>
      <c r="I19" s="17">
        <v>0</v>
      </c>
      <c r="J19" s="17">
        <v>0</v>
      </c>
      <c r="K19" s="17">
        <v>22306186731</v>
      </c>
      <c r="M19" s="79"/>
    </row>
    <row r="20" spans="2:13" ht="12.75" customHeight="1" x14ac:dyDescent="0.25">
      <c r="B20" s="12" t="s">
        <v>168</v>
      </c>
      <c r="C20" s="17">
        <v>1901350382.5900002</v>
      </c>
      <c r="D20" s="17">
        <v>1991373656.0657959</v>
      </c>
      <c r="E20" s="17">
        <v>1906121000.5791817</v>
      </c>
      <c r="F20" s="17">
        <v>2016000000</v>
      </c>
      <c r="G20" s="17">
        <v>0</v>
      </c>
      <c r="H20" s="17">
        <v>0</v>
      </c>
      <c r="I20" s="17">
        <v>0</v>
      </c>
      <c r="J20" s="17">
        <v>0</v>
      </c>
      <c r="K20" s="17">
        <v>2016000000</v>
      </c>
      <c r="M20" s="79"/>
    </row>
    <row r="21" spans="2:13" ht="12.75" customHeight="1" x14ac:dyDescent="0.25">
      <c r="B21" s="12" t="s">
        <v>169</v>
      </c>
      <c r="C21" s="17">
        <v>63041832803.160004</v>
      </c>
      <c r="D21" s="17">
        <v>66316123081.728012</v>
      </c>
      <c r="E21" s="17">
        <v>68261960345.7202</v>
      </c>
      <c r="F21" s="17">
        <v>68301256451</v>
      </c>
      <c r="G21" s="17">
        <v>1451597154</v>
      </c>
      <c r="H21" s="17">
        <v>0</v>
      </c>
      <c r="I21" s="17">
        <v>0</v>
      </c>
      <c r="J21" s="17">
        <v>0</v>
      </c>
      <c r="K21" s="17">
        <v>69752853605</v>
      </c>
      <c r="M21" s="79"/>
    </row>
    <row r="22" spans="2:13" ht="12.75" customHeight="1" x14ac:dyDescent="0.25">
      <c r="B22" s="12" t="s">
        <v>129</v>
      </c>
      <c r="C22" s="17">
        <v>8052181250.5899858</v>
      </c>
      <c r="D22" s="17">
        <v>8883865754.6501999</v>
      </c>
      <c r="E22" s="17">
        <v>10073189712.223419</v>
      </c>
      <c r="F22" s="17">
        <v>11336226265</v>
      </c>
      <c r="G22" s="17">
        <v>-2343049229.9999986</v>
      </c>
      <c r="H22" s="17">
        <v>-2193667000</v>
      </c>
      <c r="I22" s="17">
        <v>0</v>
      </c>
      <c r="J22" s="17">
        <v>0</v>
      </c>
      <c r="K22" s="17">
        <v>6799510035</v>
      </c>
      <c r="M22" s="79"/>
    </row>
    <row r="23" spans="2:13" ht="12.75" customHeight="1" x14ac:dyDescent="0.25">
      <c r="B23" s="10" t="s">
        <v>128</v>
      </c>
      <c r="C23" s="20">
        <v>8099146637.8100004</v>
      </c>
      <c r="D23" s="20">
        <v>6626000000</v>
      </c>
      <c r="E23" s="20">
        <v>7159985107.7200003</v>
      </c>
      <c r="F23" s="20">
        <v>7017985108</v>
      </c>
      <c r="G23" s="20">
        <v>53295557.357098579</v>
      </c>
      <c r="H23" s="20">
        <v>-40000000</v>
      </c>
      <c r="I23" s="20">
        <v>-2639828557.3570986</v>
      </c>
      <c r="J23" s="20">
        <v>191533000</v>
      </c>
      <c r="K23" s="20">
        <v>4582985108</v>
      </c>
      <c r="M23" s="79"/>
    </row>
    <row r="24" spans="2:13" ht="3" customHeight="1" x14ac:dyDescent="0.25">
      <c r="B24" s="5"/>
      <c r="C24" s="17"/>
      <c r="D24" s="17"/>
      <c r="E24" s="17"/>
      <c r="F24" s="17"/>
      <c r="G24" s="17"/>
      <c r="H24" s="17"/>
      <c r="I24" s="17"/>
      <c r="J24" s="17"/>
      <c r="K24" s="17"/>
      <c r="M24" s="79"/>
    </row>
    <row r="25" spans="2:13" ht="12.75" customHeight="1" x14ac:dyDescent="0.25">
      <c r="B25" s="15" t="s">
        <v>157</v>
      </c>
      <c r="C25" s="16">
        <v>295737741834.56</v>
      </c>
      <c r="D25" s="16">
        <v>287572363829.86084</v>
      </c>
      <c r="E25" s="16">
        <v>311576438345.21179</v>
      </c>
      <c r="F25" s="16">
        <v>315132964881</v>
      </c>
      <c r="G25" s="16">
        <v>378397224.37353897</v>
      </c>
      <c r="H25" s="16">
        <v>418278919.5265131</v>
      </c>
      <c r="I25" s="16">
        <v>-2027685284.3810463</v>
      </c>
      <c r="J25" s="16">
        <v>395152154.48099327</v>
      </c>
      <c r="K25" s="16">
        <v>314297107895</v>
      </c>
      <c r="M25" s="79"/>
    </row>
    <row r="26" spans="2:13" ht="12.75" customHeight="1" x14ac:dyDescent="0.25">
      <c r="B26" s="12" t="s">
        <v>156</v>
      </c>
      <c r="C26" s="17">
        <v>78653596826.869995</v>
      </c>
      <c r="D26" s="17">
        <v>82361372398.854248</v>
      </c>
      <c r="E26" s="17">
        <v>85296978826.227386</v>
      </c>
      <c r="F26" s="17">
        <v>86808187298</v>
      </c>
      <c r="G26" s="17">
        <v>2211166197.8156042</v>
      </c>
      <c r="H26" s="17">
        <v>-2131766624.8156042</v>
      </c>
      <c r="I26" s="17">
        <v>0</v>
      </c>
      <c r="J26" s="17">
        <v>0</v>
      </c>
      <c r="K26" s="17">
        <v>86887586871</v>
      </c>
      <c r="M26" s="79"/>
    </row>
    <row r="27" spans="2:13" ht="12.75" customHeight="1" x14ac:dyDescent="0.25">
      <c r="B27" s="12" t="s">
        <v>155</v>
      </c>
      <c r="C27" s="17">
        <v>46315030661.919998</v>
      </c>
      <c r="D27" s="17">
        <v>40011803823.144958</v>
      </c>
      <c r="E27" s="17">
        <v>56793174683.167679</v>
      </c>
      <c r="F27" s="17">
        <v>58961947342</v>
      </c>
      <c r="G27" s="17">
        <v>-9567000116.8280163</v>
      </c>
      <c r="H27" s="17">
        <v>5257232267.5661602</v>
      </c>
      <c r="I27" s="17">
        <v>572236158.26185691</v>
      </c>
      <c r="J27" s="17">
        <v>0</v>
      </c>
      <c r="K27" s="17">
        <v>55224415651</v>
      </c>
      <c r="M27" s="79"/>
    </row>
    <row r="28" spans="2:13" ht="12.75" customHeight="1" x14ac:dyDescent="0.25">
      <c r="B28" s="12" t="s">
        <v>154</v>
      </c>
      <c r="C28" s="17">
        <v>18329066992.579998</v>
      </c>
      <c r="D28" s="17">
        <v>18202313266.06839</v>
      </c>
      <c r="E28" s="17">
        <v>18069677631.324825</v>
      </c>
      <c r="F28" s="17">
        <v>17959507033</v>
      </c>
      <c r="G28" s="17">
        <v>-244011212.46709037</v>
      </c>
      <c r="H28" s="17">
        <v>0</v>
      </c>
      <c r="I28" s="17">
        <v>0</v>
      </c>
      <c r="J28" s="17">
        <v>-915301630.53290963</v>
      </c>
      <c r="K28" s="17">
        <v>16800194190</v>
      </c>
      <c r="M28" s="79"/>
    </row>
    <row r="29" spans="2:13" ht="12.75" customHeight="1" x14ac:dyDescent="0.25">
      <c r="B29" s="12" t="s">
        <v>153</v>
      </c>
      <c r="C29" s="17">
        <v>95539314263.589996</v>
      </c>
      <c r="D29" s="17">
        <v>98354600340.912186</v>
      </c>
      <c r="E29" s="17">
        <v>101237953159.78716</v>
      </c>
      <c r="F29" s="17">
        <v>102134682781</v>
      </c>
      <c r="G29" s="17">
        <v>5080610147.3466444</v>
      </c>
      <c r="H29" s="17">
        <v>-264431855.50082088</v>
      </c>
      <c r="I29" s="17">
        <v>0</v>
      </c>
      <c r="J29" s="17">
        <v>-9553785658.8458233</v>
      </c>
      <c r="K29" s="17">
        <v>97397075414</v>
      </c>
      <c r="M29" s="79"/>
    </row>
    <row r="30" spans="2:13" ht="12.75" customHeight="1" x14ac:dyDescent="0.25">
      <c r="B30" s="12" t="s">
        <v>152</v>
      </c>
      <c r="C30" s="17">
        <v>56900733089.600014</v>
      </c>
      <c r="D30" s="17">
        <v>48642274000.881073</v>
      </c>
      <c r="E30" s="17">
        <v>50178654044.704681</v>
      </c>
      <c r="F30" s="17">
        <v>49268640427</v>
      </c>
      <c r="G30" s="17">
        <v>2897632208.5063972</v>
      </c>
      <c r="H30" s="17">
        <v>-2442754867.7232218</v>
      </c>
      <c r="I30" s="17">
        <v>-2599921442.6429033</v>
      </c>
      <c r="J30" s="17">
        <v>10864239443.859726</v>
      </c>
      <c r="K30" s="17">
        <v>57987835769</v>
      </c>
      <c r="M30" s="79"/>
    </row>
    <row r="31" spans="2:13" ht="12.75" customHeight="1" x14ac:dyDescent="0.25">
      <c r="B31" s="11" t="s">
        <v>151</v>
      </c>
      <c r="C31" s="18">
        <v>21256605951.739998</v>
      </c>
      <c r="D31" s="18">
        <v>20176726407.372086</v>
      </c>
      <c r="E31" s="18">
        <v>23736243824.047554</v>
      </c>
      <c r="F31" s="18">
        <v>25006712458.21941</v>
      </c>
      <c r="G31" s="18">
        <v>5826585580.7805901</v>
      </c>
      <c r="H31" s="18">
        <v>0</v>
      </c>
      <c r="I31" s="18">
        <v>0</v>
      </c>
      <c r="J31" s="18">
        <v>0</v>
      </c>
      <c r="K31" s="18">
        <v>30833298039</v>
      </c>
      <c r="M31" s="79"/>
    </row>
    <row r="32" spans="2:13" ht="12.75" customHeight="1" x14ac:dyDescent="0.25">
      <c r="B32" s="11" t="s">
        <v>150</v>
      </c>
      <c r="C32" s="17">
        <v>69739386458.630005</v>
      </c>
      <c r="D32" s="17">
        <v>69600282113.999496</v>
      </c>
      <c r="E32" s="17">
        <v>70168282113.999496</v>
      </c>
      <c r="F32" s="17">
        <v>68751282113.999496</v>
      </c>
      <c r="G32" s="17">
        <v>-454646007.99949646</v>
      </c>
      <c r="H32" s="17">
        <v>0</v>
      </c>
      <c r="I32" s="17">
        <v>0</v>
      </c>
      <c r="J32" s="17">
        <v>0</v>
      </c>
      <c r="K32" s="17">
        <v>68296636106</v>
      </c>
      <c r="M32" s="79"/>
    </row>
    <row r="33" spans="2:11" ht="12.75" customHeight="1" x14ac:dyDescent="0.25">
      <c r="B33" s="12" t="s">
        <v>127</v>
      </c>
      <c r="C33" s="17">
        <v>43371081145.919998</v>
      </c>
      <c r="D33" s="17">
        <v>43241282113.999496</v>
      </c>
      <c r="E33" s="17">
        <v>43809282113.999496</v>
      </c>
      <c r="F33" s="17">
        <v>43809282113.999496</v>
      </c>
      <c r="G33" s="17">
        <v>-98646007.99949646</v>
      </c>
      <c r="H33" s="17">
        <v>0</v>
      </c>
      <c r="I33" s="17">
        <v>0</v>
      </c>
      <c r="J33" s="17">
        <v>0</v>
      </c>
      <c r="K33" s="17">
        <v>43710636106</v>
      </c>
    </row>
    <row r="34" spans="2:11" ht="12.75" customHeight="1" x14ac:dyDescent="0.25">
      <c r="B34" s="12" t="s">
        <v>126</v>
      </c>
      <c r="C34" s="17">
        <v>26368305312.709999</v>
      </c>
      <c r="D34" s="17">
        <v>26359000000</v>
      </c>
      <c r="E34" s="17">
        <v>26359000000</v>
      </c>
      <c r="F34" s="17">
        <v>24942000000</v>
      </c>
      <c r="G34" s="17">
        <v>-356000000</v>
      </c>
      <c r="H34" s="17">
        <v>0</v>
      </c>
      <c r="I34" s="17">
        <v>0</v>
      </c>
      <c r="J34" s="17">
        <v>0</v>
      </c>
      <c r="K34" s="17">
        <v>24586000000</v>
      </c>
    </row>
    <row r="35" spans="2:11" s="19" customFormat="1" ht="12.75" customHeight="1" x14ac:dyDescent="0.25">
      <c r="B35" s="46" t="s">
        <v>149</v>
      </c>
      <c r="C35" s="21">
        <v>247254961327.66998</v>
      </c>
      <c r="D35" s="21">
        <v>238148808123.2334</v>
      </c>
      <c r="E35" s="21">
        <v>265144400055.25983</v>
      </c>
      <c r="F35" s="21">
        <v>271388395225.21991</v>
      </c>
      <c r="G35" s="21">
        <v>6659628813.1536255</v>
      </c>
      <c r="H35" s="21">
        <v>418278919.5265131</v>
      </c>
      <c r="I35" s="21">
        <v>-2027685284.3810463</v>
      </c>
      <c r="J35" s="21">
        <v>395152154.48099327</v>
      </c>
      <c r="K35" s="21">
        <v>276833769828</v>
      </c>
    </row>
    <row r="36" spans="2:11" ht="12.75" customHeight="1" thickBot="1" x14ac:dyDescent="0.3">
      <c r="B36" s="6" t="s">
        <v>148</v>
      </c>
      <c r="C36" s="18" t="s">
        <v>455</v>
      </c>
      <c r="D36" s="18">
        <v>6280782321</v>
      </c>
      <c r="E36" s="18" t="s">
        <v>455</v>
      </c>
      <c r="F36" s="18">
        <v>6280782321</v>
      </c>
      <c r="G36" s="18">
        <v>-42505807</v>
      </c>
      <c r="H36" s="18">
        <v>0</v>
      </c>
      <c r="I36" s="18">
        <v>0</v>
      </c>
      <c r="J36" s="18">
        <v>0</v>
      </c>
      <c r="K36" s="18">
        <v>6238276514</v>
      </c>
    </row>
    <row r="37" spans="2:11" s="19" customFormat="1" ht="12.75" customHeight="1" thickBot="1" x14ac:dyDescent="0.3">
      <c r="B37" s="50" t="s">
        <v>147</v>
      </c>
      <c r="C37" s="22">
        <v>247254961327.66998</v>
      </c>
      <c r="D37" s="22">
        <v>244429590444.2334</v>
      </c>
      <c r="E37" s="22">
        <v>265144400055.25983</v>
      </c>
      <c r="F37" s="22">
        <v>277669177546.21991</v>
      </c>
      <c r="G37" s="22">
        <v>6617123006.1536255</v>
      </c>
      <c r="H37" s="22">
        <v>418278919.5265131</v>
      </c>
      <c r="I37" s="22">
        <v>-2027685284.3810463</v>
      </c>
      <c r="J37" s="22">
        <v>395152154.48099327</v>
      </c>
      <c r="K37" s="23">
        <v>283072046342</v>
      </c>
    </row>
    <row r="38" spans="2:11" ht="12.75" customHeight="1" x14ac:dyDescent="0.25">
      <c r="B38" s="51" t="s">
        <v>146</v>
      </c>
      <c r="C38" s="37"/>
      <c r="D38" s="37"/>
      <c r="E38" s="37"/>
      <c r="F38" s="37"/>
      <c r="G38" s="37"/>
      <c r="H38" s="37"/>
      <c r="I38" s="37"/>
      <c r="J38" s="37"/>
      <c r="K38" s="37"/>
    </row>
    <row r="39" spans="2:11" ht="12.75" customHeight="1" x14ac:dyDescent="0.25">
      <c r="B39" s="51" t="s">
        <v>145</v>
      </c>
      <c r="C39" s="37"/>
      <c r="D39" s="37"/>
      <c r="E39" s="37"/>
      <c r="F39" s="37"/>
      <c r="G39" s="37"/>
      <c r="H39" s="37"/>
      <c r="I39" s="37"/>
      <c r="J39" s="37"/>
      <c r="K39" s="37"/>
    </row>
  </sheetData>
  <mergeCells count="6">
    <mergeCell ref="B5:B6"/>
    <mergeCell ref="K5:K6"/>
    <mergeCell ref="F5:F6"/>
    <mergeCell ref="D5:D6"/>
    <mergeCell ref="C5:C6"/>
    <mergeCell ref="E5:E6"/>
  </mergeCells>
  <conditionalFormatting sqref="C7:D37 G7:J30 C31:G31 G32:K37 E37">
    <cfRule type="expression" dxfId="333" priority="143">
      <formula>$C7="NonPrisEnCompte"</formula>
    </cfRule>
  </conditionalFormatting>
  <conditionalFormatting sqref="F7:F37">
    <cfRule type="expression" dxfId="332" priority="84">
      <formula>$C7="NonPrisEnCompte"</formula>
    </cfRule>
  </conditionalFormatting>
  <conditionalFormatting sqref="K7:K30">
    <cfRule type="expression" dxfId="331" priority="69">
      <formula>$C7="NonPrisEnCompte"</formula>
    </cfRule>
  </conditionalFormatting>
  <conditionalFormatting sqref="E7:E35">
    <cfRule type="expression" dxfId="330" priority="54">
      <formula>$C7="NonPrisEnCompte"</formula>
    </cfRule>
  </conditionalFormatting>
  <conditionalFormatting sqref="H31:K31">
    <cfRule type="expression" dxfId="329" priority="32">
      <formula>$C31="NonPrisEnCompte"</formula>
    </cfRule>
  </conditionalFormatting>
  <conditionalFormatting sqref="H31:K31">
    <cfRule type="expression" dxfId="328" priority="33">
      <formula>$C31="NonPrisEnCompte"</formula>
    </cfRule>
  </conditionalFormatting>
  <conditionalFormatting sqref="E36">
    <cfRule type="expression" dxfId="327" priority="31">
      <formula>$C36="NonPrisEnCompte"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85" zoomScaleNormal="85" workbookViewId="0">
      <pane xSplit="2" ySplit="2" topLeftCell="C3" activePane="bottomRight" state="frozen"/>
      <selection activeCell="AR32" sqref="AR32"/>
      <selection pane="topRight" activeCell="AR32" sqref="AR32"/>
      <selection pane="bottomLeft" activeCell="AR32" sqref="AR32"/>
      <selection pane="bottomRight" activeCell="D19" sqref="D19"/>
    </sheetView>
  </sheetViews>
  <sheetFormatPr baseColWidth="10" defaultRowHeight="15" x14ac:dyDescent="0.25"/>
  <cols>
    <col min="1" max="1" width="1.7109375" customWidth="1"/>
    <col min="2" max="2" width="9.42578125" style="4" customWidth="1"/>
    <col min="3" max="3" width="14.28515625" style="4" customWidth="1"/>
    <col min="4" max="4" width="48.85546875" style="4" customWidth="1"/>
    <col min="5" max="5" width="12.7109375" customWidth="1"/>
    <col min="6" max="6" width="11.42578125" style="3" customWidth="1"/>
  </cols>
  <sheetData>
    <row r="1" spans="1:6" ht="23.25" x14ac:dyDescent="0.35">
      <c r="A1" s="9" t="s">
        <v>144</v>
      </c>
    </row>
    <row r="2" spans="1:6" x14ac:dyDescent="0.25">
      <c r="A2" s="8"/>
    </row>
    <row r="3" spans="1:6" x14ac:dyDescent="0.25">
      <c r="F3" s="13" t="s">
        <v>125</v>
      </c>
    </row>
    <row r="4" spans="1:6" ht="12.75" customHeight="1" x14ac:dyDescent="0.25">
      <c r="B4" s="30" t="s">
        <v>544</v>
      </c>
      <c r="C4" s="31"/>
      <c r="D4" s="31"/>
      <c r="E4" s="31"/>
      <c r="F4" s="32"/>
    </row>
    <row r="5" spans="1:6" s="1" customFormat="1" ht="3" customHeight="1" x14ac:dyDescent="0.25">
      <c r="B5" s="121"/>
      <c r="C5" s="121"/>
      <c r="D5" s="121"/>
      <c r="E5" s="121"/>
      <c r="F5" s="122"/>
    </row>
    <row r="6" spans="1:6" ht="12.75" customHeight="1" x14ac:dyDescent="0.25">
      <c r="B6" s="124" t="s">
        <v>451</v>
      </c>
      <c r="C6" s="123" t="s">
        <v>476</v>
      </c>
      <c r="D6" s="123" t="s">
        <v>477</v>
      </c>
      <c r="E6" s="123" t="s">
        <v>464</v>
      </c>
      <c r="F6" s="82" t="s">
        <v>474</v>
      </c>
    </row>
    <row r="7" spans="1:6" x14ac:dyDescent="0.25">
      <c r="B7" s="80" t="s">
        <v>475</v>
      </c>
      <c r="C7" s="80" t="s">
        <v>212</v>
      </c>
      <c r="D7" s="80" t="s">
        <v>228</v>
      </c>
      <c r="E7" s="12" t="s">
        <v>479</v>
      </c>
      <c r="F7" s="17">
        <v>-4049000000.0000005</v>
      </c>
    </row>
    <row r="8" spans="1:6" x14ac:dyDescent="0.25">
      <c r="B8" s="80" t="s">
        <v>475</v>
      </c>
      <c r="C8" s="80" t="s">
        <v>5</v>
      </c>
      <c r="D8" s="80" t="s">
        <v>227</v>
      </c>
      <c r="E8" s="12" t="s">
        <v>479</v>
      </c>
      <c r="F8" s="17">
        <v>2639828557.3570986</v>
      </c>
    </row>
    <row r="9" spans="1:6" s="93" customFormat="1" x14ac:dyDescent="0.25">
      <c r="B9" s="80" t="s">
        <v>23</v>
      </c>
      <c r="C9" s="80" t="s">
        <v>248</v>
      </c>
      <c r="D9" s="80" t="s">
        <v>229</v>
      </c>
      <c r="E9" s="12" t="s">
        <v>479</v>
      </c>
      <c r="F9" s="17">
        <v>572236158.26185691</v>
      </c>
    </row>
    <row r="10" spans="1:6" x14ac:dyDescent="0.25">
      <c r="B10" s="80" t="s">
        <v>475</v>
      </c>
      <c r="C10" s="80" t="s">
        <v>190</v>
      </c>
      <c r="D10" s="80" t="s">
        <v>239</v>
      </c>
      <c r="E10" s="12" t="s">
        <v>479</v>
      </c>
      <c r="F10" s="17">
        <v>-1190750000.000001</v>
      </c>
    </row>
    <row r="11" spans="1:6" x14ac:dyDescent="0.25">
      <c r="B11" s="94" t="s">
        <v>120</v>
      </c>
      <c r="C11" s="94"/>
      <c r="D11" s="94"/>
      <c r="E11" s="99"/>
      <c r="F11" s="21">
        <v>-2027685284.3810458</v>
      </c>
    </row>
    <row r="15" spans="1:6" x14ac:dyDescent="0.25">
      <c r="F15"/>
    </row>
  </sheetData>
  <conditionalFormatting sqref="F7:F10">
    <cfRule type="expression" dxfId="326" priority="8">
      <formula>#REF!="NonPrisEnCompte"</formula>
    </cfRule>
  </conditionalFormatting>
  <conditionalFormatting sqref="F11">
    <cfRule type="expression" dxfId="325" priority="7">
      <formula>#REF!="NonPrisEnCompte"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zoomScale="85" zoomScaleNormal="85" workbookViewId="0">
      <pane xSplit="3" ySplit="6" topLeftCell="D7" activePane="bottomRight" state="frozen"/>
      <selection activeCell="E40" sqref="E40"/>
      <selection pane="topRight" activeCell="E40" sqref="E40"/>
      <selection pane="bottomLeft" activeCell="E40" sqref="E40"/>
      <selection pane="bottomRight" activeCell="B18" sqref="B18"/>
    </sheetView>
  </sheetViews>
  <sheetFormatPr baseColWidth="10" defaultRowHeight="15" x14ac:dyDescent="0.25"/>
  <cols>
    <col min="1" max="1" width="1.7109375" customWidth="1"/>
    <col min="2" max="2" width="5.85546875" style="4" customWidth="1"/>
    <col min="3" max="3" width="78" customWidth="1"/>
    <col min="4" max="8" width="11.42578125" style="3" customWidth="1"/>
  </cols>
  <sheetData>
    <row r="1" spans="1:17" ht="23.25" x14ac:dyDescent="0.35">
      <c r="A1" s="9" t="s">
        <v>142</v>
      </c>
    </row>
    <row r="2" spans="1:17" x14ac:dyDescent="0.25">
      <c r="A2" s="8"/>
    </row>
    <row r="3" spans="1:17" ht="3" customHeight="1" x14ac:dyDescent="0.25">
      <c r="A3" s="8"/>
      <c r="E3"/>
      <c r="F3"/>
      <c r="G3"/>
      <c r="H3"/>
    </row>
    <row r="4" spans="1:17" ht="12.75" customHeight="1" x14ac:dyDescent="0.25">
      <c r="H4" s="7" t="s">
        <v>125</v>
      </c>
    </row>
    <row r="5" spans="1:17" ht="12.75" customHeight="1" thickBot="1" x14ac:dyDescent="0.3">
      <c r="D5" s="136" t="s">
        <v>124</v>
      </c>
      <c r="E5" s="24" t="s">
        <v>123</v>
      </c>
      <c r="F5" s="25"/>
      <c r="G5" s="26"/>
      <c r="H5" s="133" t="s">
        <v>120</v>
      </c>
    </row>
    <row r="6" spans="1:17" ht="27" thickTop="1" thickBot="1" x14ac:dyDescent="0.3">
      <c r="D6" s="137"/>
      <c r="E6" s="27" t="s">
        <v>122</v>
      </c>
      <c r="F6" s="28" t="s">
        <v>121</v>
      </c>
      <c r="G6" s="29" t="s">
        <v>1</v>
      </c>
      <c r="H6" s="138"/>
    </row>
    <row r="7" spans="1:17" ht="15.75" thickBot="1" x14ac:dyDescent="0.3">
      <c r="B7" s="101" t="s">
        <v>473</v>
      </c>
      <c r="C7" s="102"/>
      <c r="D7" s="109">
        <v>0</v>
      </c>
      <c r="E7" s="110">
        <v>952408561.86276054</v>
      </c>
      <c r="F7" s="97">
        <v>120697923.16883826</v>
      </c>
      <c r="G7" s="111">
        <v>-677954330.55060625</v>
      </c>
      <c r="H7" s="98">
        <v>395152154.48099327</v>
      </c>
      <c r="K7" s="4"/>
      <c r="M7" s="3"/>
      <c r="N7" s="3"/>
      <c r="O7" s="3"/>
      <c r="P7" s="3"/>
      <c r="Q7" s="5"/>
    </row>
    <row r="8" spans="1:17" x14ac:dyDescent="0.25">
      <c r="B8" s="81" t="s">
        <v>18</v>
      </c>
      <c r="C8" s="100"/>
      <c r="D8" s="89">
        <v>0</v>
      </c>
      <c r="E8" s="103">
        <v>-9674483582.0146618</v>
      </c>
      <c r="F8" s="89">
        <v>120697923.16883826</v>
      </c>
      <c r="G8" s="104">
        <v>0</v>
      </c>
      <c r="H8" s="89">
        <v>-9553785658.8458233</v>
      </c>
      <c r="K8" s="4"/>
      <c r="M8" s="3"/>
      <c r="N8" s="3"/>
      <c r="O8" s="3"/>
      <c r="P8" s="3"/>
      <c r="Q8" s="5"/>
    </row>
    <row r="9" spans="1:17" x14ac:dyDescent="0.25">
      <c r="B9" s="6" t="s">
        <v>222</v>
      </c>
      <c r="C9" s="5" t="s">
        <v>224</v>
      </c>
      <c r="D9" s="17">
        <v>0</v>
      </c>
      <c r="E9" s="105">
        <v>0</v>
      </c>
      <c r="F9" s="17">
        <v>-588000999.9999311</v>
      </c>
      <c r="G9" s="106">
        <v>0</v>
      </c>
      <c r="H9" s="17">
        <v>-588000999.9999311</v>
      </c>
      <c r="K9" s="4"/>
      <c r="O9" s="5"/>
      <c r="Q9" s="5"/>
    </row>
    <row r="10" spans="1:17" x14ac:dyDescent="0.25">
      <c r="B10" s="6" t="s">
        <v>222</v>
      </c>
      <c r="C10" s="5" t="s">
        <v>467</v>
      </c>
      <c r="D10" s="17">
        <v>0</v>
      </c>
      <c r="E10" s="105">
        <v>0</v>
      </c>
      <c r="F10" s="17">
        <v>708698923.16876936</v>
      </c>
      <c r="G10" s="106">
        <v>0</v>
      </c>
      <c r="H10" s="17">
        <v>708698923.16876936</v>
      </c>
      <c r="K10" s="4"/>
      <c r="O10" s="5"/>
      <c r="Q10" s="5"/>
    </row>
    <row r="11" spans="1:17" x14ac:dyDescent="0.25">
      <c r="B11" s="6" t="s">
        <v>222</v>
      </c>
      <c r="C11" s="5" t="s">
        <v>469</v>
      </c>
      <c r="D11" s="17">
        <v>0</v>
      </c>
      <c r="E11" s="105">
        <v>-106363347.34799129</v>
      </c>
      <c r="F11" s="17">
        <v>0</v>
      </c>
      <c r="G11" s="106">
        <v>0</v>
      </c>
      <c r="H11" s="17">
        <v>-106363347.34799129</v>
      </c>
      <c r="K11" s="4"/>
      <c r="O11" s="5"/>
      <c r="Q11" s="5"/>
    </row>
    <row r="12" spans="1:17" x14ac:dyDescent="0.25">
      <c r="B12" s="6" t="s">
        <v>222</v>
      </c>
      <c r="C12" s="5" t="s">
        <v>478</v>
      </c>
      <c r="D12" s="17">
        <v>0</v>
      </c>
      <c r="E12" s="105">
        <v>-9568120234.6666698</v>
      </c>
      <c r="F12" s="17">
        <v>0</v>
      </c>
      <c r="G12" s="106">
        <v>0</v>
      </c>
      <c r="H12" s="17">
        <v>-9568120234.6666698</v>
      </c>
      <c r="K12" s="4"/>
      <c r="O12" s="5"/>
      <c r="Q12" s="5"/>
    </row>
    <row r="13" spans="1:17" x14ac:dyDescent="0.25">
      <c r="B13" s="94" t="s">
        <v>35</v>
      </c>
      <c r="C13" s="99"/>
      <c r="D13" s="21">
        <v>0</v>
      </c>
      <c r="E13" s="107">
        <v>-237347299.98230341</v>
      </c>
      <c r="F13" s="21">
        <v>0</v>
      </c>
      <c r="G13" s="108">
        <v>-677954330.55060625</v>
      </c>
      <c r="H13" s="21">
        <v>-915301630.53290963</v>
      </c>
      <c r="K13" s="4"/>
      <c r="M13" s="3"/>
      <c r="N13" s="3"/>
      <c r="O13" s="3"/>
      <c r="P13" s="3"/>
      <c r="Q13" s="5"/>
    </row>
    <row r="14" spans="1:17" x14ac:dyDescent="0.25">
      <c r="B14" s="6" t="s">
        <v>216</v>
      </c>
      <c r="C14" s="5" t="s">
        <v>221</v>
      </c>
      <c r="D14" s="17">
        <v>0</v>
      </c>
      <c r="E14" s="105">
        <v>0</v>
      </c>
      <c r="F14" s="17">
        <v>0</v>
      </c>
      <c r="G14" s="106">
        <v>-660903082</v>
      </c>
      <c r="H14" s="17">
        <v>-660903082</v>
      </c>
      <c r="K14" s="4"/>
      <c r="O14" s="5"/>
      <c r="Q14" s="5"/>
    </row>
    <row r="15" spans="1:17" x14ac:dyDescent="0.25">
      <c r="B15" s="6" t="s">
        <v>216</v>
      </c>
      <c r="C15" s="5" t="s">
        <v>466</v>
      </c>
      <c r="D15" s="17">
        <v>0</v>
      </c>
      <c r="E15" s="105">
        <v>0</v>
      </c>
      <c r="F15" s="17">
        <v>0</v>
      </c>
      <c r="G15" s="106">
        <v>-17051248.550606262</v>
      </c>
      <c r="H15" s="17">
        <v>-17051248.550606262</v>
      </c>
      <c r="K15" s="4"/>
      <c r="O15" s="5"/>
      <c r="Q15" s="5"/>
    </row>
    <row r="16" spans="1:17" x14ac:dyDescent="0.25">
      <c r="B16" s="6" t="s">
        <v>216</v>
      </c>
      <c r="C16" s="5" t="s">
        <v>469</v>
      </c>
      <c r="D16" s="17">
        <v>0</v>
      </c>
      <c r="E16" s="105">
        <v>-237347299.98230341</v>
      </c>
      <c r="F16" s="17">
        <v>0</v>
      </c>
      <c r="G16" s="106">
        <v>0</v>
      </c>
      <c r="H16" s="17">
        <v>-237347299.98230341</v>
      </c>
      <c r="K16" s="4"/>
      <c r="O16" s="5"/>
      <c r="Q16" s="5"/>
    </row>
    <row r="17" spans="2:17" x14ac:dyDescent="0.25">
      <c r="B17" s="114" t="s">
        <v>116</v>
      </c>
      <c r="C17" s="115"/>
      <c r="D17" s="48">
        <v>0</v>
      </c>
      <c r="E17" s="116">
        <v>10864239443.859726</v>
      </c>
      <c r="F17" s="48">
        <v>0</v>
      </c>
      <c r="G17" s="117">
        <v>0</v>
      </c>
      <c r="H17" s="48">
        <v>10864239443.859726</v>
      </c>
      <c r="K17" s="4"/>
      <c r="M17" s="3"/>
      <c r="N17" s="3"/>
      <c r="O17" s="3"/>
      <c r="P17" s="3"/>
      <c r="Q17" s="5"/>
    </row>
    <row r="18" spans="2:17" x14ac:dyDescent="0.25">
      <c r="B18" s="15" t="s">
        <v>190</v>
      </c>
      <c r="C18" s="45" t="s">
        <v>205</v>
      </c>
      <c r="D18" s="41">
        <v>0</v>
      </c>
      <c r="E18" s="112">
        <v>1743906861.1426001</v>
      </c>
      <c r="F18" s="41">
        <v>0</v>
      </c>
      <c r="G18" s="113">
        <v>0</v>
      </c>
      <c r="H18" s="41">
        <v>1743906861.1426001</v>
      </c>
      <c r="K18" s="4"/>
      <c r="O18" s="5"/>
      <c r="Q18" s="5"/>
    </row>
    <row r="19" spans="2:17" x14ac:dyDescent="0.25">
      <c r="B19" s="11" t="s">
        <v>196</v>
      </c>
      <c r="C19" s="12" t="s">
        <v>215</v>
      </c>
      <c r="D19" s="17">
        <v>0</v>
      </c>
      <c r="E19" s="105">
        <v>-77134417.282874584</v>
      </c>
      <c r="F19" s="17">
        <v>0</v>
      </c>
      <c r="G19" s="106">
        <v>0</v>
      </c>
      <c r="H19" s="17">
        <v>-77134417.282874584</v>
      </c>
      <c r="K19" s="4"/>
      <c r="O19" s="5"/>
      <c r="Q19" s="5"/>
    </row>
    <row r="20" spans="2:17" x14ac:dyDescent="0.25">
      <c r="B20" s="11" t="s">
        <v>212</v>
      </c>
      <c r="C20" s="12" t="s">
        <v>214</v>
      </c>
      <c r="D20" s="17">
        <v>0</v>
      </c>
      <c r="E20" s="105">
        <v>9389000000</v>
      </c>
      <c r="F20" s="17">
        <v>0</v>
      </c>
      <c r="G20" s="106">
        <v>0</v>
      </c>
      <c r="H20" s="17">
        <v>9389000000</v>
      </c>
      <c r="K20" s="4"/>
      <c r="O20" s="5"/>
      <c r="Q20" s="5"/>
    </row>
    <row r="21" spans="2:17" x14ac:dyDescent="0.25">
      <c r="B21" s="11" t="s">
        <v>5</v>
      </c>
      <c r="C21" s="12" t="s">
        <v>213</v>
      </c>
      <c r="D21" s="17">
        <v>0</v>
      </c>
      <c r="E21" s="105">
        <v>-331000000</v>
      </c>
      <c r="F21" s="17">
        <v>0</v>
      </c>
      <c r="G21" s="106">
        <v>0</v>
      </c>
      <c r="H21" s="17">
        <v>-331000000</v>
      </c>
      <c r="K21" s="4"/>
      <c r="O21" s="5"/>
      <c r="Q21" s="5"/>
    </row>
    <row r="22" spans="2:17" x14ac:dyDescent="0.25">
      <c r="B22" s="11" t="s">
        <v>5</v>
      </c>
      <c r="C22" s="12" t="s">
        <v>199</v>
      </c>
      <c r="D22" s="17">
        <v>0</v>
      </c>
      <c r="E22" s="105">
        <v>117800000</v>
      </c>
      <c r="F22" s="17">
        <v>0</v>
      </c>
      <c r="G22" s="106">
        <v>0</v>
      </c>
      <c r="H22" s="17">
        <v>117800000</v>
      </c>
      <c r="K22" s="4"/>
      <c r="O22" s="5"/>
      <c r="Q22" s="5"/>
    </row>
    <row r="23" spans="2:17" x14ac:dyDescent="0.25">
      <c r="B23" s="118" t="s">
        <v>4</v>
      </c>
      <c r="C23" s="130" t="s">
        <v>469</v>
      </c>
      <c r="D23" s="20">
        <v>0</v>
      </c>
      <c r="E23" s="119">
        <v>21667000</v>
      </c>
      <c r="F23" s="20">
        <v>0</v>
      </c>
      <c r="G23" s="120">
        <v>0</v>
      </c>
      <c r="H23" s="20">
        <v>21667000</v>
      </c>
      <c r="K23" s="4"/>
      <c r="O23" s="5"/>
      <c r="Q23" s="5"/>
    </row>
  </sheetData>
  <mergeCells count="2">
    <mergeCell ref="D5:D6"/>
    <mergeCell ref="H5:H6"/>
  </mergeCells>
  <conditionalFormatting sqref="D7:H16 D18:H23">
    <cfRule type="expression" dxfId="324" priority="10">
      <formula>$D7="NonPrisEnCompte"</formula>
    </cfRule>
  </conditionalFormatting>
  <conditionalFormatting sqref="D17:H17">
    <cfRule type="expression" dxfId="323" priority="9">
      <formula>$D17="NonPrisEnCompte"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
  <sheetViews>
    <sheetView workbookViewId="0">
      <selection activeCell="H25" sqref="H25"/>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zoomScale="85" zoomScaleNormal="85" workbookViewId="0">
      <pane xSplit="3" ySplit="5" topLeftCell="D6" activePane="bottomRight" state="frozen"/>
      <selection activeCell="AR32" sqref="AR32"/>
      <selection pane="topRight" activeCell="AR32" sqref="AR32"/>
      <selection pane="bottomLeft" activeCell="AR32" sqref="AR32"/>
      <selection pane="bottomRight" activeCell="D6" sqref="D1:D1048576"/>
    </sheetView>
  </sheetViews>
  <sheetFormatPr baseColWidth="10" defaultRowHeight="15" x14ac:dyDescent="0.25"/>
  <cols>
    <col min="1" max="1" width="1.7109375" customWidth="1"/>
    <col min="2" max="2" width="8.140625" style="4" customWidth="1"/>
    <col min="3" max="3" width="71.7109375" style="4" bestFit="1" customWidth="1"/>
    <col min="4" max="4" width="13.5703125" style="14" customWidth="1"/>
    <col min="5" max="7" width="13.5703125" style="14" customWidth="1" collapsed="1"/>
    <col min="8" max="11" width="13.5703125" style="14" customWidth="1"/>
    <col min="12" max="12" width="13.5703125" style="14" customWidth="1" collapsed="1"/>
  </cols>
  <sheetData>
    <row r="1" spans="1:15" ht="23.25" x14ac:dyDescent="0.35">
      <c r="A1" s="9" t="s">
        <v>543</v>
      </c>
    </row>
    <row r="2" spans="1:15" ht="12.75" customHeight="1" x14ac:dyDescent="0.25">
      <c r="A2" s="8"/>
      <c r="D2" s="131"/>
      <c r="E2" s="131"/>
      <c r="F2" s="131"/>
      <c r="G2" s="131"/>
      <c r="H2" s="131"/>
      <c r="I2" s="131"/>
      <c r="J2" s="131"/>
      <c r="K2" s="131"/>
      <c r="L2" s="131"/>
    </row>
    <row r="3" spans="1:15" x14ac:dyDescent="0.25">
      <c r="L3" s="13" t="s">
        <v>125</v>
      </c>
    </row>
    <row r="4" spans="1:15" ht="15.75" customHeight="1" thickBot="1" x14ac:dyDescent="0.3">
      <c r="B4" s="133" t="s">
        <v>182</v>
      </c>
      <c r="C4" s="135" t="s">
        <v>166</v>
      </c>
      <c r="D4" s="134" t="s">
        <v>165</v>
      </c>
      <c r="E4" s="134" t="s">
        <v>164</v>
      </c>
      <c r="F4" s="134" t="s">
        <v>470</v>
      </c>
      <c r="G4" s="134" t="s">
        <v>471</v>
      </c>
      <c r="H4" s="31" t="s">
        <v>163</v>
      </c>
      <c r="I4" s="31"/>
      <c r="J4" s="31"/>
      <c r="K4" s="31"/>
      <c r="L4" s="133" t="s">
        <v>472</v>
      </c>
    </row>
    <row r="5" spans="1:15" ht="51" customHeight="1" thickBot="1" x14ac:dyDescent="0.3">
      <c r="B5" s="133"/>
      <c r="C5" s="135"/>
      <c r="D5" s="134"/>
      <c r="E5" s="134"/>
      <c r="F5" s="134"/>
      <c r="G5" s="134"/>
      <c r="H5" s="33" t="s">
        <v>162</v>
      </c>
      <c r="I5" s="34" t="s">
        <v>161</v>
      </c>
      <c r="J5" s="34" t="s">
        <v>143</v>
      </c>
      <c r="K5" s="35" t="s">
        <v>160</v>
      </c>
      <c r="L5" s="133"/>
    </row>
    <row r="6" spans="1:15" ht="12.75" customHeight="1" thickBot="1" x14ac:dyDescent="0.3">
      <c r="B6" s="36"/>
      <c r="C6" s="42" t="s">
        <v>542</v>
      </c>
      <c r="D6" s="43">
        <v>21256605951.739998</v>
      </c>
      <c r="E6" s="43">
        <v>20176726407.372086</v>
      </c>
      <c r="F6" s="43">
        <v>23736243824.047554</v>
      </c>
      <c r="G6" s="43">
        <v>25006712458.21941</v>
      </c>
      <c r="H6" s="43">
        <v>5826585580.7805862</v>
      </c>
      <c r="I6" s="43">
        <v>0</v>
      </c>
      <c r="J6" s="43">
        <v>0</v>
      </c>
      <c r="K6" s="43">
        <v>0</v>
      </c>
      <c r="L6" s="44">
        <v>30833298039</v>
      </c>
    </row>
    <row r="7" spans="1:15" s="1" customFormat="1" ht="3" customHeight="1" x14ac:dyDescent="0.25">
      <c r="B7" s="49"/>
      <c r="C7" s="49"/>
      <c r="D7" s="18"/>
      <c r="E7" s="18"/>
      <c r="F7" s="18"/>
      <c r="G7" s="18"/>
      <c r="H7" s="18"/>
      <c r="I7" s="18"/>
      <c r="J7" s="18"/>
      <c r="K7" s="18"/>
      <c r="L7" s="18"/>
    </row>
    <row r="8" spans="1:15" ht="12.75" customHeight="1" x14ac:dyDescent="0.25">
      <c r="B8" s="46">
        <v>21</v>
      </c>
      <c r="C8" s="46" t="s">
        <v>541</v>
      </c>
      <c r="D8" s="48">
        <v>4361991123.4499998</v>
      </c>
      <c r="E8" s="48">
        <v>3701000000</v>
      </c>
      <c r="F8" s="48">
        <v>4909800000</v>
      </c>
      <c r="G8" s="48">
        <v>5491109667.75</v>
      </c>
      <c r="H8" s="48">
        <v>932890332.25</v>
      </c>
      <c r="I8" s="48">
        <v>0</v>
      </c>
      <c r="J8" s="48">
        <v>0</v>
      </c>
      <c r="K8" s="48">
        <v>0</v>
      </c>
      <c r="L8" s="48">
        <v>6424000000</v>
      </c>
    </row>
    <row r="9" spans="1:15" ht="12.75" customHeight="1" x14ac:dyDescent="0.25">
      <c r="B9" s="126">
        <v>2110</v>
      </c>
      <c r="C9" s="125" t="s">
        <v>540</v>
      </c>
      <c r="D9" s="41">
        <v>2730782487.5</v>
      </c>
      <c r="E9" s="41">
        <v>1603000000</v>
      </c>
      <c r="F9" s="41">
        <v>2437200000</v>
      </c>
      <c r="G9" s="41">
        <v>2817400000</v>
      </c>
      <c r="H9" s="41">
        <v>2140800000</v>
      </c>
      <c r="I9" s="41">
        <v>0</v>
      </c>
      <c r="J9" s="41">
        <v>0</v>
      </c>
      <c r="K9" s="41">
        <v>0</v>
      </c>
      <c r="L9" s="41">
        <v>4958200000</v>
      </c>
    </row>
    <row r="10" spans="1:15" ht="12.75" customHeight="1" x14ac:dyDescent="0.25">
      <c r="B10" s="126">
        <v>2116</v>
      </c>
      <c r="C10" s="125" t="s">
        <v>539</v>
      </c>
      <c r="D10" s="17">
        <v>935727272.79000008</v>
      </c>
      <c r="E10" s="17">
        <v>2049000000</v>
      </c>
      <c r="F10" s="17">
        <v>1306000000</v>
      </c>
      <c r="G10" s="17">
        <v>1363000000</v>
      </c>
      <c r="H10" s="17">
        <v>53800000</v>
      </c>
      <c r="I10" s="17">
        <v>0</v>
      </c>
      <c r="J10" s="17">
        <v>0</v>
      </c>
      <c r="K10" s="17">
        <v>0</v>
      </c>
      <c r="L10" s="17">
        <v>1416800000</v>
      </c>
    </row>
    <row r="11" spans="1:15" ht="12.75" customHeight="1" x14ac:dyDescent="0.25">
      <c r="B11" s="10">
        <v>2199</v>
      </c>
      <c r="C11" s="10" t="s">
        <v>538</v>
      </c>
      <c r="D11" s="20">
        <v>695481363.15999997</v>
      </c>
      <c r="E11" s="20">
        <v>49000000</v>
      </c>
      <c r="F11" s="20">
        <v>1166600000</v>
      </c>
      <c r="G11" s="20">
        <v>1310709667.75</v>
      </c>
      <c r="H11" s="20">
        <v>-1261709667.75</v>
      </c>
      <c r="I11" s="20">
        <v>0</v>
      </c>
      <c r="J11" s="20">
        <v>0</v>
      </c>
      <c r="K11" s="20">
        <v>0</v>
      </c>
      <c r="L11" s="20">
        <v>49000000</v>
      </c>
    </row>
    <row r="12" spans="1:15" s="1" customFormat="1" ht="3" customHeight="1" x14ac:dyDescent="0.25">
      <c r="B12" s="38"/>
      <c r="C12" s="38"/>
      <c r="D12" s="17"/>
      <c r="E12" s="17"/>
      <c r="F12" s="17"/>
      <c r="G12" s="17"/>
      <c r="H12" s="17"/>
      <c r="I12" s="17"/>
      <c r="J12" s="17"/>
      <c r="K12" s="17"/>
      <c r="L12" s="17"/>
    </row>
    <row r="13" spans="1:15" ht="12.75" customHeight="1" x14ac:dyDescent="0.25">
      <c r="B13" s="46">
        <v>22</v>
      </c>
      <c r="C13" s="46" t="s">
        <v>537</v>
      </c>
      <c r="D13" s="48">
        <v>1320515162.3800001</v>
      </c>
      <c r="E13" s="48">
        <v>1125604870.8399999</v>
      </c>
      <c r="F13" s="48">
        <v>1185948931.27</v>
      </c>
      <c r="G13" s="48">
        <v>1401958267.74</v>
      </c>
      <c r="H13" s="48">
        <v>725489752.26000011</v>
      </c>
      <c r="I13" s="48">
        <v>0</v>
      </c>
      <c r="J13" s="48">
        <v>0</v>
      </c>
      <c r="K13" s="48">
        <v>0</v>
      </c>
      <c r="L13" s="48">
        <v>2127448020</v>
      </c>
      <c r="O13" s="132"/>
    </row>
    <row r="14" spans="1:15" ht="12.75" customHeight="1" x14ac:dyDescent="0.25">
      <c r="B14" s="126">
        <v>2201</v>
      </c>
      <c r="C14" s="125" t="s">
        <v>536</v>
      </c>
      <c r="D14" s="41">
        <v>193975719.07999998</v>
      </c>
      <c r="E14" s="41">
        <v>184000000</v>
      </c>
      <c r="F14" s="41">
        <v>184000000</v>
      </c>
      <c r="G14" s="41">
        <v>400000000</v>
      </c>
      <c r="H14" s="41">
        <v>700000000</v>
      </c>
      <c r="I14" s="41">
        <v>0</v>
      </c>
      <c r="J14" s="41">
        <v>0</v>
      </c>
      <c r="K14" s="41">
        <v>0</v>
      </c>
      <c r="L14" s="41">
        <v>1100000000</v>
      </c>
      <c r="O14" s="132"/>
    </row>
    <row r="15" spans="1:15" ht="12.75" customHeight="1" x14ac:dyDescent="0.25">
      <c r="B15" s="126">
        <v>2202</v>
      </c>
      <c r="C15" s="125" t="s">
        <v>535</v>
      </c>
      <c r="D15" s="17">
        <v>5756190.25</v>
      </c>
      <c r="E15" s="17">
        <v>5000000</v>
      </c>
      <c r="F15" s="17">
        <v>5000000</v>
      </c>
      <c r="G15" s="17">
        <v>5000000</v>
      </c>
      <c r="H15" s="17">
        <v>1302802</v>
      </c>
      <c r="I15" s="17">
        <v>0</v>
      </c>
      <c r="J15" s="17">
        <v>0</v>
      </c>
      <c r="K15" s="17">
        <v>0</v>
      </c>
      <c r="L15" s="17">
        <v>6302802</v>
      </c>
      <c r="O15" s="132"/>
    </row>
    <row r="16" spans="1:15" ht="12.75" customHeight="1" x14ac:dyDescent="0.25">
      <c r="B16" s="126">
        <v>2203</v>
      </c>
      <c r="C16" s="125" t="s">
        <v>534</v>
      </c>
      <c r="D16" s="17">
        <v>233013007.76000002</v>
      </c>
      <c r="E16" s="17">
        <v>231508870.83999997</v>
      </c>
      <c r="F16" s="17">
        <v>231508870.83999997</v>
      </c>
      <c r="G16" s="17">
        <v>231508870.83999997</v>
      </c>
      <c r="H16" s="17">
        <v>23636347.160000026</v>
      </c>
      <c r="I16" s="17">
        <v>0</v>
      </c>
      <c r="J16" s="17">
        <v>0</v>
      </c>
      <c r="K16" s="17">
        <v>0</v>
      </c>
      <c r="L16" s="17">
        <v>255145218</v>
      </c>
      <c r="O16" s="132"/>
    </row>
    <row r="17" spans="2:15" ht="12.75" customHeight="1" x14ac:dyDescent="0.25">
      <c r="B17" s="126">
        <v>2204</v>
      </c>
      <c r="C17" s="125" t="s">
        <v>533</v>
      </c>
      <c r="D17" s="17">
        <v>884218798.86000001</v>
      </c>
      <c r="E17" s="17">
        <v>703096000</v>
      </c>
      <c r="F17" s="17">
        <v>764000000</v>
      </c>
      <c r="G17" s="17">
        <v>764000000</v>
      </c>
      <c r="H17" s="17">
        <v>0</v>
      </c>
      <c r="I17" s="17">
        <v>0</v>
      </c>
      <c r="J17" s="17">
        <v>0</v>
      </c>
      <c r="K17" s="17">
        <v>0</v>
      </c>
      <c r="L17" s="17">
        <v>764000000</v>
      </c>
      <c r="O17" s="132"/>
    </row>
    <row r="18" spans="2:15" ht="12.75" customHeight="1" x14ac:dyDescent="0.25">
      <c r="B18" s="126">
        <v>2209</v>
      </c>
      <c r="C18" s="125" t="s">
        <v>532</v>
      </c>
      <c r="D18" s="17">
        <v>2111386</v>
      </c>
      <c r="E18" s="17">
        <v>0</v>
      </c>
      <c r="F18" s="17">
        <v>0</v>
      </c>
      <c r="G18" s="17">
        <v>0</v>
      </c>
      <c r="H18" s="17">
        <v>0</v>
      </c>
      <c r="I18" s="17">
        <v>0</v>
      </c>
      <c r="J18" s="17">
        <v>0</v>
      </c>
      <c r="K18" s="17">
        <v>0</v>
      </c>
      <c r="L18" s="17">
        <v>0</v>
      </c>
      <c r="O18" s="132"/>
    </row>
    <row r="19" spans="2:15" ht="12.75" customHeight="1" x14ac:dyDescent="0.25">
      <c r="B19" s="126">
        <v>2212</v>
      </c>
      <c r="C19" s="125" t="s">
        <v>531</v>
      </c>
      <c r="D19" s="17">
        <v>0</v>
      </c>
      <c r="E19" s="17">
        <v>0</v>
      </c>
      <c r="F19" s="17">
        <v>0</v>
      </c>
      <c r="G19" s="17">
        <v>9336.4699999999993</v>
      </c>
      <c r="H19" s="17">
        <v>-9336.4699999999993</v>
      </c>
      <c r="I19" s="17">
        <v>0</v>
      </c>
      <c r="J19" s="17">
        <v>0</v>
      </c>
      <c r="K19" s="17">
        <v>0</v>
      </c>
      <c r="L19" s="17">
        <v>0</v>
      </c>
      <c r="O19" s="132"/>
    </row>
    <row r="20" spans="2:15" ht="12.75" customHeight="1" x14ac:dyDescent="0.25">
      <c r="B20" s="10">
        <v>2299</v>
      </c>
      <c r="C20" s="10" t="s">
        <v>530</v>
      </c>
      <c r="D20" s="20">
        <v>1440060.43</v>
      </c>
      <c r="E20" s="20">
        <v>2000000</v>
      </c>
      <c r="F20" s="20">
        <v>1440060.43</v>
      </c>
      <c r="G20" s="20">
        <v>1440060.43</v>
      </c>
      <c r="H20" s="20">
        <v>559939.57000000007</v>
      </c>
      <c r="I20" s="20">
        <v>0</v>
      </c>
      <c r="J20" s="20">
        <v>0</v>
      </c>
      <c r="K20" s="20">
        <v>0</v>
      </c>
      <c r="L20" s="20">
        <v>2000000</v>
      </c>
      <c r="O20" s="132"/>
    </row>
    <row r="21" spans="2:15" s="1" customFormat="1" ht="3" customHeight="1" x14ac:dyDescent="0.25">
      <c r="B21" s="38"/>
      <c r="C21" s="38"/>
      <c r="D21" s="17"/>
      <c r="E21" s="17"/>
      <c r="F21" s="17"/>
      <c r="G21" s="17"/>
      <c r="H21" s="17"/>
      <c r="I21" s="17"/>
      <c r="J21" s="17"/>
      <c r="K21" s="17"/>
      <c r="L21" s="17"/>
    </row>
    <row r="22" spans="2:15" ht="12.75" customHeight="1" x14ac:dyDescent="0.25">
      <c r="B22" s="46">
        <v>23</v>
      </c>
      <c r="C22" s="46" t="s">
        <v>529</v>
      </c>
      <c r="D22" s="48">
        <v>2768011488.6300001</v>
      </c>
      <c r="E22" s="48">
        <v>2699302759.0014281</v>
      </c>
      <c r="F22" s="48">
        <v>2994411111.9247618</v>
      </c>
      <c r="G22" s="48">
        <v>3271911111.9247618</v>
      </c>
      <c r="H22" s="48">
        <v>356766349.07523811</v>
      </c>
      <c r="I22" s="48">
        <v>0</v>
      </c>
      <c r="J22" s="48">
        <v>0</v>
      </c>
      <c r="K22" s="48">
        <v>0</v>
      </c>
      <c r="L22" s="48">
        <v>3628677461</v>
      </c>
    </row>
    <row r="23" spans="2:15" ht="12.75" customHeight="1" x14ac:dyDescent="0.25">
      <c r="B23" s="126">
        <v>2301</v>
      </c>
      <c r="C23" s="125" t="s">
        <v>528</v>
      </c>
      <c r="D23" s="41">
        <v>594535810.37</v>
      </c>
      <c r="E23" s="41">
        <v>531326564.99999982</v>
      </c>
      <c r="F23" s="41">
        <v>588000000</v>
      </c>
      <c r="G23" s="41">
        <v>705500000</v>
      </c>
      <c r="H23" s="41">
        <v>21166666</v>
      </c>
      <c r="I23" s="41">
        <v>0</v>
      </c>
      <c r="J23" s="41">
        <v>0</v>
      </c>
      <c r="K23" s="41">
        <v>0</v>
      </c>
      <c r="L23" s="41">
        <v>726666666</v>
      </c>
    </row>
    <row r="24" spans="2:15" ht="12.75" customHeight="1" x14ac:dyDescent="0.25">
      <c r="B24" s="126">
        <v>2303</v>
      </c>
      <c r="C24" s="125" t="s">
        <v>527</v>
      </c>
      <c r="D24" s="17">
        <v>1101066347.3399999</v>
      </c>
      <c r="E24" s="17">
        <v>1165184800</v>
      </c>
      <c r="F24" s="17">
        <v>1138456132.5</v>
      </c>
      <c r="G24" s="17">
        <v>1138456132.5</v>
      </c>
      <c r="H24" s="17">
        <v>39599683.5</v>
      </c>
      <c r="I24" s="17">
        <v>0</v>
      </c>
      <c r="J24" s="17">
        <v>0</v>
      </c>
      <c r="K24" s="17">
        <v>0</v>
      </c>
      <c r="L24" s="17">
        <v>1178055816</v>
      </c>
    </row>
    <row r="25" spans="2:15" ht="12.75" customHeight="1" x14ac:dyDescent="0.25">
      <c r="B25" s="126">
        <v>2304</v>
      </c>
      <c r="C25" s="125" t="s">
        <v>526</v>
      </c>
      <c r="D25" s="17">
        <v>6710280.120000001</v>
      </c>
      <c r="E25" s="17">
        <v>37346414.576666668</v>
      </c>
      <c r="F25" s="17">
        <v>5510000</v>
      </c>
      <c r="G25" s="17">
        <v>5510000</v>
      </c>
      <c r="H25" s="17">
        <v>0</v>
      </c>
      <c r="I25" s="17">
        <v>0</v>
      </c>
      <c r="J25" s="17">
        <v>0</v>
      </c>
      <c r="K25" s="17">
        <v>0</v>
      </c>
      <c r="L25" s="17">
        <v>5510000</v>
      </c>
    </row>
    <row r="26" spans="2:15" ht="12.75" customHeight="1" x14ac:dyDescent="0.25">
      <c r="B26" s="126">
        <v>2305</v>
      </c>
      <c r="C26" s="125" t="s">
        <v>525</v>
      </c>
      <c r="D26" s="17">
        <v>57284.88</v>
      </c>
      <c r="E26" s="17">
        <v>33337.071428571428</v>
      </c>
      <c r="F26" s="17">
        <v>33337.071428571428</v>
      </c>
      <c r="G26" s="17">
        <v>33337.071428571428</v>
      </c>
      <c r="H26" s="17">
        <v>-7.1428571427532006E-2</v>
      </c>
      <c r="I26" s="17">
        <v>0</v>
      </c>
      <c r="J26" s="17">
        <v>0</v>
      </c>
      <c r="K26" s="17">
        <v>0</v>
      </c>
      <c r="L26" s="17">
        <v>33337</v>
      </c>
    </row>
    <row r="27" spans="2:15" ht="12.75" customHeight="1" x14ac:dyDescent="0.25">
      <c r="B27" s="126">
        <v>2306</v>
      </c>
      <c r="C27" s="125" t="s">
        <v>524</v>
      </c>
      <c r="D27" s="17">
        <v>3392805.9400000004</v>
      </c>
      <c r="E27" s="17">
        <v>3411642.353333333</v>
      </c>
      <c r="F27" s="17">
        <v>3411642.353333333</v>
      </c>
      <c r="G27" s="17">
        <v>3411642.353333333</v>
      </c>
      <c r="H27" s="17">
        <v>-0.35333333304151893</v>
      </c>
      <c r="I27" s="17">
        <v>0</v>
      </c>
      <c r="J27" s="17">
        <v>0</v>
      </c>
      <c r="K27" s="17">
        <v>0</v>
      </c>
      <c r="L27" s="17">
        <v>3411642</v>
      </c>
    </row>
    <row r="28" spans="2:15" ht="12.75" customHeight="1" x14ac:dyDescent="0.25">
      <c r="B28" s="10">
        <v>2399</v>
      </c>
      <c r="C28" s="10" t="s">
        <v>523</v>
      </c>
      <c r="D28" s="20">
        <v>1062248959.98</v>
      </c>
      <c r="E28" s="20">
        <v>962000000</v>
      </c>
      <c r="F28" s="20">
        <v>1259000000</v>
      </c>
      <c r="G28" s="20">
        <v>1419000000</v>
      </c>
      <c r="H28" s="20">
        <v>296000000</v>
      </c>
      <c r="I28" s="20">
        <v>0</v>
      </c>
      <c r="J28" s="20">
        <v>0</v>
      </c>
      <c r="K28" s="20">
        <v>0</v>
      </c>
      <c r="L28" s="20">
        <v>1715000000</v>
      </c>
    </row>
    <row r="29" spans="2:15" s="1" customFormat="1" ht="3" customHeight="1" x14ac:dyDescent="0.25">
      <c r="B29" s="38"/>
      <c r="C29" s="38"/>
      <c r="D29" s="17"/>
      <c r="E29" s="17"/>
      <c r="F29" s="17"/>
      <c r="G29" s="17"/>
      <c r="H29" s="17"/>
      <c r="I29" s="17"/>
      <c r="J29" s="17"/>
      <c r="K29" s="17"/>
      <c r="L29" s="17"/>
    </row>
    <row r="30" spans="2:15" ht="12.75" customHeight="1" x14ac:dyDescent="0.25">
      <c r="B30" s="46">
        <v>24</v>
      </c>
      <c r="C30" s="46" t="s">
        <v>522</v>
      </c>
      <c r="D30" s="48">
        <v>453107722.95999998</v>
      </c>
      <c r="E30" s="48">
        <v>413011680.26802057</v>
      </c>
      <c r="F30" s="48">
        <v>428161145</v>
      </c>
      <c r="G30" s="48">
        <v>810178499.04090381</v>
      </c>
      <c r="H30" s="48">
        <v>-62239930.040903777</v>
      </c>
      <c r="I30" s="48">
        <v>0</v>
      </c>
      <c r="J30" s="48">
        <v>0</v>
      </c>
      <c r="K30" s="48">
        <v>0</v>
      </c>
      <c r="L30" s="48">
        <v>747938569</v>
      </c>
    </row>
    <row r="31" spans="2:15" ht="12.75" customHeight="1" x14ac:dyDescent="0.25">
      <c r="B31" s="126">
        <v>2401</v>
      </c>
      <c r="C31" s="125" t="s">
        <v>521</v>
      </c>
      <c r="D31" s="41">
        <v>50078420.020000003</v>
      </c>
      <c r="E31" s="41">
        <v>51600000</v>
      </c>
      <c r="F31" s="41">
        <v>64234216</v>
      </c>
      <c r="G31" s="41">
        <v>85780925.820903748</v>
      </c>
      <c r="H31" s="41">
        <v>155292730.17909625</v>
      </c>
      <c r="I31" s="41">
        <v>0</v>
      </c>
      <c r="J31" s="41">
        <v>0</v>
      </c>
      <c r="K31" s="41">
        <v>0</v>
      </c>
      <c r="L31" s="41">
        <v>241073656</v>
      </c>
    </row>
    <row r="32" spans="2:15" ht="12.75" customHeight="1" x14ac:dyDescent="0.25">
      <c r="B32" s="126">
        <v>2402</v>
      </c>
      <c r="C32" s="125" t="s">
        <v>520</v>
      </c>
      <c r="D32" s="17">
        <v>3124612.62</v>
      </c>
      <c r="E32" s="17">
        <v>3950955</v>
      </c>
      <c r="F32" s="17">
        <v>3000000</v>
      </c>
      <c r="G32" s="17">
        <v>3000000</v>
      </c>
      <c r="H32" s="17">
        <v>0</v>
      </c>
      <c r="I32" s="17">
        <v>0</v>
      </c>
      <c r="J32" s="17">
        <v>0</v>
      </c>
      <c r="K32" s="17">
        <v>0</v>
      </c>
      <c r="L32" s="17">
        <v>3000000</v>
      </c>
    </row>
    <row r="33" spans="2:12" ht="12.75" customHeight="1" x14ac:dyDescent="0.25">
      <c r="B33" s="126">
        <v>2403</v>
      </c>
      <c r="C33" s="125" t="s">
        <v>519</v>
      </c>
      <c r="D33" s="17">
        <v>18063631.300000001</v>
      </c>
      <c r="E33" s="17">
        <v>20691383.5408777</v>
      </c>
      <c r="F33" s="17">
        <v>18000000</v>
      </c>
      <c r="G33" s="17">
        <v>21100000</v>
      </c>
      <c r="H33" s="17">
        <v>24600000</v>
      </c>
      <c r="I33" s="17">
        <v>0</v>
      </c>
      <c r="J33" s="17">
        <v>0</v>
      </c>
      <c r="K33" s="17">
        <v>0</v>
      </c>
      <c r="L33" s="17">
        <v>45700000</v>
      </c>
    </row>
    <row r="34" spans="2:12" ht="12.75" customHeight="1" x14ac:dyDescent="0.25">
      <c r="B34" s="126">
        <v>2409</v>
      </c>
      <c r="C34" s="125" t="s">
        <v>518</v>
      </c>
      <c r="D34" s="17">
        <v>177265772.04999998</v>
      </c>
      <c r="E34" s="17">
        <v>26000000</v>
      </c>
      <c r="F34" s="17">
        <v>26000000</v>
      </c>
      <c r="G34" s="17">
        <v>300000000</v>
      </c>
      <c r="H34" s="17">
        <v>-174000000</v>
      </c>
      <c r="I34" s="17">
        <v>0</v>
      </c>
      <c r="J34" s="17">
        <v>0</v>
      </c>
      <c r="K34" s="17">
        <v>0</v>
      </c>
      <c r="L34" s="17">
        <v>126000000</v>
      </c>
    </row>
    <row r="35" spans="2:12" ht="12.75" customHeight="1" x14ac:dyDescent="0.25">
      <c r="B35" s="126">
        <v>2411</v>
      </c>
      <c r="C35" s="125" t="s">
        <v>517</v>
      </c>
      <c r="D35" s="17">
        <v>117070451</v>
      </c>
      <c r="E35" s="17">
        <v>108000000</v>
      </c>
      <c r="F35" s="17">
        <v>108000000</v>
      </c>
      <c r="G35" s="17">
        <v>108000000</v>
      </c>
      <c r="H35" s="17">
        <v>5070000</v>
      </c>
      <c r="I35" s="17">
        <v>0</v>
      </c>
      <c r="J35" s="17">
        <v>0</v>
      </c>
      <c r="K35" s="17">
        <v>0</v>
      </c>
      <c r="L35" s="17">
        <v>113070000</v>
      </c>
    </row>
    <row r="36" spans="2:12" ht="12.75" customHeight="1" x14ac:dyDescent="0.25">
      <c r="B36" s="126">
        <v>2412</v>
      </c>
      <c r="C36" s="125" t="s">
        <v>516</v>
      </c>
      <c r="D36" s="17">
        <v>44479.77</v>
      </c>
      <c r="E36" s="17">
        <v>136929</v>
      </c>
      <c r="F36" s="17">
        <v>136929</v>
      </c>
      <c r="G36" s="17">
        <v>136929</v>
      </c>
      <c r="H36" s="17">
        <v>0</v>
      </c>
      <c r="I36" s="17">
        <v>0</v>
      </c>
      <c r="J36" s="17">
        <v>0</v>
      </c>
      <c r="K36" s="17">
        <v>0</v>
      </c>
      <c r="L36" s="17">
        <v>136929</v>
      </c>
    </row>
    <row r="37" spans="2:12" ht="12.75" customHeight="1" x14ac:dyDescent="0.25">
      <c r="B37" s="126">
        <v>2413</v>
      </c>
      <c r="C37" s="125" t="s">
        <v>515</v>
      </c>
      <c r="D37" s="17">
        <v>19290131.559999999</v>
      </c>
      <c r="E37" s="17">
        <v>12132412.727142857</v>
      </c>
      <c r="F37" s="17">
        <v>18290000</v>
      </c>
      <c r="G37" s="17">
        <v>18290000</v>
      </c>
      <c r="H37" s="17">
        <v>0</v>
      </c>
      <c r="I37" s="17">
        <v>0</v>
      </c>
      <c r="J37" s="17">
        <v>0</v>
      </c>
      <c r="K37" s="17">
        <v>0</v>
      </c>
      <c r="L37" s="17">
        <v>18290000</v>
      </c>
    </row>
    <row r="38" spans="2:12" ht="12.75" customHeight="1" x14ac:dyDescent="0.25">
      <c r="B38" s="10">
        <v>2499</v>
      </c>
      <c r="C38" s="10" t="s">
        <v>514</v>
      </c>
      <c r="D38" s="20">
        <v>68170224.639999986</v>
      </c>
      <c r="E38" s="20">
        <v>190500000</v>
      </c>
      <c r="F38" s="20">
        <v>190500000</v>
      </c>
      <c r="G38" s="20">
        <v>273870644.22000003</v>
      </c>
      <c r="H38" s="20">
        <v>-73202660.220000029</v>
      </c>
      <c r="I38" s="20">
        <v>0</v>
      </c>
      <c r="J38" s="20">
        <v>0</v>
      </c>
      <c r="K38" s="20">
        <v>0</v>
      </c>
      <c r="L38" s="20">
        <v>200667984</v>
      </c>
    </row>
    <row r="39" spans="2:12" s="1" customFormat="1" ht="3" customHeight="1" x14ac:dyDescent="0.25">
      <c r="B39" s="38"/>
      <c r="C39" s="38"/>
      <c r="D39" s="17"/>
      <c r="E39" s="17"/>
      <c r="F39" s="17"/>
      <c r="G39" s="17"/>
      <c r="H39" s="17"/>
      <c r="I39" s="17"/>
      <c r="J39" s="17"/>
      <c r="K39" s="17"/>
      <c r="L39" s="17"/>
    </row>
    <row r="40" spans="2:12" ht="12.75" customHeight="1" x14ac:dyDescent="0.25">
      <c r="B40" s="47">
        <v>25</v>
      </c>
      <c r="C40" s="47" t="s">
        <v>513</v>
      </c>
      <c r="D40" s="48">
        <v>2849696442.4899998</v>
      </c>
      <c r="E40" s="48">
        <v>2251754625.7640476</v>
      </c>
      <c r="F40" s="48">
        <v>2876754625.7640476</v>
      </c>
      <c r="G40" s="48">
        <v>2976100930.9078941</v>
      </c>
      <c r="H40" s="48">
        <v>-581554576.9078939</v>
      </c>
      <c r="I40" s="48">
        <v>0</v>
      </c>
      <c r="J40" s="48">
        <v>0</v>
      </c>
      <c r="K40" s="48">
        <v>0</v>
      </c>
      <c r="L40" s="48">
        <v>2394546354</v>
      </c>
    </row>
    <row r="41" spans="2:12" ht="12.75" customHeight="1" x14ac:dyDescent="0.25">
      <c r="B41" s="128">
        <v>2501</v>
      </c>
      <c r="C41" s="129" t="s">
        <v>512</v>
      </c>
      <c r="D41" s="41">
        <v>503937841.60000002</v>
      </c>
      <c r="E41" s="41">
        <v>613523343</v>
      </c>
      <c r="F41" s="41">
        <v>613523343</v>
      </c>
      <c r="G41" s="41">
        <v>679869648.14384627</v>
      </c>
      <c r="H41" s="41">
        <v>4445422.8561537266</v>
      </c>
      <c r="I41" s="41">
        <v>0</v>
      </c>
      <c r="J41" s="41">
        <v>0</v>
      </c>
      <c r="K41" s="41">
        <v>0</v>
      </c>
      <c r="L41" s="41">
        <v>684315071</v>
      </c>
    </row>
    <row r="42" spans="2:12" ht="12.75" customHeight="1" x14ac:dyDescent="0.25">
      <c r="B42" s="126">
        <v>2502</v>
      </c>
      <c r="C42" s="125" t="s">
        <v>511</v>
      </c>
      <c r="D42" s="17">
        <v>1214185844.3199999</v>
      </c>
      <c r="E42" s="17">
        <v>900000000</v>
      </c>
      <c r="F42" s="17">
        <v>800000000</v>
      </c>
      <c r="G42" s="17">
        <v>800000000</v>
      </c>
      <c r="H42" s="17">
        <v>100000000</v>
      </c>
      <c r="I42" s="17">
        <v>0</v>
      </c>
      <c r="J42" s="17">
        <v>0</v>
      </c>
      <c r="K42" s="17">
        <v>0</v>
      </c>
      <c r="L42" s="17">
        <v>900000000</v>
      </c>
    </row>
    <row r="43" spans="2:12" ht="12.75" customHeight="1" x14ac:dyDescent="0.25">
      <c r="B43" s="126">
        <v>2503</v>
      </c>
      <c r="C43" s="125" t="s">
        <v>510</v>
      </c>
      <c r="D43" s="17">
        <v>195642487.83000001</v>
      </c>
      <c r="E43" s="17">
        <v>50000000</v>
      </c>
      <c r="F43" s="17">
        <v>267000000</v>
      </c>
      <c r="G43" s="17">
        <v>300000000</v>
      </c>
      <c r="H43" s="17">
        <v>-178000000</v>
      </c>
      <c r="I43" s="17">
        <v>0</v>
      </c>
      <c r="J43" s="17">
        <v>0</v>
      </c>
      <c r="K43" s="17">
        <v>0</v>
      </c>
      <c r="L43" s="17">
        <v>122000000</v>
      </c>
    </row>
    <row r="44" spans="2:12" ht="12.75" customHeight="1" x14ac:dyDescent="0.25">
      <c r="B44" s="126">
        <v>2504</v>
      </c>
      <c r="C44" s="125" t="s">
        <v>509</v>
      </c>
      <c r="D44" s="17">
        <v>13547740.43</v>
      </c>
      <c r="E44" s="17">
        <v>13027501.968333332</v>
      </c>
      <c r="F44" s="17">
        <v>13027501.968333332</v>
      </c>
      <c r="G44" s="17">
        <v>13027501.968333332</v>
      </c>
      <c r="H44" s="17">
        <v>3.1666668131947517E-2</v>
      </c>
      <c r="I44" s="17">
        <v>0</v>
      </c>
      <c r="J44" s="17">
        <v>0</v>
      </c>
      <c r="K44" s="17">
        <v>0</v>
      </c>
      <c r="L44" s="17">
        <v>13027502</v>
      </c>
    </row>
    <row r="45" spans="2:12" ht="12.75" customHeight="1" x14ac:dyDescent="0.25">
      <c r="B45" s="126">
        <v>2505</v>
      </c>
      <c r="C45" s="125" t="s">
        <v>508</v>
      </c>
      <c r="D45" s="17">
        <v>898243433.5799998</v>
      </c>
      <c r="E45" s="17">
        <v>651600000</v>
      </c>
      <c r="F45" s="17">
        <v>1159600000</v>
      </c>
      <c r="G45" s="17">
        <v>1159600000</v>
      </c>
      <c r="H45" s="17">
        <v>-508000000</v>
      </c>
      <c r="I45" s="17">
        <v>0</v>
      </c>
      <c r="J45" s="17">
        <v>0</v>
      </c>
      <c r="K45" s="17">
        <v>0</v>
      </c>
      <c r="L45" s="17">
        <v>651600000</v>
      </c>
    </row>
    <row r="46" spans="2:12" ht="12.75" customHeight="1" x14ac:dyDescent="0.25">
      <c r="B46" s="126">
        <v>2510</v>
      </c>
      <c r="C46" s="125" t="s">
        <v>507</v>
      </c>
      <c r="D46" s="17">
        <v>11687256.330000002</v>
      </c>
      <c r="E46" s="17">
        <v>11029603.812857142</v>
      </c>
      <c r="F46" s="17">
        <v>11029603.812857142</v>
      </c>
      <c r="G46" s="17">
        <v>11029603.812857142</v>
      </c>
      <c r="H46" s="17">
        <v>0.18714285828173161</v>
      </c>
      <c r="I46" s="17">
        <v>0</v>
      </c>
      <c r="J46" s="17">
        <v>0</v>
      </c>
      <c r="K46" s="17">
        <v>0</v>
      </c>
      <c r="L46" s="17">
        <v>11029604</v>
      </c>
    </row>
    <row r="47" spans="2:12" ht="12.75" customHeight="1" x14ac:dyDescent="0.25">
      <c r="B47" s="126">
        <v>2511</v>
      </c>
      <c r="C47" s="125" t="s">
        <v>506</v>
      </c>
      <c r="D47" s="17">
        <v>10532434.659999998</v>
      </c>
      <c r="E47" s="17">
        <v>10118931.212857144</v>
      </c>
      <c r="F47" s="17">
        <v>10118931.212857144</v>
      </c>
      <c r="G47" s="17">
        <v>10118931.212857144</v>
      </c>
      <c r="H47" s="17">
        <v>-0.21285714395344257</v>
      </c>
      <c r="I47" s="17">
        <v>0</v>
      </c>
      <c r="J47" s="17">
        <v>0</v>
      </c>
      <c r="K47" s="17">
        <v>0</v>
      </c>
      <c r="L47" s="17">
        <v>10118931</v>
      </c>
    </row>
    <row r="48" spans="2:12" ht="12.75" customHeight="1" x14ac:dyDescent="0.25">
      <c r="B48" s="126">
        <v>2512</v>
      </c>
      <c r="C48" s="125" t="s">
        <v>505</v>
      </c>
      <c r="D48" s="17">
        <v>-5935.74</v>
      </c>
      <c r="E48" s="17">
        <v>56765.787142857145</v>
      </c>
      <c r="F48" s="17">
        <v>56765.787142857145</v>
      </c>
      <c r="G48" s="17">
        <v>56765.787142857145</v>
      </c>
      <c r="H48" s="17">
        <v>0.21285714285477297</v>
      </c>
      <c r="I48" s="17">
        <v>0</v>
      </c>
      <c r="J48" s="17">
        <v>0</v>
      </c>
      <c r="K48" s="17">
        <v>0</v>
      </c>
      <c r="L48" s="17">
        <v>56766</v>
      </c>
    </row>
    <row r="49" spans="2:12" ht="12.75" customHeight="1" x14ac:dyDescent="0.25">
      <c r="B49" s="10">
        <v>2513</v>
      </c>
      <c r="C49" s="10" t="s">
        <v>504</v>
      </c>
      <c r="D49" s="20">
        <v>1925339.48</v>
      </c>
      <c r="E49" s="20">
        <v>2398479.9828571426</v>
      </c>
      <c r="F49" s="20">
        <v>2398479.9828571426</v>
      </c>
      <c r="G49" s="20">
        <v>2398479.9828571426</v>
      </c>
      <c r="H49" s="20">
        <v>1.7142857424914837E-2</v>
      </c>
      <c r="I49" s="20">
        <v>0</v>
      </c>
      <c r="J49" s="20">
        <v>0</v>
      </c>
      <c r="K49" s="20">
        <v>0</v>
      </c>
      <c r="L49" s="20">
        <v>2398480</v>
      </c>
    </row>
    <row r="50" spans="2:12" s="1" customFormat="1" ht="3" customHeight="1" x14ac:dyDescent="0.25">
      <c r="B50" s="127"/>
      <c r="C50" s="127"/>
      <c r="D50" s="17"/>
      <c r="E50" s="17"/>
      <c r="F50" s="17"/>
      <c r="G50" s="17"/>
      <c r="H50" s="17"/>
      <c r="I50" s="17"/>
      <c r="J50" s="17"/>
      <c r="K50" s="17"/>
      <c r="L50" s="17"/>
    </row>
    <row r="51" spans="2:12" ht="12.75" customHeight="1" x14ac:dyDescent="0.25">
      <c r="B51" s="46">
        <v>26</v>
      </c>
      <c r="C51" s="46" t="s">
        <v>503</v>
      </c>
      <c r="D51" s="21">
        <v>9503284011.8299999</v>
      </c>
      <c r="E51" s="21">
        <v>9986052471.4985905</v>
      </c>
      <c r="F51" s="21">
        <v>11341168010.088745</v>
      </c>
      <c r="G51" s="21">
        <v>11055453980.855852</v>
      </c>
      <c r="H51" s="21">
        <v>4455233654.144146</v>
      </c>
      <c r="I51" s="21">
        <v>0</v>
      </c>
      <c r="J51" s="21">
        <v>0</v>
      </c>
      <c r="K51" s="21">
        <v>0</v>
      </c>
      <c r="L51" s="21">
        <v>15510687635</v>
      </c>
    </row>
    <row r="52" spans="2:12" ht="12.75" customHeight="1" x14ac:dyDescent="0.25">
      <c r="B52" s="126">
        <v>2601</v>
      </c>
      <c r="C52" s="125" t="s">
        <v>502</v>
      </c>
      <c r="D52" s="17">
        <v>20000000</v>
      </c>
      <c r="E52" s="17">
        <v>62000000</v>
      </c>
      <c r="F52" s="17">
        <v>20000000</v>
      </c>
      <c r="G52" s="17">
        <v>20000000</v>
      </c>
      <c r="H52" s="17">
        <v>0</v>
      </c>
      <c r="I52" s="17">
        <v>0</v>
      </c>
      <c r="J52" s="17">
        <v>0</v>
      </c>
      <c r="K52" s="17">
        <v>0</v>
      </c>
      <c r="L52" s="17">
        <v>20000000</v>
      </c>
    </row>
    <row r="53" spans="2:12" ht="12.75" customHeight="1" x14ac:dyDescent="0.25">
      <c r="B53" s="126">
        <v>2602</v>
      </c>
      <c r="C53" s="125" t="s">
        <v>501</v>
      </c>
      <c r="D53" s="17">
        <v>0</v>
      </c>
      <c r="E53" s="17">
        <v>75000000</v>
      </c>
      <c r="F53" s="17">
        <v>347536000</v>
      </c>
      <c r="G53" s="17">
        <v>347536000</v>
      </c>
      <c r="H53" s="17">
        <v>215543196</v>
      </c>
      <c r="I53" s="17">
        <v>0</v>
      </c>
      <c r="J53" s="17">
        <v>0</v>
      </c>
      <c r="K53" s="17">
        <v>0</v>
      </c>
      <c r="L53" s="17">
        <v>563079196</v>
      </c>
    </row>
    <row r="54" spans="2:12" ht="12.75" customHeight="1" x14ac:dyDescent="0.25">
      <c r="B54" s="126">
        <v>2603</v>
      </c>
      <c r="C54" s="125" t="s">
        <v>500</v>
      </c>
      <c r="D54" s="17">
        <v>0</v>
      </c>
      <c r="E54" s="17">
        <v>100000000</v>
      </c>
      <c r="F54" s="17">
        <v>310000000</v>
      </c>
      <c r="G54" s="17">
        <v>310000000</v>
      </c>
      <c r="H54" s="17">
        <v>-7000000</v>
      </c>
      <c r="I54" s="17">
        <v>0</v>
      </c>
      <c r="J54" s="17">
        <v>0</v>
      </c>
      <c r="K54" s="17">
        <v>0</v>
      </c>
      <c r="L54" s="17">
        <v>303000000</v>
      </c>
    </row>
    <row r="55" spans="2:12" ht="12.75" customHeight="1" x14ac:dyDescent="0.25">
      <c r="B55" s="126">
        <v>2604</v>
      </c>
      <c r="C55" s="125" t="s">
        <v>499</v>
      </c>
      <c r="D55" s="17">
        <v>1981399867.03</v>
      </c>
      <c r="E55" s="17">
        <v>609999065.32003546</v>
      </c>
      <c r="F55" s="17">
        <v>1295973055.7500353</v>
      </c>
      <c r="G55" s="17">
        <v>922000000</v>
      </c>
      <c r="H55" s="17">
        <v>-509000000</v>
      </c>
      <c r="I55" s="17">
        <v>0</v>
      </c>
      <c r="J55" s="17">
        <v>0</v>
      </c>
      <c r="K55" s="17">
        <v>0</v>
      </c>
      <c r="L55" s="17">
        <v>413000000</v>
      </c>
    </row>
    <row r="56" spans="2:12" ht="12.75" customHeight="1" x14ac:dyDescent="0.25">
      <c r="B56" s="126">
        <v>2611</v>
      </c>
      <c r="C56" s="125" t="s">
        <v>498</v>
      </c>
      <c r="D56" s="17">
        <v>75567093.170000002</v>
      </c>
      <c r="E56" s="17">
        <v>79978229</v>
      </c>
      <c r="F56" s="17">
        <v>118204600</v>
      </c>
      <c r="G56" s="17">
        <v>171385092</v>
      </c>
      <c r="H56" s="17">
        <v>32029258</v>
      </c>
      <c r="I56" s="17">
        <v>0</v>
      </c>
      <c r="J56" s="17">
        <v>0</v>
      </c>
      <c r="K56" s="17">
        <v>0</v>
      </c>
      <c r="L56" s="17">
        <v>203414350</v>
      </c>
    </row>
    <row r="57" spans="2:12" ht="12.75" customHeight="1" x14ac:dyDescent="0.25">
      <c r="B57" s="126">
        <v>2612</v>
      </c>
      <c r="C57" s="125" t="s">
        <v>497</v>
      </c>
      <c r="D57" s="17">
        <v>13262187.940000001</v>
      </c>
      <c r="E57" s="17">
        <v>6785114.9400000004</v>
      </c>
      <c r="F57" s="17">
        <v>6785114.9400000004</v>
      </c>
      <c r="G57" s="17">
        <v>15000000</v>
      </c>
      <c r="H57" s="17">
        <v>-8214885</v>
      </c>
      <c r="I57" s="17">
        <v>0</v>
      </c>
      <c r="J57" s="17">
        <v>0</v>
      </c>
      <c r="K57" s="17">
        <v>0</v>
      </c>
      <c r="L57" s="17">
        <v>6785115</v>
      </c>
    </row>
    <row r="58" spans="2:12" ht="12.75" customHeight="1" x14ac:dyDescent="0.25">
      <c r="B58" s="126">
        <v>2613</v>
      </c>
      <c r="C58" s="125" t="s">
        <v>496</v>
      </c>
      <c r="D58" s="17">
        <v>623</v>
      </c>
      <c r="E58" s="17">
        <v>16230.71</v>
      </c>
      <c r="F58" s="17">
        <v>16230.71</v>
      </c>
      <c r="G58" s="17">
        <v>16230.71</v>
      </c>
      <c r="H58" s="17">
        <v>0.29000000000087311</v>
      </c>
      <c r="I58" s="17">
        <v>0</v>
      </c>
      <c r="J58" s="17">
        <v>0</v>
      </c>
      <c r="K58" s="17">
        <v>0</v>
      </c>
      <c r="L58" s="17">
        <v>16231</v>
      </c>
    </row>
    <row r="59" spans="2:12" ht="12.75" customHeight="1" x14ac:dyDescent="0.25">
      <c r="B59" s="126">
        <v>2614</v>
      </c>
      <c r="C59" s="125" t="s">
        <v>495</v>
      </c>
      <c r="D59" s="17">
        <v>0</v>
      </c>
      <c r="E59" s="17">
        <v>0</v>
      </c>
      <c r="F59" s="17">
        <v>0</v>
      </c>
      <c r="G59" s="17">
        <v>0</v>
      </c>
      <c r="H59" s="17">
        <v>0</v>
      </c>
      <c r="I59" s="17">
        <v>0</v>
      </c>
      <c r="J59" s="17">
        <v>0</v>
      </c>
      <c r="K59" s="17">
        <v>0</v>
      </c>
      <c r="L59" s="17">
        <v>0</v>
      </c>
    </row>
    <row r="60" spans="2:12" ht="12.75" customHeight="1" x14ac:dyDescent="0.25">
      <c r="B60" s="126">
        <v>2615</v>
      </c>
      <c r="C60" s="125" t="s">
        <v>494</v>
      </c>
      <c r="D60" s="17">
        <v>92691.26</v>
      </c>
      <c r="E60" s="17">
        <v>74000.72</v>
      </c>
      <c r="F60" s="17">
        <v>74000.72</v>
      </c>
      <c r="G60" s="17">
        <v>74000.72</v>
      </c>
      <c r="H60" s="17">
        <v>0.27999999999883585</v>
      </c>
      <c r="I60" s="17">
        <v>0</v>
      </c>
      <c r="J60" s="17">
        <v>0</v>
      </c>
      <c r="K60" s="17">
        <v>0</v>
      </c>
      <c r="L60" s="17">
        <v>74001</v>
      </c>
    </row>
    <row r="61" spans="2:12" ht="12.75" customHeight="1" x14ac:dyDescent="0.25">
      <c r="B61" s="126">
        <v>2616</v>
      </c>
      <c r="C61" s="125" t="s">
        <v>493</v>
      </c>
      <c r="D61" s="17">
        <v>9110368.4299999997</v>
      </c>
      <c r="E61" s="17">
        <v>8953831.9066666681</v>
      </c>
      <c r="F61" s="17">
        <v>8953831.9066666681</v>
      </c>
      <c r="G61" s="17">
        <v>8953831.9066666681</v>
      </c>
      <c r="H61" s="17">
        <v>9.3333331868052483E-2</v>
      </c>
      <c r="I61" s="17">
        <v>0</v>
      </c>
      <c r="J61" s="17">
        <v>0</v>
      </c>
      <c r="K61" s="17">
        <v>0</v>
      </c>
      <c r="L61" s="17">
        <v>8953832</v>
      </c>
    </row>
    <row r="62" spans="2:12" ht="12.75" customHeight="1" x14ac:dyDescent="0.25">
      <c r="B62" s="126">
        <v>2617</v>
      </c>
      <c r="C62" s="125" t="s">
        <v>492</v>
      </c>
      <c r="D62" s="17">
        <v>9064738.1600000001</v>
      </c>
      <c r="E62" s="17">
        <v>8324941.1742857127</v>
      </c>
      <c r="F62" s="17">
        <v>8324941.1742857127</v>
      </c>
      <c r="G62" s="17">
        <v>8324941.1742857127</v>
      </c>
      <c r="H62" s="17">
        <v>-0.1742857126519084</v>
      </c>
      <c r="I62" s="17">
        <v>0</v>
      </c>
      <c r="J62" s="17">
        <v>0</v>
      </c>
      <c r="K62" s="17">
        <v>0</v>
      </c>
      <c r="L62" s="17">
        <v>8324941</v>
      </c>
    </row>
    <row r="63" spans="2:12" ht="12.75" customHeight="1" x14ac:dyDescent="0.25">
      <c r="B63" s="126">
        <v>2618</v>
      </c>
      <c r="C63" s="125" t="s">
        <v>491</v>
      </c>
      <c r="D63" s="17">
        <v>5625373.2400000002</v>
      </c>
      <c r="E63" s="17">
        <v>5345717.2928571431</v>
      </c>
      <c r="F63" s="17">
        <v>5345717.2928571431</v>
      </c>
      <c r="G63" s="17">
        <v>6000000</v>
      </c>
      <c r="H63" s="17">
        <v>-654283</v>
      </c>
      <c r="I63" s="17">
        <v>0</v>
      </c>
      <c r="J63" s="17">
        <v>0</v>
      </c>
      <c r="K63" s="17">
        <v>0</v>
      </c>
      <c r="L63" s="17">
        <v>5345717</v>
      </c>
    </row>
    <row r="64" spans="2:12" ht="12.75" customHeight="1" x14ac:dyDescent="0.25">
      <c r="B64" s="126">
        <v>2620</v>
      </c>
      <c r="C64" s="125" t="s">
        <v>490</v>
      </c>
      <c r="D64" s="17">
        <v>26535829.189999998</v>
      </c>
      <c r="E64" s="17">
        <v>20039676.009999998</v>
      </c>
      <c r="F64" s="17">
        <v>20039676.009999998</v>
      </c>
      <c r="G64" s="17">
        <v>20039676.009999998</v>
      </c>
      <c r="H64" s="17">
        <v>-9.9999979138374329E-3</v>
      </c>
      <c r="I64" s="17">
        <v>0</v>
      </c>
      <c r="J64" s="17">
        <v>0</v>
      </c>
      <c r="K64" s="17">
        <v>0</v>
      </c>
      <c r="L64" s="17">
        <v>20039676</v>
      </c>
    </row>
    <row r="65" spans="2:12" ht="12.75" customHeight="1" x14ac:dyDescent="0.25">
      <c r="B65" s="126">
        <v>2621</v>
      </c>
      <c r="C65" s="125" t="s">
        <v>489</v>
      </c>
      <c r="D65" s="17">
        <v>161035187.31999999</v>
      </c>
      <c r="E65" s="17">
        <v>120878443</v>
      </c>
      <c r="F65" s="17">
        <v>143030000</v>
      </c>
      <c r="G65" s="17">
        <v>143030000</v>
      </c>
      <c r="H65" s="17">
        <v>-18000000</v>
      </c>
      <c r="I65" s="17">
        <v>0</v>
      </c>
      <c r="J65" s="17">
        <v>0</v>
      </c>
      <c r="K65" s="17">
        <v>0</v>
      </c>
      <c r="L65" s="17">
        <v>125030000</v>
      </c>
    </row>
    <row r="66" spans="2:12" ht="12.75" customHeight="1" x14ac:dyDescent="0.25">
      <c r="B66" s="126">
        <v>2622</v>
      </c>
      <c r="C66" s="125" t="s">
        <v>488</v>
      </c>
      <c r="D66" s="17">
        <v>5117881402</v>
      </c>
      <c r="E66" s="17">
        <v>7780000000</v>
      </c>
      <c r="F66" s="17">
        <v>7817237764</v>
      </c>
      <c r="G66" s="17">
        <v>7760000000</v>
      </c>
      <c r="H66" s="17">
        <v>5222500000</v>
      </c>
      <c r="I66" s="17">
        <v>0</v>
      </c>
      <c r="J66" s="17">
        <v>0</v>
      </c>
      <c r="K66" s="17">
        <v>0</v>
      </c>
      <c r="L66" s="17">
        <v>12982500000</v>
      </c>
    </row>
    <row r="67" spans="2:12" ht="12.75" customHeight="1" x14ac:dyDescent="0.25">
      <c r="B67" s="126">
        <v>2623</v>
      </c>
      <c r="C67" s="125" t="s">
        <v>487</v>
      </c>
      <c r="D67" s="17">
        <v>51488005.520000003</v>
      </c>
      <c r="E67" s="17">
        <v>26590708.809999999</v>
      </c>
      <c r="F67" s="17">
        <v>37580564.970154174</v>
      </c>
      <c r="G67" s="17">
        <v>121027695.72015417</v>
      </c>
      <c r="H67" s="17">
        <v>-82688003.720154166</v>
      </c>
      <c r="I67" s="17">
        <v>0</v>
      </c>
      <c r="J67" s="17">
        <v>0</v>
      </c>
      <c r="K67" s="17">
        <v>0</v>
      </c>
      <c r="L67" s="17">
        <v>38339692</v>
      </c>
    </row>
    <row r="68" spans="2:12" ht="12.75" customHeight="1" x14ac:dyDescent="0.25">
      <c r="B68" s="126">
        <v>2624</v>
      </c>
      <c r="C68" s="125" t="s">
        <v>486</v>
      </c>
      <c r="D68" s="17">
        <v>30244331.950000003</v>
      </c>
      <c r="E68" s="17">
        <v>28927342.074999999</v>
      </c>
      <c r="F68" s="17">
        <v>28927342.074999999</v>
      </c>
      <c r="G68" s="17">
        <v>28927342.074999999</v>
      </c>
      <c r="H68" s="17">
        <v>-7.499999925494194E-2</v>
      </c>
      <c r="I68" s="17">
        <v>0</v>
      </c>
      <c r="J68" s="17">
        <v>0</v>
      </c>
      <c r="K68" s="17">
        <v>0</v>
      </c>
      <c r="L68" s="17">
        <v>28927342</v>
      </c>
    </row>
    <row r="69" spans="2:12" ht="12.75" customHeight="1" x14ac:dyDescent="0.25">
      <c r="B69" s="126">
        <v>2625</v>
      </c>
      <c r="C69" s="125" t="s">
        <v>485</v>
      </c>
      <c r="D69" s="17">
        <v>566455.29</v>
      </c>
      <c r="E69" s="17">
        <v>512796.63</v>
      </c>
      <c r="F69" s="17">
        <v>512796.63</v>
      </c>
      <c r="G69" s="17">
        <v>512796.63</v>
      </c>
      <c r="H69" s="17">
        <v>0.36999999999534339</v>
      </c>
      <c r="I69" s="17">
        <v>0</v>
      </c>
      <c r="J69" s="17">
        <v>0</v>
      </c>
      <c r="K69" s="17">
        <v>0</v>
      </c>
      <c r="L69" s="17">
        <v>512797</v>
      </c>
    </row>
    <row r="70" spans="2:12" ht="12.75" customHeight="1" x14ac:dyDescent="0.25">
      <c r="B70" s="126">
        <v>2626</v>
      </c>
      <c r="C70" s="125" t="s">
        <v>484</v>
      </c>
      <c r="D70" s="17">
        <v>3138062</v>
      </c>
      <c r="E70" s="17">
        <v>3344745.1897473363</v>
      </c>
      <c r="F70" s="17">
        <v>3344745.1897473363</v>
      </c>
      <c r="G70" s="17">
        <v>3344745.1897473363</v>
      </c>
      <c r="H70" s="17">
        <v>-0.18974733632057905</v>
      </c>
      <c r="I70" s="17">
        <v>0</v>
      </c>
      <c r="J70" s="17">
        <v>0</v>
      </c>
      <c r="K70" s="17">
        <v>0</v>
      </c>
      <c r="L70" s="17">
        <v>3344745</v>
      </c>
    </row>
    <row r="71" spans="2:12" ht="12.75" customHeight="1" x14ac:dyDescent="0.25">
      <c r="B71" s="126">
        <v>2627</v>
      </c>
      <c r="C71" s="125" t="s">
        <v>483</v>
      </c>
      <c r="D71" s="17">
        <v>143.53</v>
      </c>
      <c r="E71" s="17">
        <v>0</v>
      </c>
      <c r="F71" s="17">
        <v>0</v>
      </c>
      <c r="G71" s="17">
        <v>0</v>
      </c>
      <c r="H71" s="17">
        <v>0</v>
      </c>
      <c r="I71" s="17">
        <v>0</v>
      </c>
      <c r="J71" s="17">
        <v>0</v>
      </c>
      <c r="K71" s="17">
        <v>0</v>
      </c>
      <c r="L71" s="17">
        <v>0</v>
      </c>
    </row>
    <row r="72" spans="2:12" ht="12.75" customHeight="1" x14ac:dyDescent="0.25">
      <c r="B72" s="126">
        <v>2697</v>
      </c>
      <c r="C72" s="125" t="s">
        <v>482</v>
      </c>
      <c r="D72" s="17">
        <v>527267939.68000001</v>
      </c>
      <c r="E72" s="17">
        <v>350000000</v>
      </c>
      <c r="F72" s="17">
        <v>350000000</v>
      </c>
      <c r="G72" s="17">
        <v>350000000</v>
      </c>
      <c r="H72" s="17">
        <v>0</v>
      </c>
      <c r="I72" s="17">
        <v>0</v>
      </c>
      <c r="J72" s="17">
        <v>0</v>
      </c>
      <c r="K72" s="17">
        <v>0</v>
      </c>
      <c r="L72" s="17">
        <v>350000000</v>
      </c>
    </row>
    <row r="73" spans="2:12" ht="12.75" customHeight="1" x14ac:dyDescent="0.25">
      <c r="B73" s="126">
        <v>2698</v>
      </c>
      <c r="C73" s="125" t="s">
        <v>481</v>
      </c>
      <c r="D73" s="17">
        <v>993605931.02999997</v>
      </c>
      <c r="E73" s="17">
        <v>304000000</v>
      </c>
      <c r="F73" s="17">
        <v>304000000</v>
      </c>
      <c r="G73" s="17">
        <v>304000000</v>
      </c>
      <c r="H73" s="17">
        <v>-274000000</v>
      </c>
      <c r="I73" s="17">
        <v>0</v>
      </c>
      <c r="J73" s="17">
        <v>0</v>
      </c>
      <c r="K73" s="17">
        <v>0</v>
      </c>
      <c r="L73" s="17">
        <v>30000000</v>
      </c>
    </row>
    <row r="74" spans="2:12" ht="12.75" customHeight="1" x14ac:dyDescent="0.25">
      <c r="B74" s="10">
        <v>2699</v>
      </c>
      <c r="C74" s="10" t="s">
        <v>480</v>
      </c>
      <c r="D74" s="20">
        <v>477397782.08999997</v>
      </c>
      <c r="E74" s="20">
        <v>395281628.72000003</v>
      </c>
      <c r="F74" s="20">
        <v>515281628.72000003</v>
      </c>
      <c r="G74" s="20">
        <v>515281628.72000003</v>
      </c>
      <c r="H74" s="20">
        <v>-115281628.72000003</v>
      </c>
      <c r="I74" s="20">
        <v>0</v>
      </c>
      <c r="J74" s="20">
        <v>0</v>
      </c>
      <c r="K74" s="20">
        <v>0</v>
      </c>
      <c r="L74" s="20">
        <v>400000000</v>
      </c>
    </row>
    <row r="75" spans="2:12" ht="12.75" customHeight="1" x14ac:dyDescent="0.25"/>
  </sheetData>
  <mergeCells count="7">
    <mergeCell ref="L4:L5"/>
    <mergeCell ref="F4:F5"/>
    <mergeCell ref="B4:B5"/>
    <mergeCell ref="C4:C5"/>
    <mergeCell ref="D4:D5"/>
    <mergeCell ref="E4:E5"/>
    <mergeCell ref="G4:G5"/>
  </mergeCells>
  <conditionalFormatting sqref="I42:K48 H29:K29 I32:K37 I9:K10 I53:K73 I15:K20 D12:L12 D39:L39 D21:L21 D6:L8">
    <cfRule type="expression" dxfId="322" priority="411">
      <formula>$D6="NonPrisEnCompte"</formula>
    </cfRule>
  </conditionalFormatting>
  <conditionalFormatting sqref="E13:L13">
    <cfRule type="expression" dxfId="321" priority="410">
      <formula>$D13="NonPrisEnCompte"</formula>
    </cfRule>
  </conditionalFormatting>
  <conditionalFormatting sqref="E22:L22">
    <cfRule type="expression" dxfId="320" priority="408">
      <formula>$D22="NonPrisEnCompte"</formula>
    </cfRule>
  </conditionalFormatting>
  <conditionalFormatting sqref="I24:K27">
    <cfRule type="expression" dxfId="319" priority="409">
      <formula>$D24="NonPrisEnCompte"</formula>
    </cfRule>
  </conditionalFormatting>
  <conditionalFormatting sqref="E40:L40">
    <cfRule type="expression" dxfId="318" priority="404">
      <formula>$D40="NonPrisEnCompte"</formula>
    </cfRule>
  </conditionalFormatting>
  <conditionalFormatting sqref="E30:L30">
    <cfRule type="expression" dxfId="317" priority="406">
      <formula>$D30="NonPrisEnCompte"</formula>
    </cfRule>
  </conditionalFormatting>
  <conditionalFormatting sqref="I11:K11">
    <cfRule type="expression" dxfId="316" priority="373">
      <formula>$D11="NonPrisEnCompte"</formula>
    </cfRule>
  </conditionalFormatting>
  <conditionalFormatting sqref="I28:K28">
    <cfRule type="expression" dxfId="315" priority="372">
      <formula>$D28="NonPrisEnCompte"</formula>
    </cfRule>
  </conditionalFormatting>
  <conditionalFormatting sqref="I38:K38">
    <cfRule type="expression" dxfId="314" priority="371">
      <formula>$D38="NonPrisEnCompte"</formula>
    </cfRule>
  </conditionalFormatting>
  <conditionalFormatting sqref="I49:K50">
    <cfRule type="expression" dxfId="313" priority="370">
      <formula>$D49="NonPrisEnCompte"</formula>
    </cfRule>
  </conditionalFormatting>
  <conditionalFormatting sqref="I74:K74">
    <cfRule type="expression" dxfId="312" priority="369">
      <formula>$D74="NonPrisEnCompte"</formula>
    </cfRule>
  </conditionalFormatting>
  <conditionalFormatting sqref="E51:L51">
    <cfRule type="expression" dxfId="311" priority="367">
      <formula>$D51="NonPrisEnCompte"</formula>
    </cfRule>
  </conditionalFormatting>
  <conditionalFormatting sqref="E29">
    <cfRule type="expression" dxfId="310" priority="343">
      <formula>$D29="NonPrisEnCompte"</formula>
    </cfRule>
  </conditionalFormatting>
  <conditionalFormatting sqref="E13">
    <cfRule type="expression" dxfId="309" priority="342">
      <formula>$D13="NonPrisEnCompte"</formula>
    </cfRule>
  </conditionalFormatting>
  <conditionalFormatting sqref="E51">
    <cfRule type="expression" dxfId="308" priority="310">
      <formula>$D51="NonPrisEnCompte"</formula>
    </cfRule>
  </conditionalFormatting>
  <conditionalFormatting sqref="E15:E19">
    <cfRule type="expression" dxfId="307" priority="305">
      <formula>$D15="NonPrisEnCompte"</formula>
    </cfRule>
  </conditionalFormatting>
  <conditionalFormatting sqref="E10">
    <cfRule type="expression" dxfId="306" priority="304">
      <formula>$D10="NonPrisEnCompte"</formula>
    </cfRule>
  </conditionalFormatting>
  <conditionalFormatting sqref="E24:E27">
    <cfRule type="expression" dxfId="305" priority="303">
      <formula>$D24="NonPrisEnCompte"</formula>
    </cfRule>
  </conditionalFormatting>
  <conditionalFormatting sqref="E32:E37">
    <cfRule type="expression" dxfId="304" priority="302">
      <formula>$D32="NonPrisEnCompte"</formula>
    </cfRule>
  </conditionalFormatting>
  <conditionalFormatting sqref="E42:E50">
    <cfRule type="expression" dxfId="303" priority="301">
      <formula>$D42="NonPrisEnCompte"</formula>
    </cfRule>
  </conditionalFormatting>
  <conditionalFormatting sqref="E52:E73">
    <cfRule type="expression" dxfId="302" priority="300">
      <formula>$D52="NonPrisEnCompte"</formula>
    </cfRule>
  </conditionalFormatting>
  <conditionalFormatting sqref="E22">
    <cfRule type="expression" dxfId="301" priority="299">
      <formula>$D22="NonPrisEnCompte"</formula>
    </cfRule>
  </conditionalFormatting>
  <conditionalFormatting sqref="E30">
    <cfRule type="expression" dxfId="300" priority="298">
      <formula>$D30="NonPrisEnCompte"</formula>
    </cfRule>
  </conditionalFormatting>
  <conditionalFormatting sqref="E74">
    <cfRule type="expression" dxfId="299" priority="297">
      <formula>$D74="NonPrisEnCompte"</formula>
    </cfRule>
  </conditionalFormatting>
  <conditionalFormatting sqref="E38">
    <cfRule type="expression" dxfId="298" priority="296">
      <formula>$D38="NonPrisEnCompte"</formula>
    </cfRule>
  </conditionalFormatting>
  <conditionalFormatting sqref="E40">
    <cfRule type="expression" dxfId="297" priority="295">
      <formula>$D40="NonPrisEnCompte"</formula>
    </cfRule>
  </conditionalFormatting>
  <conditionalFormatting sqref="E41">
    <cfRule type="expression" dxfId="296" priority="294">
      <formula>$D41="NonPrisEnCompte"</formula>
    </cfRule>
  </conditionalFormatting>
  <conditionalFormatting sqref="E31">
    <cfRule type="expression" dxfId="295" priority="293">
      <formula>$D31="NonPrisEnCompte"</formula>
    </cfRule>
  </conditionalFormatting>
  <conditionalFormatting sqref="E28">
    <cfRule type="expression" dxfId="294" priority="292">
      <formula>$D28="NonPrisEnCompte"</formula>
    </cfRule>
  </conditionalFormatting>
  <conditionalFormatting sqref="E23">
    <cfRule type="expression" dxfId="293" priority="291">
      <formula>$D23="NonPrisEnCompte"</formula>
    </cfRule>
  </conditionalFormatting>
  <conditionalFormatting sqref="E20">
    <cfRule type="expression" dxfId="292" priority="290">
      <formula>$D20="NonPrisEnCompte"</formula>
    </cfRule>
  </conditionalFormatting>
  <conditionalFormatting sqref="E11">
    <cfRule type="expression" dxfId="291" priority="289">
      <formula>$D11="NonPrisEnCompte"</formula>
    </cfRule>
  </conditionalFormatting>
  <conditionalFormatting sqref="E14">
    <cfRule type="expression" dxfId="290" priority="288">
      <formula>$D14="NonPrisEnCompte"</formula>
    </cfRule>
  </conditionalFormatting>
  <conditionalFormatting sqref="E9">
    <cfRule type="expression" dxfId="289" priority="287">
      <formula>$D9="NonPrisEnCompte"</formula>
    </cfRule>
  </conditionalFormatting>
  <conditionalFormatting sqref="F29">
    <cfRule type="expression" dxfId="288" priority="286">
      <formula>$D29="NonPrisEnCompte"</formula>
    </cfRule>
  </conditionalFormatting>
  <conditionalFormatting sqref="F13">
    <cfRule type="expression" dxfId="287" priority="285">
      <formula>$D13="NonPrisEnCompte"</formula>
    </cfRule>
  </conditionalFormatting>
  <conditionalFormatting sqref="F51">
    <cfRule type="expression" dxfId="286" priority="253">
      <formula>$D51="NonPrisEnCompte"</formula>
    </cfRule>
  </conditionalFormatting>
  <conditionalFormatting sqref="F15:F19">
    <cfRule type="expression" dxfId="285" priority="248">
      <formula>$D15="NonPrisEnCompte"</formula>
    </cfRule>
  </conditionalFormatting>
  <conditionalFormatting sqref="F10">
    <cfRule type="expression" dxfId="284" priority="247">
      <formula>$D10="NonPrisEnCompte"</formula>
    </cfRule>
  </conditionalFormatting>
  <conditionalFormatting sqref="F24:F27">
    <cfRule type="expression" dxfId="283" priority="246">
      <formula>$D24="NonPrisEnCompte"</formula>
    </cfRule>
  </conditionalFormatting>
  <conditionalFormatting sqref="F32:F37">
    <cfRule type="expression" dxfId="282" priority="245">
      <formula>$D32="NonPrisEnCompte"</formula>
    </cfRule>
  </conditionalFormatting>
  <conditionalFormatting sqref="F42:F50">
    <cfRule type="expression" dxfId="281" priority="244">
      <formula>$D42="NonPrisEnCompte"</formula>
    </cfRule>
  </conditionalFormatting>
  <conditionalFormatting sqref="F52:F73">
    <cfRule type="expression" dxfId="280" priority="243">
      <formula>$D52="NonPrisEnCompte"</formula>
    </cfRule>
  </conditionalFormatting>
  <conditionalFormatting sqref="F22">
    <cfRule type="expression" dxfId="279" priority="242">
      <formula>$D22="NonPrisEnCompte"</formula>
    </cfRule>
  </conditionalFormatting>
  <conditionalFormatting sqref="F30">
    <cfRule type="expression" dxfId="278" priority="241">
      <formula>$D30="NonPrisEnCompte"</formula>
    </cfRule>
  </conditionalFormatting>
  <conditionalFormatting sqref="F74">
    <cfRule type="expression" dxfId="277" priority="240">
      <formula>$D74="NonPrisEnCompte"</formula>
    </cfRule>
  </conditionalFormatting>
  <conditionalFormatting sqref="F38">
    <cfRule type="expression" dxfId="276" priority="239">
      <formula>$D38="NonPrisEnCompte"</formula>
    </cfRule>
  </conditionalFormatting>
  <conditionalFormatting sqref="F40">
    <cfRule type="expression" dxfId="275" priority="238">
      <formula>$D40="NonPrisEnCompte"</formula>
    </cfRule>
  </conditionalFormatting>
  <conditionalFormatting sqref="F41">
    <cfRule type="expression" dxfId="274" priority="237">
      <formula>$D41="NonPrisEnCompte"</formula>
    </cfRule>
  </conditionalFormatting>
  <conditionalFormatting sqref="F31">
    <cfRule type="expression" dxfId="273" priority="236">
      <formula>$D31="NonPrisEnCompte"</formula>
    </cfRule>
  </conditionalFormatting>
  <conditionalFormatting sqref="F28">
    <cfRule type="expression" dxfId="272" priority="235">
      <formula>$D28="NonPrisEnCompte"</formula>
    </cfRule>
  </conditionalFormatting>
  <conditionalFormatting sqref="F23">
    <cfRule type="expression" dxfId="271" priority="234">
      <formula>$D23="NonPrisEnCompte"</formula>
    </cfRule>
  </conditionalFormatting>
  <conditionalFormatting sqref="F20">
    <cfRule type="expression" dxfId="270" priority="233">
      <formula>$D20="NonPrisEnCompte"</formula>
    </cfRule>
  </conditionalFormatting>
  <conditionalFormatting sqref="F11">
    <cfRule type="expression" dxfId="269" priority="232">
      <formula>$D11="NonPrisEnCompte"</formula>
    </cfRule>
  </conditionalFormatting>
  <conditionalFormatting sqref="F14">
    <cfRule type="expression" dxfId="268" priority="231">
      <formula>$D14="NonPrisEnCompte"</formula>
    </cfRule>
  </conditionalFormatting>
  <conditionalFormatting sqref="F9">
    <cfRule type="expression" dxfId="267" priority="230">
      <formula>$D9="NonPrisEnCompte"</formula>
    </cfRule>
  </conditionalFormatting>
  <conditionalFormatting sqref="G29">
    <cfRule type="expression" dxfId="266" priority="229">
      <formula>$D29="NonPrisEnCompte"</formula>
    </cfRule>
  </conditionalFormatting>
  <conditionalFormatting sqref="G13">
    <cfRule type="expression" dxfId="265" priority="228">
      <formula>$D13="NonPrisEnCompte"</formula>
    </cfRule>
  </conditionalFormatting>
  <conditionalFormatting sqref="G51">
    <cfRule type="expression" dxfId="264" priority="196">
      <formula>$D51="NonPrisEnCompte"</formula>
    </cfRule>
  </conditionalFormatting>
  <conditionalFormatting sqref="G15:G19">
    <cfRule type="expression" dxfId="263" priority="191">
      <formula>$D15="NonPrisEnCompte"</formula>
    </cfRule>
  </conditionalFormatting>
  <conditionalFormatting sqref="G10">
    <cfRule type="expression" dxfId="262" priority="190">
      <formula>$D10="NonPrisEnCompte"</formula>
    </cfRule>
  </conditionalFormatting>
  <conditionalFormatting sqref="G24:G27">
    <cfRule type="expression" dxfId="261" priority="189">
      <formula>$D24="NonPrisEnCompte"</formula>
    </cfRule>
  </conditionalFormatting>
  <conditionalFormatting sqref="G32:G37">
    <cfRule type="expression" dxfId="260" priority="188">
      <formula>$D32="NonPrisEnCompte"</formula>
    </cfRule>
  </conditionalFormatting>
  <conditionalFormatting sqref="G42:G50">
    <cfRule type="expression" dxfId="259" priority="187">
      <formula>$D42="NonPrisEnCompte"</formula>
    </cfRule>
  </conditionalFormatting>
  <conditionalFormatting sqref="G52:G73">
    <cfRule type="expression" dxfId="258" priority="186">
      <formula>$D52="NonPrisEnCompte"</formula>
    </cfRule>
  </conditionalFormatting>
  <conditionalFormatting sqref="G22">
    <cfRule type="expression" dxfId="257" priority="185">
      <formula>$D22="NonPrisEnCompte"</formula>
    </cfRule>
  </conditionalFormatting>
  <conditionalFormatting sqref="G30">
    <cfRule type="expression" dxfId="256" priority="184">
      <formula>$D30="NonPrisEnCompte"</formula>
    </cfRule>
  </conditionalFormatting>
  <conditionalFormatting sqref="G74">
    <cfRule type="expression" dxfId="255" priority="183">
      <formula>$D74="NonPrisEnCompte"</formula>
    </cfRule>
  </conditionalFormatting>
  <conditionalFormatting sqref="G38">
    <cfRule type="expression" dxfId="254" priority="182">
      <formula>$D38="NonPrisEnCompte"</formula>
    </cfRule>
  </conditionalFormatting>
  <conditionalFormatting sqref="G40">
    <cfRule type="expression" dxfId="253" priority="181">
      <formula>$D40="NonPrisEnCompte"</formula>
    </cfRule>
  </conditionalFormatting>
  <conditionalFormatting sqref="G41">
    <cfRule type="expression" dxfId="252" priority="180">
      <formula>$D41="NonPrisEnCompte"</formula>
    </cfRule>
  </conditionalFormatting>
  <conditionalFormatting sqref="G31">
    <cfRule type="expression" dxfId="251" priority="179">
      <formula>$D31="NonPrisEnCompte"</formula>
    </cfRule>
  </conditionalFormatting>
  <conditionalFormatting sqref="G28">
    <cfRule type="expression" dxfId="250" priority="178">
      <formula>$D28="NonPrisEnCompte"</formula>
    </cfRule>
  </conditionalFormatting>
  <conditionalFormatting sqref="G23">
    <cfRule type="expression" dxfId="249" priority="177">
      <formula>$D23="NonPrisEnCompte"</formula>
    </cfRule>
  </conditionalFormatting>
  <conditionalFormatting sqref="G20">
    <cfRule type="expression" dxfId="248" priority="176">
      <formula>$D20="NonPrisEnCompte"</formula>
    </cfRule>
  </conditionalFormatting>
  <conditionalFormatting sqref="G11">
    <cfRule type="expression" dxfId="247" priority="175">
      <formula>$D11="NonPrisEnCompte"</formula>
    </cfRule>
  </conditionalFormatting>
  <conditionalFormatting sqref="G14">
    <cfRule type="expression" dxfId="246" priority="174">
      <formula>$D14="NonPrisEnCompte"</formula>
    </cfRule>
  </conditionalFormatting>
  <conditionalFormatting sqref="G9">
    <cfRule type="expression" dxfId="245" priority="173">
      <formula>$D9="NonPrisEnCompte"</formula>
    </cfRule>
  </conditionalFormatting>
  <conditionalFormatting sqref="L29">
    <cfRule type="expression" dxfId="244" priority="172">
      <formula>$D29="NonPrisEnCompte"</formula>
    </cfRule>
  </conditionalFormatting>
  <conditionalFormatting sqref="E13:L13">
    <cfRule type="expression" dxfId="243" priority="171">
      <formula>$D13="NonPrisEnCompte"</formula>
    </cfRule>
  </conditionalFormatting>
  <conditionalFormatting sqref="E51:L51">
    <cfRule type="expression" dxfId="242" priority="139">
      <formula>$D51="NonPrisEnCompte"</formula>
    </cfRule>
  </conditionalFormatting>
  <conditionalFormatting sqref="L15:L19">
    <cfRule type="expression" dxfId="241" priority="134">
      <formula>$D15="NonPrisEnCompte"</formula>
    </cfRule>
  </conditionalFormatting>
  <conditionalFormatting sqref="L10">
    <cfRule type="expression" dxfId="240" priority="133">
      <formula>$D10="NonPrisEnCompte"</formula>
    </cfRule>
  </conditionalFormatting>
  <conditionalFormatting sqref="L24:L27">
    <cfRule type="expression" dxfId="239" priority="132">
      <formula>$D24="NonPrisEnCompte"</formula>
    </cfRule>
  </conditionalFormatting>
  <conditionalFormatting sqref="L32:L37">
    <cfRule type="expression" dxfId="238" priority="131">
      <formula>$D32="NonPrisEnCompte"</formula>
    </cfRule>
  </conditionalFormatting>
  <conditionalFormatting sqref="L42:L50">
    <cfRule type="expression" dxfId="237" priority="130">
      <formula>$D42="NonPrisEnCompte"</formula>
    </cfRule>
  </conditionalFormatting>
  <conditionalFormatting sqref="L52:L73">
    <cfRule type="expression" dxfId="236" priority="129">
      <formula>$D52="NonPrisEnCompte"</formula>
    </cfRule>
  </conditionalFormatting>
  <conditionalFormatting sqref="E22:L22">
    <cfRule type="expression" dxfId="235" priority="128">
      <formula>$D22="NonPrisEnCompte"</formula>
    </cfRule>
  </conditionalFormatting>
  <conditionalFormatting sqref="E30:L30">
    <cfRule type="expression" dxfId="234" priority="127">
      <formula>$D30="NonPrisEnCompte"</formula>
    </cfRule>
  </conditionalFormatting>
  <conditionalFormatting sqref="L74">
    <cfRule type="expression" dxfId="233" priority="126">
      <formula>$D74="NonPrisEnCompte"</formula>
    </cfRule>
  </conditionalFormatting>
  <conditionalFormatting sqref="L38">
    <cfRule type="expression" dxfId="232" priority="125">
      <formula>$D38="NonPrisEnCompte"</formula>
    </cfRule>
  </conditionalFormatting>
  <conditionalFormatting sqref="E40:L40">
    <cfRule type="expression" dxfId="231" priority="124">
      <formula>$D40="NonPrisEnCompte"</formula>
    </cfRule>
  </conditionalFormatting>
  <conditionalFormatting sqref="L41">
    <cfRule type="expression" dxfId="230" priority="123">
      <formula>$D41="NonPrisEnCompte"</formula>
    </cfRule>
  </conditionalFormatting>
  <conditionalFormatting sqref="L31">
    <cfRule type="expression" dxfId="229" priority="122">
      <formula>$D31="NonPrisEnCompte"</formula>
    </cfRule>
  </conditionalFormatting>
  <conditionalFormatting sqref="L28">
    <cfRule type="expression" dxfId="228" priority="121">
      <formula>$D28="NonPrisEnCompte"</formula>
    </cfRule>
  </conditionalFormatting>
  <conditionalFormatting sqref="L23">
    <cfRule type="expression" dxfId="227" priority="120">
      <formula>$D23="NonPrisEnCompte"</formula>
    </cfRule>
  </conditionalFormatting>
  <conditionalFormatting sqref="L20">
    <cfRule type="expression" dxfId="226" priority="119">
      <formula>$D20="NonPrisEnCompte"</formula>
    </cfRule>
  </conditionalFormatting>
  <conditionalFormatting sqref="L11">
    <cfRule type="expression" dxfId="225" priority="118">
      <formula>$D11="NonPrisEnCompte"</formula>
    </cfRule>
  </conditionalFormatting>
  <conditionalFormatting sqref="L14">
    <cfRule type="expression" dxfId="224" priority="117">
      <formula>$D14="NonPrisEnCompte"</formula>
    </cfRule>
  </conditionalFormatting>
  <conditionalFormatting sqref="L9">
    <cfRule type="expression" dxfId="223" priority="116">
      <formula>$D9="NonPrisEnCompte"</formula>
    </cfRule>
  </conditionalFormatting>
  <conditionalFormatting sqref="H10">
    <cfRule type="expression" dxfId="222" priority="115">
      <formula>$D10="NonPrisEnCompte"</formula>
    </cfRule>
  </conditionalFormatting>
  <conditionalFormatting sqref="H11">
    <cfRule type="expression" dxfId="221" priority="114">
      <formula>$D11="NonPrisEnCompte"</formula>
    </cfRule>
  </conditionalFormatting>
  <conditionalFormatting sqref="I41:K50">
    <cfRule type="expression" dxfId="220" priority="90">
      <formula>$D41="NonPrisEnCompte"</formula>
    </cfRule>
  </conditionalFormatting>
  <conditionalFormatting sqref="H15:H19">
    <cfRule type="expression" dxfId="219" priority="112">
      <formula>$D15="NonPrisEnCompte"</formula>
    </cfRule>
  </conditionalFormatting>
  <conditionalFormatting sqref="H20">
    <cfRule type="expression" dxfId="218" priority="111">
      <formula>$D20="NonPrisEnCompte"</formula>
    </cfRule>
  </conditionalFormatting>
  <conditionalFormatting sqref="I41:K50">
    <cfRule type="expression" dxfId="217" priority="88">
      <formula>$D41="NonPrisEnCompte"</formula>
    </cfRule>
  </conditionalFormatting>
  <conditionalFormatting sqref="H24:H27">
    <cfRule type="expression" dxfId="216" priority="109">
      <formula>$D24="NonPrisEnCompte"</formula>
    </cfRule>
  </conditionalFormatting>
  <conditionalFormatting sqref="H28">
    <cfRule type="expression" dxfId="215" priority="108">
      <formula>$D28="NonPrisEnCompte"</formula>
    </cfRule>
  </conditionalFormatting>
  <conditionalFormatting sqref="H41:H50">
    <cfRule type="expression" dxfId="214" priority="87">
      <formula>$D41="NonPrisEnCompte"</formula>
    </cfRule>
  </conditionalFormatting>
  <conditionalFormatting sqref="H32:H37">
    <cfRule type="expression" dxfId="213" priority="106">
      <formula>$D32="NonPrisEnCompte"</formula>
    </cfRule>
  </conditionalFormatting>
  <conditionalFormatting sqref="H38">
    <cfRule type="expression" dxfId="212" priority="105">
      <formula>$D38="NonPrisEnCompte"</formula>
    </cfRule>
  </conditionalFormatting>
  <conditionalFormatting sqref="I41:K50">
    <cfRule type="expression" dxfId="211" priority="86">
      <formula>$D41="NonPrisEnCompte"</formula>
    </cfRule>
  </conditionalFormatting>
  <conditionalFormatting sqref="H42:H50">
    <cfRule type="expression" dxfId="210" priority="103">
      <formula>$D42="NonPrisEnCompte"</formula>
    </cfRule>
  </conditionalFormatting>
  <conditionalFormatting sqref="H53:H73">
    <cfRule type="expression" dxfId="209" priority="101">
      <formula>$D53="NonPrisEnCompte"</formula>
    </cfRule>
  </conditionalFormatting>
  <conditionalFormatting sqref="H74">
    <cfRule type="expression" dxfId="208" priority="100">
      <formula>$D74="NonPrisEnCompte"</formula>
    </cfRule>
  </conditionalFormatting>
  <conditionalFormatting sqref="H9">
    <cfRule type="expression" dxfId="207" priority="99">
      <formula>#REF!="NonPrisEnCompte"</formula>
    </cfRule>
  </conditionalFormatting>
  <conditionalFormatting sqref="I14:K14">
    <cfRule type="expression" dxfId="206" priority="98">
      <formula>$D14="NonPrisEnCompte"</formula>
    </cfRule>
  </conditionalFormatting>
  <conditionalFormatting sqref="H14">
    <cfRule type="expression" dxfId="205" priority="97">
      <formula>#REF!="NonPrisEnCompte"</formula>
    </cfRule>
  </conditionalFormatting>
  <conditionalFormatting sqref="I23:K28">
    <cfRule type="expression" dxfId="204" priority="96">
      <formula>$D23="NonPrisEnCompte"</formula>
    </cfRule>
  </conditionalFormatting>
  <conditionalFormatting sqref="H23:H28">
    <cfRule type="expression" dxfId="203" priority="95">
      <formula>$D23="NonPrisEnCompte"</formula>
    </cfRule>
  </conditionalFormatting>
  <conditionalFormatting sqref="I31:K38">
    <cfRule type="expression" dxfId="202" priority="94">
      <formula>$D31="NonPrisEnCompte"</formula>
    </cfRule>
  </conditionalFormatting>
  <conditionalFormatting sqref="H31:H38">
    <cfRule type="expression" dxfId="201" priority="93">
      <formula>$D31="NonPrisEnCompte"</formula>
    </cfRule>
  </conditionalFormatting>
  <conditionalFormatting sqref="I31:K38">
    <cfRule type="expression" dxfId="200" priority="92">
      <formula>$D31="NonPrisEnCompte"</formula>
    </cfRule>
  </conditionalFormatting>
  <conditionalFormatting sqref="H31:H38">
    <cfRule type="expression" dxfId="199" priority="91">
      <formula>$D31="NonPrisEnCompte"</formula>
    </cfRule>
  </conditionalFormatting>
  <conditionalFormatting sqref="H41:H50">
    <cfRule type="expression" dxfId="198" priority="89">
      <formula>$D41="NonPrisEnCompte"</formula>
    </cfRule>
  </conditionalFormatting>
  <conditionalFormatting sqref="H41:H50">
    <cfRule type="expression" dxfId="197" priority="85">
      <formula>$D41="NonPrisEnCompte"</formula>
    </cfRule>
  </conditionalFormatting>
  <conditionalFormatting sqref="I52:K74">
    <cfRule type="expression" dxfId="196" priority="84">
      <formula>$D52="NonPrisEnCompte"</formula>
    </cfRule>
  </conditionalFormatting>
  <conditionalFormatting sqref="H52:H74">
    <cfRule type="expression" dxfId="195" priority="83">
      <formula>$D52="NonPrisEnCompte"</formula>
    </cfRule>
  </conditionalFormatting>
  <conditionalFormatting sqref="I52:K74">
    <cfRule type="expression" dxfId="194" priority="82">
      <formula>$D52="NonPrisEnCompte"</formula>
    </cfRule>
  </conditionalFormatting>
  <conditionalFormatting sqref="H52:H74">
    <cfRule type="expression" dxfId="193" priority="81">
      <formula>$D52="NonPrisEnCompte"</formula>
    </cfRule>
  </conditionalFormatting>
  <conditionalFormatting sqref="I52:K74">
    <cfRule type="expression" dxfId="192" priority="80">
      <formula>$D52="NonPrisEnCompte"</formula>
    </cfRule>
  </conditionalFormatting>
  <conditionalFormatting sqref="H52:H74">
    <cfRule type="expression" dxfId="191" priority="79">
      <formula>$D52="NonPrisEnCompte"</formula>
    </cfRule>
  </conditionalFormatting>
  <conditionalFormatting sqref="I52:K74">
    <cfRule type="expression" dxfId="190" priority="78">
      <formula>$D52="NonPrisEnCompte"</formula>
    </cfRule>
  </conditionalFormatting>
  <conditionalFormatting sqref="H52:H74">
    <cfRule type="expression" dxfId="189" priority="77">
      <formula>$D52="NonPrisEnCompte"</formula>
    </cfRule>
  </conditionalFormatting>
  <conditionalFormatting sqref="D8">
    <cfRule type="expression" dxfId="188" priority="69">
      <formula>$D8="NonPrisEnCompte"</formula>
    </cfRule>
  </conditionalFormatting>
  <conditionalFormatting sqref="D13">
    <cfRule type="expression" dxfId="187" priority="68">
      <formula>$D13="NonPrisEnCompte"</formula>
    </cfRule>
  </conditionalFormatting>
  <conditionalFormatting sqref="D22">
    <cfRule type="expression" dxfId="186" priority="67">
      <formula>$D22="NonPrisEnCompte"</formula>
    </cfRule>
  </conditionalFormatting>
  <conditionalFormatting sqref="D40">
    <cfRule type="expression" dxfId="185" priority="65">
      <formula>$D40="NonPrisEnCompte"</formula>
    </cfRule>
  </conditionalFormatting>
  <conditionalFormatting sqref="D30">
    <cfRule type="expression" dxfId="184" priority="66">
      <formula>$D30="NonPrisEnCompte"</formula>
    </cfRule>
  </conditionalFormatting>
  <conditionalFormatting sqref="D51">
    <cfRule type="expression" dxfId="183" priority="64">
      <formula>$D51="NonPrisEnCompte"</formula>
    </cfRule>
  </conditionalFormatting>
  <conditionalFormatting sqref="D29">
    <cfRule type="expression" dxfId="182" priority="63">
      <formula>$D29="NonPrisEnCompte"</formula>
    </cfRule>
  </conditionalFormatting>
  <conditionalFormatting sqref="D13">
    <cfRule type="expression" dxfId="181" priority="62">
      <formula>$D13="NonPrisEnCompte"</formula>
    </cfRule>
  </conditionalFormatting>
  <conditionalFormatting sqref="D51">
    <cfRule type="expression" dxfId="180" priority="30">
      <formula>$D51="NonPrisEnCompte"</formula>
    </cfRule>
  </conditionalFormatting>
  <conditionalFormatting sqref="D15:D19">
    <cfRule type="expression" dxfId="179" priority="25">
      <formula>$D15="NonPrisEnCompte"</formula>
    </cfRule>
  </conditionalFormatting>
  <conditionalFormatting sqref="D10">
    <cfRule type="expression" dxfId="178" priority="24">
      <formula>$D10="NonPrisEnCompte"</formula>
    </cfRule>
  </conditionalFormatting>
  <conditionalFormatting sqref="D24:D27">
    <cfRule type="expression" dxfId="177" priority="23">
      <formula>$D24="NonPrisEnCompte"</formula>
    </cfRule>
  </conditionalFormatting>
  <conditionalFormatting sqref="D32:D37">
    <cfRule type="expression" dxfId="176" priority="22">
      <formula>$D32="NonPrisEnCompte"</formula>
    </cfRule>
  </conditionalFormatting>
  <conditionalFormatting sqref="D42:D50">
    <cfRule type="expression" dxfId="175" priority="21">
      <formula>$D42="NonPrisEnCompte"</formula>
    </cfRule>
  </conditionalFormatting>
  <conditionalFormatting sqref="D52:D73">
    <cfRule type="expression" dxfId="174" priority="20">
      <formula>$D52="NonPrisEnCompte"</formula>
    </cfRule>
  </conditionalFormatting>
  <conditionalFormatting sqref="D22">
    <cfRule type="expression" dxfId="173" priority="19">
      <formula>$D22="NonPrisEnCompte"</formula>
    </cfRule>
  </conditionalFormatting>
  <conditionalFormatting sqref="D30">
    <cfRule type="expression" dxfId="172" priority="18">
      <formula>$D30="NonPrisEnCompte"</formula>
    </cfRule>
  </conditionalFormatting>
  <conditionalFormatting sqref="D74">
    <cfRule type="expression" dxfId="171" priority="17">
      <formula>$D74="NonPrisEnCompte"</formula>
    </cfRule>
  </conditionalFormatting>
  <conditionalFormatting sqref="D38">
    <cfRule type="expression" dxfId="170" priority="16">
      <formula>$D38="NonPrisEnCompte"</formula>
    </cfRule>
  </conditionalFormatting>
  <conditionalFormatting sqref="D40">
    <cfRule type="expression" dxfId="169" priority="15">
      <formula>$D40="NonPrisEnCompte"</formula>
    </cfRule>
  </conditionalFormatting>
  <conditionalFormatting sqref="D41">
    <cfRule type="expression" dxfId="168" priority="14">
      <formula>$D41="NonPrisEnCompte"</formula>
    </cfRule>
  </conditionalFormatting>
  <conditionalFormatting sqref="D31">
    <cfRule type="expression" dxfId="167" priority="13">
      <formula>$D31="NonPrisEnCompte"</formula>
    </cfRule>
  </conditionalFormatting>
  <conditionalFormatting sqref="D28">
    <cfRule type="expression" dxfId="166" priority="12">
      <formula>$D28="NonPrisEnCompte"</formula>
    </cfRule>
  </conditionalFormatting>
  <conditionalFormatting sqref="D23">
    <cfRule type="expression" dxfId="165" priority="11">
      <formula>$D23="NonPrisEnCompte"</formula>
    </cfRule>
  </conditionalFormatting>
  <conditionalFormatting sqref="D20">
    <cfRule type="expression" dxfId="164" priority="10">
      <formula>$D20="NonPrisEnCompte"</formula>
    </cfRule>
  </conditionalFormatting>
  <conditionalFormatting sqref="D11">
    <cfRule type="expression" dxfId="163" priority="9">
      <formula>$D11="NonPrisEnCompte"</formula>
    </cfRule>
  </conditionalFormatting>
  <conditionalFormatting sqref="D14">
    <cfRule type="expression" dxfId="162" priority="8">
      <formula>$D14="NonPrisEnCompte"</formula>
    </cfRule>
  </conditionalFormatting>
  <conditionalFormatting sqref="D9">
    <cfRule type="expression" dxfId="161" priority="7">
      <formula>$D9="NonPrisEnCompte"</formula>
    </cfRule>
  </conditionalFormatting>
  <conditionalFormatting sqref="D8">
    <cfRule type="expression" dxfId="160" priority="6">
      <formula>$D8="NonPrisEnCompte"</formula>
    </cfRule>
  </conditionalFormatting>
  <conditionalFormatting sqref="D13">
    <cfRule type="expression" dxfId="159" priority="5">
      <formula>$D13="NonPrisEnCompte"</formula>
    </cfRule>
  </conditionalFormatting>
  <conditionalFormatting sqref="D51">
    <cfRule type="expression" dxfId="158" priority="4">
      <formula>$D51="NonPrisEnCompte"</formula>
    </cfRule>
  </conditionalFormatting>
  <conditionalFormatting sqref="D22">
    <cfRule type="expression" dxfId="157" priority="3">
      <formula>$D22="NonPrisEnCompte"</formula>
    </cfRule>
  </conditionalFormatting>
  <conditionalFormatting sqref="D30">
    <cfRule type="expression" dxfId="156" priority="2">
      <formula>$D30="NonPrisEnCompte"</formula>
    </cfRule>
  </conditionalFormatting>
  <conditionalFormatting sqref="D40">
    <cfRule type="expression" dxfId="155" priority="1">
      <formula>$D40="NonPrisEnCompte"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85" zoomScaleNormal="85" workbookViewId="0">
      <pane xSplit="3" ySplit="5" topLeftCell="D6" activePane="bottomRight" state="frozen"/>
      <selection activeCell="AR32" sqref="AR32"/>
      <selection pane="topRight" activeCell="AR32" sqref="AR32"/>
      <selection pane="bottomLeft" activeCell="AR32" sqref="AR32"/>
      <selection pane="bottomRight" activeCell="D6" sqref="D1:D1048576"/>
    </sheetView>
  </sheetViews>
  <sheetFormatPr baseColWidth="10" defaultRowHeight="15" x14ac:dyDescent="0.25"/>
  <cols>
    <col min="1" max="1" width="1.7109375" customWidth="1"/>
    <col min="2" max="2" width="8.140625" style="4" customWidth="1"/>
    <col min="3" max="3" width="71.7109375" style="4" bestFit="1" customWidth="1"/>
    <col min="4" max="12" width="13.5703125" style="14" customWidth="1"/>
  </cols>
  <sheetData>
    <row r="1" spans="1:12" ht="23.25" x14ac:dyDescent="0.35">
      <c r="A1" s="9" t="s">
        <v>170</v>
      </c>
    </row>
    <row r="2" spans="1:12" ht="12.75" customHeight="1" x14ac:dyDescent="0.25">
      <c r="A2" s="8"/>
    </row>
    <row r="3" spans="1:12" x14ac:dyDescent="0.25">
      <c r="L3" s="13" t="s">
        <v>125</v>
      </c>
    </row>
    <row r="4" spans="1:12" ht="15.75" thickBot="1" x14ac:dyDescent="0.3">
      <c r="B4" s="133" t="s">
        <v>182</v>
      </c>
      <c r="C4" s="135" t="s">
        <v>166</v>
      </c>
      <c r="D4" s="135" t="s">
        <v>165</v>
      </c>
      <c r="E4" s="134" t="s">
        <v>164</v>
      </c>
      <c r="F4" s="134" t="s">
        <v>470</v>
      </c>
      <c r="G4" s="134" t="s">
        <v>471</v>
      </c>
      <c r="H4" s="31" t="s">
        <v>163</v>
      </c>
      <c r="I4" s="31"/>
      <c r="J4" s="31"/>
      <c r="K4" s="31"/>
      <c r="L4" s="133" t="s">
        <v>472</v>
      </c>
    </row>
    <row r="5" spans="1:12" ht="51" customHeight="1" thickBot="1" x14ac:dyDescent="0.3">
      <c r="B5" s="133"/>
      <c r="C5" s="135"/>
      <c r="D5" s="135"/>
      <c r="E5" s="134"/>
      <c r="F5" s="134"/>
      <c r="G5" s="134"/>
      <c r="H5" s="33" t="s">
        <v>162</v>
      </c>
      <c r="I5" s="34" t="s">
        <v>161</v>
      </c>
      <c r="J5" s="34" t="s">
        <v>143</v>
      </c>
      <c r="K5" s="35" t="s">
        <v>160</v>
      </c>
      <c r="L5" s="133"/>
    </row>
    <row r="6" spans="1:12" ht="12.75" customHeight="1" thickBot="1" x14ac:dyDescent="0.3">
      <c r="B6" s="36"/>
      <c r="C6" s="42" t="s">
        <v>119</v>
      </c>
      <c r="D6" s="43">
        <v>295737741834.56</v>
      </c>
      <c r="E6" s="43">
        <v>287572363829.86084</v>
      </c>
      <c r="F6" s="43">
        <v>311576438345.21179</v>
      </c>
      <c r="G6" s="43">
        <v>315132964881</v>
      </c>
      <c r="H6" s="43">
        <v>378397224.3735404</v>
      </c>
      <c r="I6" s="43">
        <v>418278919.5265131</v>
      </c>
      <c r="J6" s="43">
        <v>-2027685284.3810463</v>
      </c>
      <c r="K6" s="43">
        <v>395152154.48099327</v>
      </c>
      <c r="L6" s="44">
        <v>314297107895</v>
      </c>
    </row>
    <row r="7" spans="1:12" s="1" customFormat="1" ht="3" customHeight="1" x14ac:dyDescent="0.25">
      <c r="B7" s="49"/>
      <c r="C7" s="49"/>
      <c r="D7" s="18"/>
      <c r="E7" s="18"/>
      <c r="F7" s="18"/>
      <c r="G7" s="18"/>
      <c r="H7" s="18"/>
      <c r="I7" s="18"/>
      <c r="J7" s="18"/>
      <c r="K7" s="18"/>
      <c r="L7" s="18"/>
    </row>
    <row r="8" spans="1:12" ht="12.75" customHeight="1" x14ac:dyDescent="0.25">
      <c r="B8" s="47"/>
      <c r="C8" s="47" t="s">
        <v>183</v>
      </c>
      <c r="D8" s="48">
        <v>78653596826.869995</v>
      </c>
      <c r="E8" s="48">
        <v>82361372398.854248</v>
      </c>
      <c r="F8" s="48">
        <v>85296978826.227386</v>
      </c>
      <c r="G8" s="48">
        <v>86808187298</v>
      </c>
      <c r="H8" s="48">
        <v>2211166197.8156042</v>
      </c>
      <c r="I8" s="48">
        <v>-2131766624.8156042</v>
      </c>
      <c r="J8" s="48">
        <v>0</v>
      </c>
      <c r="K8" s="48">
        <v>0</v>
      </c>
      <c r="L8" s="48">
        <v>86887586871</v>
      </c>
    </row>
    <row r="9" spans="1:12" ht="12.75" customHeight="1" x14ac:dyDescent="0.25">
      <c r="B9" s="45">
        <v>1101</v>
      </c>
      <c r="C9" s="45" t="s">
        <v>118</v>
      </c>
      <c r="D9" s="41">
        <v>99781346609.830002</v>
      </c>
      <c r="E9" s="41">
        <v>102859372398.85425</v>
      </c>
      <c r="F9" s="41">
        <v>105641267495.87718</v>
      </c>
      <c r="G9" s="41">
        <v>106946976242</v>
      </c>
      <c r="H9" s="41">
        <v>3240937213.8156042</v>
      </c>
      <c r="I9" s="41">
        <v>-411766624.81560415</v>
      </c>
      <c r="J9" s="41">
        <v>0</v>
      </c>
      <c r="K9" s="41">
        <v>0</v>
      </c>
      <c r="L9" s="41">
        <v>109776146831</v>
      </c>
    </row>
    <row r="10" spans="1:12" ht="12.75" customHeight="1" x14ac:dyDescent="0.25">
      <c r="B10" s="12" t="s">
        <v>46</v>
      </c>
      <c r="C10" s="12" t="s">
        <v>38</v>
      </c>
      <c r="D10" s="17">
        <v>10780309694</v>
      </c>
      <c r="E10" s="17">
        <v>9721500000</v>
      </c>
      <c r="F10" s="17">
        <v>9966000000.0000038</v>
      </c>
      <c r="G10" s="17">
        <v>9918864345</v>
      </c>
      <c r="H10" s="17">
        <v>396158480</v>
      </c>
      <c r="I10" s="17">
        <v>0</v>
      </c>
      <c r="J10" s="17">
        <v>0</v>
      </c>
      <c r="K10" s="17">
        <v>0</v>
      </c>
      <c r="L10" s="17">
        <v>10315022825</v>
      </c>
    </row>
    <row r="11" spans="1:12" ht="12.75" customHeight="1" x14ac:dyDescent="0.25">
      <c r="B11" s="12" t="s">
        <v>41</v>
      </c>
      <c r="C11" s="12" t="s">
        <v>40</v>
      </c>
      <c r="D11" s="17">
        <v>0</v>
      </c>
      <c r="E11" s="17">
        <v>0</v>
      </c>
      <c r="F11" s="17">
        <v>0</v>
      </c>
      <c r="G11" s="17">
        <v>0</v>
      </c>
      <c r="H11" s="17">
        <v>0</v>
      </c>
      <c r="I11" s="17">
        <v>0</v>
      </c>
      <c r="J11" s="17">
        <v>0</v>
      </c>
      <c r="K11" s="17">
        <v>0</v>
      </c>
      <c r="L11" s="17">
        <v>0</v>
      </c>
    </row>
    <row r="12" spans="1:12" ht="12.75" customHeight="1" x14ac:dyDescent="0.25">
      <c r="B12" s="12" t="s">
        <v>39</v>
      </c>
      <c r="C12" s="12" t="s">
        <v>38</v>
      </c>
      <c r="D12" s="17">
        <v>1714750738.48</v>
      </c>
      <c r="E12" s="17">
        <v>1909500000</v>
      </c>
      <c r="F12" s="17">
        <v>1891288669.649802</v>
      </c>
      <c r="G12" s="17">
        <v>1939543010</v>
      </c>
      <c r="H12" s="17">
        <v>120713828</v>
      </c>
      <c r="I12" s="17">
        <v>0</v>
      </c>
      <c r="J12" s="17">
        <v>0</v>
      </c>
      <c r="K12" s="17">
        <v>0</v>
      </c>
      <c r="L12" s="17">
        <v>2060256838</v>
      </c>
    </row>
    <row r="13" spans="1:12" ht="12.75" customHeight="1" x14ac:dyDescent="0.25">
      <c r="B13" s="12" t="s">
        <v>31</v>
      </c>
      <c r="C13" s="12" t="s">
        <v>30</v>
      </c>
      <c r="D13" s="17">
        <v>5472062972</v>
      </c>
      <c r="E13" s="17">
        <v>5597000000</v>
      </c>
      <c r="F13" s="17">
        <v>5300000000</v>
      </c>
      <c r="G13" s="17">
        <v>5300000000</v>
      </c>
      <c r="H13" s="17">
        <v>187000000</v>
      </c>
      <c r="I13" s="17">
        <v>0</v>
      </c>
      <c r="J13" s="17">
        <v>0</v>
      </c>
      <c r="K13" s="17">
        <v>0</v>
      </c>
      <c r="L13" s="17">
        <v>5487000000</v>
      </c>
    </row>
    <row r="14" spans="1:12" ht="12.75" customHeight="1" x14ac:dyDescent="0.25">
      <c r="B14" s="12" t="s">
        <v>27</v>
      </c>
      <c r="C14" s="12" t="s">
        <v>176</v>
      </c>
      <c r="D14" s="17">
        <v>3772645.3</v>
      </c>
      <c r="E14" s="17">
        <v>1100000000</v>
      </c>
      <c r="F14" s="17">
        <v>507000000</v>
      </c>
      <c r="G14" s="17">
        <v>300381589</v>
      </c>
      <c r="H14" s="17">
        <v>505898708</v>
      </c>
      <c r="I14" s="17">
        <v>1720000000</v>
      </c>
      <c r="J14" s="17">
        <v>0</v>
      </c>
      <c r="K14" s="17">
        <v>0</v>
      </c>
      <c r="L14" s="17">
        <v>2526280297</v>
      </c>
    </row>
    <row r="15" spans="1:12" ht="12.75" customHeight="1" x14ac:dyDescent="0.25">
      <c r="B15" s="12" t="s">
        <v>25</v>
      </c>
      <c r="C15" s="12" t="s">
        <v>24</v>
      </c>
      <c r="D15" s="17">
        <v>3094944728.1999998</v>
      </c>
      <c r="E15" s="17">
        <v>1970000000</v>
      </c>
      <c r="F15" s="17">
        <v>2580000000</v>
      </c>
      <c r="G15" s="17">
        <v>2580000000</v>
      </c>
      <c r="H15" s="17">
        <v>-180000000</v>
      </c>
      <c r="I15" s="17">
        <v>0</v>
      </c>
      <c r="J15" s="17">
        <v>0</v>
      </c>
      <c r="K15" s="17">
        <v>0</v>
      </c>
      <c r="L15" s="17">
        <v>2400000000</v>
      </c>
    </row>
    <row r="16" spans="1:12" ht="12.75" customHeight="1" x14ac:dyDescent="0.25">
      <c r="B16" s="10" t="s">
        <v>6</v>
      </c>
      <c r="C16" s="10" t="s">
        <v>178</v>
      </c>
      <c r="D16" s="20">
        <v>61909004.979999997</v>
      </c>
      <c r="E16" s="20">
        <v>200000000</v>
      </c>
      <c r="F16" s="20">
        <v>100000000</v>
      </c>
      <c r="G16" s="20">
        <v>100000000</v>
      </c>
      <c r="H16" s="20">
        <v>0</v>
      </c>
      <c r="I16" s="20">
        <v>0</v>
      </c>
      <c r="J16" s="20">
        <v>0</v>
      </c>
      <c r="K16" s="20">
        <v>0</v>
      </c>
      <c r="L16" s="20">
        <v>100000000</v>
      </c>
    </row>
    <row r="17" spans="2:12" s="1" customFormat="1" ht="3" customHeight="1" x14ac:dyDescent="0.25">
      <c r="B17" s="38"/>
      <c r="C17" s="38"/>
      <c r="D17" s="17"/>
      <c r="E17" s="17"/>
      <c r="F17" s="17"/>
      <c r="G17" s="17"/>
      <c r="H17" s="17"/>
      <c r="I17" s="17"/>
      <c r="J17" s="17"/>
      <c r="K17" s="17"/>
      <c r="L17" s="17"/>
    </row>
    <row r="18" spans="2:12" ht="12.75" customHeight="1" x14ac:dyDescent="0.25">
      <c r="B18" s="47"/>
      <c r="C18" s="47" t="s">
        <v>184</v>
      </c>
      <c r="D18" s="48">
        <v>46315030661.919998</v>
      </c>
      <c r="E18" s="48">
        <v>40011803823.144958</v>
      </c>
      <c r="F18" s="48">
        <v>56793174683.167679</v>
      </c>
      <c r="G18" s="48">
        <v>58961947342</v>
      </c>
      <c r="H18" s="48">
        <v>-9567000116.8280163</v>
      </c>
      <c r="I18" s="48">
        <v>5257232267.5661602</v>
      </c>
      <c r="J18" s="48">
        <v>572236158.26185691</v>
      </c>
      <c r="K18" s="48">
        <v>0</v>
      </c>
      <c r="L18" s="48">
        <v>55224415651</v>
      </c>
    </row>
    <row r="19" spans="2:12" ht="12.75" customHeight="1" x14ac:dyDescent="0.25">
      <c r="B19" s="45">
        <v>1301</v>
      </c>
      <c r="C19" s="45" t="s">
        <v>117</v>
      </c>
      <c r="D19" s="41">
        <v>74479206351.479996</v>
      </c>
      <c r="E19" s="41">
        <v>66304382493.252464</v>
      </c>
      <c r="F19" s="41">
        <v>83026693905.469299</v>
      </c>
      <c r="G19" s="41">
        <v>85284015103</v>
      </c>
      <c r="H19" s="41">
        <v>-13582881146.828016</v>
      </c>
      <c r="I19" s="41">
        <v>5257232267.5661602</v>
      </c>
      <c r="J19" s="41">
        <v>572236158.26185691</v>
      </c>
      <c r="K19" s="41">
        <v>0</v>
      </c>
      <c r="L19" s="41">
        <v>77530602382</v>
      </c>
    </row>
    <row r="20" spans="2:12" ht="12.75" customHeight="1" x14ac:dyDescent="0.25">
      <c r="B20" s="12" t="s">
        <v>53</v>
      </c>
      <c r="C20" s="12" t="s">
        <v>36</v>
      </c>
      <c r="D20" s="17">
        <v>14699249889.34</v>
      </c>
      <c r="E20" s="17">
        <v>12478066119.85392</v>
      </c>
      <c r="F20" s="17">
        <v>12701149866.047318</v>
      </c>
      <c r="G20" s="17">
        <v>13082746628</v>
      </c>
      <c r="H20" s="17">
        <v>1127182509</v>
      </c>
      <c r="I20" s="17">
        <v>0</v>
      </c>
      <c r="J20" s="17">
        <v>0</v>
      </c>
      <c r="K20" s="17">
        <v>0</v>
      </c>
      <c r="L20" s="17">
        <v>14209929137</v>
      </c>
    </row>
    <row r="21" spans="2:12" ht="12.75" customHeight="1" x14ac:dyDescent="0.25">
      <c r="B21" s="12" t="s">
        <v>37</v>
      </c>
      <c r="C21" s="12" t="s">
        <v>36</v>
      </c>
      <c r="D21" s="17">
        <v>12088405980.08</v>
      </c>
      <c r="E21" s="17">
        <v>12388796120.250927</v>
      </c>
      <c r="F21" s="17">
        <v>12079880582.087387</v>
      </c>
      <c r="G21" s="17">
        <v>11787774172</v>
      </c>
      <c r="H21" s="17">
        <v>-5210073783</v>
      </c>
      <c r="I21" s="17">
        <v>0</v>
      </c>
      <c r="J21" s="17">
        <v>0</v>
      </c>
      <c r="K21" s="17">
        <v>0</v>
      </c>
      <c r="L21" s="17">
        <v>6577700389</v>
      </c>
    </row>
    <row r="22" spans="2:12" ht="12.75" customHeight="1" x14ac:dyDescent="0.25">
      <c r="B22" s="10" t="s">
        <v>22</v>
      </c>
      <c r="C22" s="10" t="s">
        <v>21</v>
      </c>
      <c r="D22" s="20">
        <v>1376519820.1400001</v>
      </c>
      <c r="E22" s="20">
        <v>1425716430.0026612</v>
      </c>
      <c r="F22" s="20">
        <v>1452488774.1669211</v>
      </c>
      <c r="G22" s="20">
        <v>1451546961</v>
      </c>
      <c r="H22" s="20">
        <v>67010244</v>
      </c>
      <c r="I22" s="20">
        <v>0</v>
      </c>
      <c r="J22" s="20">
        <v>0</v>
      </c>
      <c r="K22" s="20">
        <v>0</v>
      </c>
      <c r="L22" s="20">
        <v>1518557205</v>
      </c>
    </row>
    <row r="23" spans="2:12" s="1" customFormat="1" ht="3" customHeight="1" x14ac:dyDescent="0.25">
      <c r="B23" s="38"/>
      <c r="C23" s="38"/>
      <c r="D23" s="17"/>
      <c r="E23" s="17"/>
      <c r="F23" s="17"/>
      <c r="G23" s="17"/>
      <c r="H23" s="17"/>
      <c r="I23" s="17"/>
      <c r="J23" s="17"/>
      <c r="K23" s="17"/>
      <c r="L23" s="17"/>
    </row>
    <row r="24" spans="2:12" ht="12.75" customHeight="1" x14ac:dyDescent="0.25">
      <c r="B24" s="47"/>
      <c r="C24" s="47" t="s">
        <v>186</v>
      </c>
      <c r="D24" s="48">
        <v>18329066992.579998</v>
      </c>
      <c r="E24" s="48">
        <v>18202313266.06839</v>
      </c>
      <c r="F24" s="48">
        <v>18069677631.324825</v>
      </c>
      <c r="G24" s="48">
        <v>17959507033</v>
      </c>
      <c r="H24" s="48">
        <v>-244011212.46709037</v>
      </c>
      <c r="I24" s="48">
        <v>0</v>
      </c>
      <c r="J24" s="48">
        <v>0</v>
      </c>
      <c r="K24" s="48">
        <v>-915301630.53290963</v>
      </c>
      <c r="L24" s="48">
        <v>16800194190</v>
      </c>
    </row>
    <row r="25" spans="2:12" ht="12.75" customHeight="1" x14ac:dyDescent="0.25">
      <c r="B25" s="45">
        <v>1501</v>
      </c>
      <c r="C25" s="45" t="s">
        <v>185</v>
      </c>
      <c r="D25" s="41">
        <v>20230417375.169998</v>
      </c>
      <c r="E25" s="41">
        <v>20193686922.134186</v>
      </c>
      <c r="F25" s="41">
        <v>19975798631.904007</v>
      </c>
      <c r="G25" s="41">
        <v>19975507033</v>
      </c>
      <c r="H25" s="41">
        <v>-244011212.46709037</v>
      </c>
      <c r="I25" s="41">
        <v>0</v>
      </c>
      <c r="J25" s="41">
        <v>0</v>
      </c>
      <c r="K25" s="41">
        <v>-915301630.53290963</v>
      </c>
      <c r="L25" s="41">
        <v>18816194190</v>
      </c>
    </row>
    <row r="26" spans="2:12" ht="12.75" customHeight="1" x14ac:dyDescent="0.25">
      <c r="B26" s="10" t="s">
        <v>34</v>
      </c>
      <c r="C26" s="10" t="s">
        <v>92</v>
      </c>
      <c r="D26" s="20">
        <v>1901350382.5899999</v>
      </c>
      <c r="E26" s="20">
        <v>1991373656.0657954</v>
      </c>
      <c r="F26" s="20">
        <v>1906121000.57918</v>
      </c>
      <c r="G26" s="20">
        <v>2016000000</v>
      </c>
      <c r="H26" s="20">
        <v>0</v>
      </c>
      <c r="I26" s="20">
        <v>0</v>
      </c>
      <c r="J26" s="20">
        <v>0</v>
      </c>
      <c r="K26" s="20">
        <v>0</v>
      </c>
      <c r="L26" s="20">
        <v>2016000000</v>
      </c>
    </row>
    <row r="27" spans="2:12" s="1" customFormat="1" ht="3" customHeight="1" x14ac:dyDescent="0.25">
      <c r="B27" s="38"/>
      <c r="C27" s="38"/>
      <c r="D27" s="17"/>
      <c r="E27" s="17"/>
      <c r="F27" s="17"/>
      <c r="G27" s="17"/>
      <c r="H27" s="17"/>
      <c r="I27" s="17"/>
      <c r="J27" s="17"/>
      <c r="K27" s="17"/>
      <c r="L27" s="17"/>
    </row>
    <row r="28" spans="2:12" ht="12.75" customHeight="1" x14ac:dyDescent="0.25">
      <c r="B28" s="47"/>
      <c r="C28" s="47" t="s">
        <v>188</v>
      </c>
      <c r="D28" s="48">
        <v>95539314263.589996</v>
      </c>
      <c r="E28" s="48">
        <v>98354600340.912201</v>
      </c>
      <c r="F28" s="48">
        <v>101237953159.78716</v>
      </c>
      <c r="G28" s="48">
        <v>102134682781</v>
      </c>
      <c r="H28" s="48">
        <v>5080610147.3466444</v>
      </c>
      <c r="I28" s="48">
        <v>-264431855.50082088</v>
      </c>
      <c r="J28" s="48">
        <v>0</v>
      </c>
      <c r="K28" s="48">
        <v>-9553785658.8458233</v>
      </c>
      <c r="L28" s="48">
        <v>97397075414</v>
      </c>
    </row>
    <row r="29" spans="2:12" ht="12.75" customHeight="1" x14ac:dyDescent="0.25">
      <c r="B29" s="45">
        <v>1601</v>
      </c>
      <c r="C29" s="45" t="s">
        <v>187</v>
      </c>
      <c r="D29" s="41">
        <v>158581147066.75</v>
      </c>
      <c r="E29" s="41">
        <v>164670723422.6402</v>
      </c>
      <c r="F29" s="41">
        <v>169499913505.50735</v>
      </c>
      <c r="G29" s="41">
        <v>170435939232</v>
      </c>
      <c r="H29" s="41">
        <v>6532207301.3466444</v>
      </c>
      <c r="I29" s="41">
        <v>-264431855.50082088</v>
      </c>
      <c r="J29" s="41">
        <v>0</v>
      </c>
      <c r="K29" s="41">
        <v>-9553785658.8458233</v>
      </c>
      <c r="L29" s="41">
        <v>167149929019</v>
      </c>
    </row>
    <row r="30" spans="2:12" ht="12.75" customHeight="1" x14ac:dyDescent="0.25">
      <c r="B30" s="12" t="s">
        <v>52</v>
      </c>
      <c r="C30" s="12" t="s">
        <v>51</v>
      </c>
      <c r="D30" s="17">
        <v>60650467348.559998</v>
      </c>
      <c r="E30" s="17">
        <v>63475900822.298012</v>
      </c>
      <c r="F30" s="17">
        <v>65596367866.605202</v>
      </c>
      <c r="G30" s="17">
        <v>65635663972</v>
      </c>
      <c r="H30" s="17">
        <v>1588710666</v>
      </c>
      <c r="I30" s="17">
        <v>0</v>
      </c>
      <c r="J30" s="17">
        <v>0</v>
      </c>
      <c r="K30" s="17">
        <v>0</v>
      </c>
      <c r="L30" s="17">
        <v>67224374638</v>
      </c>
    </row>
    <row r="31" spans="2:12" ht="12.75" customHeight="1" x14ac:dyDescent="0.25">
      <c r="B31" s="10" t="s">
        <v>17</v>
      </c>
      <c r="C31" s="10" t="s">
        <v>16</v>
      </c>
      <c r="D31" s="20">
        <v>2391365454.5999999</v>
      </c>
      <c r="E31" s="20">
        <v>2840222259.4299998</v>
      </c>
      <c r="F31" s="20">
        <v>2665592479.1150002</v>
      </c>
      <c r="G31" s="20">
        <v>2665592479</v>
      </c>
      <c r="H31" s="20">
        <v>-137113512</v>
      </c>
      <c r="I31" s="20">
        <v>0</v>
      </c>
      <c r="J31" s="20">
        <v>0</v>
      </c>
      <c r="K31" s="20">
        <v>0</v>
      </c>
      <c r="L31" s="20">
        <v>2528478967</v>
      </c>
    </row>
    <row r="32" spans="2:12" s="1" customFormat="1" ht="3" customHeight="1" x14ac:dyDescent="0.25">
      <c r="B32" s="38"/>
      <c r="C32" s="38"/>
      <c r="D32" s="17"/>
      <c r="E32" s="17"/>
      <c r="F32" s="17"/>
      <c r="G32" s="17"/>
      <c r="H32" s="17"/>
      <c r="I32" s="17"/>
      <c r="J32" s="17"/>
      <c r="K32" s="17"/>
      <c r="L32" s="17"/>
    </row>
    <row r="33" spans="2:12" ht="12.75" customHeight="1" x14ac:dyDescent="0.25">
      <c r="B33" s="47"/>
      <c r="C33" s="47" t="s">
        <v>189</v>
      </c>
      <c r="D33" s="48">
        <v>56900733089.600014</v>
      </c>
      <c r="E33" s="48">
        <v>48642274000.881073</v>
      </c>
      <c r="F33" s="48">
        <v>50178654044.704681</v>
      </c>
      <c r="G33" s="48">
        <v>49268640427</v>
      </c>
      <c r="H33" s="48">
        <v>2897632208.5063987</v>
      </c>
      <c r="I33" s="48">
        <v>-2442754867.7232218</v>
      </c>
      <c r="J33" s="48">
        <v>-2599921442.6429033</v>
      </c>
      <c r="K33" s="48">
        <v>10864239443.859726</v>
      </c>
      <c r="L33" s="48">
        <v>57987835769</v>
      </c>
    </row>
    <row r="34" spans="2:12" ht="12.75" customHeight="1" x14ac:dyDescent="0.25">
      <c r="B34" s="45">
        <v>1201</v>
      </c>
      <c r="C34" s="45" t="s">
        <v>115</v>
      </c>
      <c r="D34" s="41">
        <v>2500420441.6199999</v>
      </c>
      <c r="E34" s="41">
        <v>2463000000</v>
      </c>
      <c r="F34" s="41">
        <v>2631467835.72156</v>
      </c>
      <c r="G34" s="41">
        <v>2519000000</v>
      </c>
      <c r="H34" s="41">
        <v>196134417.28287458</v>
      </c>
      <c r="I34" s="41">
        <v>0</v>
      </c>
      <c r="J34" s="41">
        <v>0</v>
      </c>
      <c r="K34" s="41">
        <v>-77134417.282874584</v>
      </c>
      <c r="L34" s="41">
        <v>2638000000</v>
      </c>
    </row>
    <row r="35" spans="2:12" ht="12.75" customHeight="1" x14ac:dyDescent="0.25">
      <c r="B35" s="5">
        <v>1302</v>
      </c>
      <c r="C35" s="5" t="s">
        <v>114</v>
      </c>
      <c r="D35" s="17">
        <v>1270761420.5899999</v>
      </c>
      <c r="E35" s="17">
        <v>1384544484.5003946</v>
      </c>
      <c r="F35" s="17">
        <v>1587000000</v>
      </c>
      <c r="G35" s="17">
        <v>1598263128</v>
      </c>
      <c r="H35" s="17">
        <v>-34697336</v>
      </c>
      <c r="I35" s="17">
        <v>0</v>
      </c>
      <c r="J35" s="17">
        <v>0</v>
      </c>
      <c r="K35" s="17">
        <v>0</v>
      </c>
      <c r="L35" s="17">
        <v>1563565792</v>
      </c>
    </row>
    <row r="36" spans="2:12" ht="12.75" customHeight="1" x14ac:dyDescent="0.25">
      <c r="B36" s="5">
        <v>1303</v>
      </c>
      <c r="C36" s="5" t="s">
        <v>113</v>
      </c>
      <c r="D36" s="17">
        <v>522893838</v>
      </c>
      <c r="E36" s="17">
        <v>300000000</v>
      </c>
      <c r="F36" s="17">
        <v>453000000</v>
      </c>
      <c r="G36" s="17">
        <v>453000000</v>
      </c>
      <c r="H36" s="17">
        <v>97000000</v>
      </c>
      <c r="I36" s="17">
        <v>0</v>
      </c>
      <c r="J36" s="17">
        <v>0</v>
      </c>
      <c r="K36" s="17">
        <v>0</v>
      </c>
      <c r="L36" s="17">
        <v>550000000</v>
      </c>
    </row>
    <row r="37" spans="2:12" ht="12.75" customHeight="1" x14ac:dyDescent="0.25">
      <c r="B37" s="5">
        <v>1401</v>
      </c>
      <c r="C37" s="5" t="s">
        <v>112</v>
      </c>
      <c r="D37" s="17">
        <v>998647262.70000005</v>
      </c>
      <c r="E37" s="17">
        <v>950059706</v>
      </c>
      <c r="F37" s="17">
        <v>949889106.81383681</v>
      </c>
      <c r="G37" s="17">
        <v>949889107</v>
      </c>
      <c r="H37" s="17">
        <v>35715822</v>
      </c>
      <c r="I37" s="17">
        <v>0</v>
      </c>
      <c r="J37" s="17">
        <v>0</v>
      </c>
      <c r="K37" s="17">
        <v>0</v>
      </c>
      <c r="L37" s="17">
        <v>985604929</v>
      </c>
    </row>
    <row r="38" spans="2:12" ht="12.75" customHeight="1" x14ac:dyDescent="0.25">
      <c r="B38" s="5">
        <v>1402</v>
      </c>
      <c r="C38" s="5" t="s">
        <v>111</v>
      </c>
      <c r="D38" s="17">
        <v>5193081272.46</v>
      </c>
      <c r="E38" s="17">
        <v>4158627733</v>
      </c>
      <c r="F38" s="17">
        <v>5100345350.0714464</v>
      </c>
      <c r="G38" s="17">
        <v>4700000000</v>
      </c>
      <c r="H38" s="17">
        <v>217140000</v>
      </c>
      <c r="I38" s="17">
        <v>0</v>
      </c>
      <c r="J38" s="17">
        <v>0</v>
      </c>
      <c r="K38" s="17">
        <v>0</v>
      </c>
      <c r="L38" s="17">
        <v>4917140000</v>
      </c>
    </row>
    <row r="39" spans="2:12" ht="12.75" customHeight="1" x14ac:dyDescent="0.25">
      <c r="B39" s="5">
        <v>1404</v>
      </c>
      <c r="C39" s="5" t="s">
        <v>110</v>
      </c>
      <c r="D39" s="17">
        <v>609893899</v>
      </c>
      <c r="E39" s="17">
        <v>0</v>
      </c>
      <c r="F39" s="17">
        <v>0</v>
      </c>
      <c r="G39" s="17">
        <v>0</v>
      </c>
      <c r="H39" s="17">
        <v>0</v>
      </c>
      <c r="I39" s="17">
        <v>0</v>
      </c>
      <c r="J39" s="17">
        <v>0</v>
      </c>
      <c r="K39" s="17">
        <v>0</v>
      </c>
      <c r="L39" s="17">
        <v>0</v>
      </c>
    </row>
    <row r="40" spans="2:12" ht="12.75" customHeight="1" x14ac:dyDescent="0.25">
      <c r="B40" s="5">
        <v>1405</v>
      </c>
      <c r="C40" s="5" t="s">
        <v>109</v>
      </c>
      <c r="D40" s="17">
        <v>150537.35</v>
      </c>
      <c r="E40" s="17">
        <v>0</v>
      </c>
      <c r="F40" s="17">
        <v>0</v>
      </c>
      <c r="G40" s="17">
        <v>0</v>
      </c>
      <c r="H40" s="17">
        <v>0</v>
      </c>
      <c r="I40" s="17">
        <v>0</v>
      </c>
      <c r="J40" s="17">
        <v>0</v>
      </c>
      <c r="K40" s="17">
        <v>0</v>
      </c>
      <c r="L40" s="17">
        <v>0</v>
      </c>
    </row>
    <row r="41" spans="2:12" ht="12.75" customHeight="1" x14ac:dyDescent="0.25">
      <c r="B41" s="5">
        <v>1406</v>
      </c>
      <c r="C41" s="5" t="s">
        <v>108</v>
      </c>
      <c r="D41" s="17">
        <v>2103373134.1400001</v>
      </c>
      <c r="E41" s="17">
        <v>2333000000</v>
      </c>
      <c r="F41" s="17">
        <v>2200000000</v>
      </c>
      <c r="G41" s="17">
        <v>2200000000</v>
      </c>
      <c r="H41" s="17">
        <v>0</v>
      </c>
      <c r="I41" s="17">
        <v>0</v>
      </c>
      <c r="J41" s="17">
        <v>0</v>
      </c>
      <c r="K41" s="17">
        <v>0</v>
      </c>
      <c r="L41" s="17">
        <v>2200000000</v>
      </c>
    </row>
    <row r="42" spans="2:12" ht="12.75" customHeight="1" x14ac:dyDescent="0.25">
      <c r="B42" s="5">
        <v>1407</v>
      </c>
      <c r="C42" s="5" t="s">
        <v>107</v>
      </c>
      <c r="D42" s="17">
        <v>9042676.5</v>
      </c>
      <c r="E42" s="17">
        <v>0</v>
      </c>
      <c r="F42" s="17">
        <v>0</v>
      </c>
      <c r="G42" s="17">
        <v>0</v>
      </c>
      <c r="H42" s="17">
        <v>0</v>
      </c>
      <c r="I42" s="17">
        <v>0</v>
      </c>
      <c r="J42" s="17">
        <v>0</v>
      </c>
      <c r="K42" s="17">
        <v>0</v>
      </c>
      <c r="L42" s="17">
        <v>0</v>
      </c>
    </row>
    <row r="43" spans="2:12" ht="12.75" customHeight="1" x14ac:dyDescent="0.25">
      <c r="B43" s="5">
        <v>1408</v>
      </c>
      <c r="C43" s="5" t="s">
        <v>106</v>
      </c>
      <c r="D43" s="17">
        <v>76152499.129999995</v>
      </c>
      <c r="E43" s="17">
        <v>130747639</v>
      </c>
      <c r="F43" s="17">
        <v>131362385.79185005</v>
      </c>
      <c r="G43" s="17">
        <v>131152499</v>
      </c>
      <c r="H43" s="17">
        <v>6033015</v>
      </c>
      <c r="I43" s="17">
        <v>0</v>
      </c>
      <c r="J43" s="17">
        <v>0</v>
      </c>
      <c r="K43" s="17">
        <v>0</v>
      </c>
      <c r="L43" s="17">
        <v>137185514</v>
      </c>
    </row>
    <row r="44" spans="2:12" ht="12.75" customHeight="1" x14ac:dyDescent="0.25">
      <c r="B44" s="5">
        <v>1410</v>
      </c>
      <c r="C44" s="5" t="s">
        <v>105</v>
      </c>
      <c r="D44" s="17">
        <v>3869992.04</v>
      </c>
      <c r="E44" s="17">
        <v>565510</v>
      </c>
      <c r="F44" s="17">
        <v>1073523.4295015256</v>
      </c>
      <c r="G44" s="17">
        <v>565510</v>
      </c>
      <c r="H44" s="17">
        <v>0</v>
      </c>
      <c r="I44" s="17">
        <v>0</v>
      </c>
      <c r="J44" s="17">
        <v>0</v>
      </c>
      <c r="K44" s="17">
        <v>0</v>
      </c>
      <c r="L44" s="17">
        <v>565510</v>
      </c>
    </row>
    <row r="45" spans="2:12" ht="12.75" customHeight="1" x14ac:dyDescent="0.25">
      <c r="B45" s="5">
        <v>1411</v>
      </c>
      <c r="C45" s="5" t="s">
        <v>104</v>
      </c>
      <c r="D45" s="17">
        <v>24366712.059999999</v>
      </c>
      <c r="E45" s="17">
        <v>20043704</v>
      </c>
      <c r="F45" s="17">
        <v>23707520.917786833</v>
      </c>
      <c r="G45" s="17">
        <v>24366712</v>
      </c>
      <c r="H45" s="17">
        <v>0</v>
      </c>
      <c r="I45" s="17">
        <v>0</v>
      </c>
      <c r="J45" s="17">
        <v>0</v>
      </c>
      <c r="K45" s="17">
        <v>0</v>
      </c>
      <c r="L45" s="17">
        <v>24366712</v>
      </c>
    </row>
    <row r="46" spans="2:12" ht="12.75" customHeight="1" x14ac:dyDescent="0.25">
      <c r="B46" s="5">
        <v>1412</v>
      </c>
      <c r="C46" s="5" t="s">
        <v>103</v>
      </c>
      <c r="D46" s="17">
        <v>26206964.949999999</v>
      </c>
      <c r="E46" s="17">
        <v>28062759</v>
      </c>
      <c r="F46" s="17">
        <v>27649304.10697927</v>
      </c>
      <c r="G46" s="17">
        <v>27649304</v>
      </c>
      <c r="H46" s="17">
        <v>1039614</v>
      </c>
      <c r="I46" s="17">
        <v>0</v>
      </c>
      <c r="J46" s="17">
        <v>0</v>
      </c>
      <c r="K46" s="17">
        <v>0</v>
      </c>
      <c r="L46" s="17">
        <v>28688918</v>
      </c>
    </row>
    <row r="47" spans="2:12" ht="12.75" customHeight="1" x14ac:dyDescent="0.25">
      <c r="B47" s="5">
        <v>1413</v>
      </c>
      <c r="C47" s="5" t="s">
        <v>102</v>
      </c>
      <c r="D47" s="17">
        <v>94967218.599999994</v>
      </c>
      <c r="E47" s="17">
        <v>89724183</v>
      </c>
      <c r="F47" s="17">
        <v>95220284.852194667</v>
      </c>
      <c r="G47" s="17">
        <v>95220285</v>
      </c>
      <c r="H47" s="17">
        <v>4395817</v>
      </c>
      <c r="I47" s="17">
        <v>0</v>
      </c>
      <c r="J47" s="17">
        <v>0</v>
      </c>
      <c r="K47" s="17">
        <v>0</v>
      </c>
      <c r="L47" s="17">
        <v>99616102</v>
      </c>
    </row>
    <row r="48" spans="2:12" ht="12.75" customHeight="1" x14ac:dyDescent="0.25">
      <c r="B48" s="5">
        <v>1415</v>
      </c>
      <c r="C48" s="5" t="s">
        <v>101</v>
      </c>
      <c r="D48" s="17">
        <v>45556.57</v>
      </c>
      <c r="E48" s="17">
        <v>0</v>
      </c>
      <c r="F48" s="17">
        <v>0</v>
      </c>
      <c r="G48" s="17">
        <v>0</v>
      </c>
      <c r="H48" s="17">
        <v>0</v>
      </c>
      <c r="I48" s="17">
        <v>0</v>
      </c>
      <c r="J48" s="17">
        <v>0</v>
      </c>
      <c r="K48" s="17">
        <v>0</v>
      </c>
      <c r="L48" s="17">
        <v>0</v>
      </c>
    </row>
    <row r="49" spans="2:12" ht="12.75" customHeight="1" x14ac:dyDescent="0.25">
      <c r="B49" s="5">
        <v>1416</v>
      </c>
      <c r="C49" s="5" t="s">
        <v>100</v>
      </c>
      <c r="D49" s="17">
        <v>188912868.59999999</v>
      </c>
      <c r="E49" s="17">
        <v>216442407</v>
      </c>
      <c r="F49" s="17">
        <v>199359925.14692572</v>
      </c>
      <c r="G49" s="17">
        <v>199359925</v>
      </c>
      <c r="H49" s="17">
        <v>7495932</v>
      </c>
      <c r="I49" s="17">
        <v>0</v>
      </c>
      <c r="J49" s="17">
        <v>0</v>
      </c>
      <c r="K49" s="17">
        <v>0</v>
      </c>
      <c r="L49" s="17">
        <v>206855857</v>
      </c>
    </row>
    <row r="50" spans="2:12" ht="12.75" customHeight="1" x14ac:dyDescent="0.25">
      <c r="B50" s="5">
        <v>1421</v>
      </c>
      <c r="C50" s="5" t="s">
        <v>99</v>
      </c>
      <c r="D50" s="17">
        <v>1691249</v>
      </c>
      <c r="E50" s="17">
        <v>1442371</v>
      </c>
      <c r="F50" s="17">
        <v>1000000</v>
      </c>
      <c r="G50" s="17">
        <v>1442371</v>
      </c>
      <c r="H50" s="17">
        <v>0</v>
      </c>
      <c r="I50" s="17">
        <v>0</v>
      </c>
      <c r="J50" s="17">
        <v>0</v>
      </c>
      <c r="K50" s="17">
        <v>0</v>
      </c>
      <c r="L50" s="17">
        <v>1442371</v>
      </c>
    </row>
    <row r="51" spans="2:12" ht="12.75" customHeight="1" x14ac:dyDescent="0.25">
      <c r="B51" s="5">
        <v>1427</v>
      </c>
      <c r="C51" s="5" t="s">
        <v>98</v>
      </c>
      <c r="D51" s="17">
        <v>11814131741.08</v>
      </c>
      <c r="E51" s="17">
        <v>11462270502.9233</v>
      </c>
      <c r="F51" s="17">
        <v>12665925968.801876</v>
      </c>
      <c r="G51" s="17">
        <v>12999925969</v>
      </c>
      <c r="H51" s="17">
        <v>429411085</v>
      </c>
      <c r="I51" s="17">
        <v>0</v>
      </c>
      <c r="J51" s="17">
        <v>0</v>
      </c>
      <c r="K51" s="17">
        <v>0</v>
      </c>
      <c r="L51" s="17">
        <v>13429337054</v>
      </c>
    </row>
    <row r="52" spans="2:12" ht="12.75" customHeight="1" x14ac:dyDescent="0.25">
      <c r="B52" s="5">
        <v>1430</v>
      </c>
      <c r="C52" s="5" t="s">
        <v>97</v>
      </c>
      <c r="D52" s="17">
        <v>474204392.33999997</v>
      </c>
      <c r="E52" s="17">
        <v>518363909</v>
      </c>
      <c r="F52" s="17">
        <v>590897600</v>
      </c>
      <c r="G52" s="17">
        <v>590897600</v>
      </c>
      <c r="H52" s="17">
        <v>78634893</v>
      </c>
      <c r="I52" s="17">
        <v>0</v>
      </c>
      <c r="J52" s="17">
        <v>0</v>
      </c>
      <c r="K52" s="17">
        <v>0</v>
      </c>
      <c r="L52" s="17">
        <v>669532493</v>
      </c>
    </row>
    <row r="53" spans="2:12" ht="12.75" customHeight="1" x14ac:dyDescent="0.25">
      <c r="B53" s="5">
        <v>1431</v>
      </c>
      <c r="C53" s="5" t="s">
        <v>96</v>
      </c>
      <c r="D53" s="17">
        <v>4859147841.8900003</v>
      </c>
      <c r="E53" s="17">
        <v>3064000000</v>
      </c>
      <c r="F53" s="17">
        <v>2780243957.635488</v>
      </c>
      <c r="G53" s="17">
        <v>2780259458</v>
      </c>
      <c r="H53" s="17">
        <v>545665211.93591833</v>
      </c>
      <c r="I53" s="17">
        <v>-2795799052.9359183</v>
      </c>
      <c r="J53" s="17">
        <v>0</v>
      </c>
      <c r="K53" s="17">
        <v>0</v>
      </c>
      <c r="L53" s="17">
        <v>530125617</v>
      </c>
    </row>
    <row r="54" spans="2:12" ht="12.75" customHeight="1" x14ac:dyDescent="0.25">
      <c r="B54" s="5">
        <v>1497</v>
      </c>
      <c r="C54" s="5" t="s">
        <v>95</v>
      </c>
      <c r="D54" s="17">
        <v>1007118697.64</v>
      </c>
      <c r="E54" s="17">
        <v>73000000</v>
      </c>
      <c r="F54" s="17">
        <v>98500000</v>
      </c>
      <c r="G54" s="17">
        <v>98500000</v>
      </c>
      <c r="H54" s="17">
        <v>-31897713</v>
      </c>
      <c r="I54" s="17">
        <v>0</v>
      </c>
      <c r="J54" s="17">
        <v>-4049000000.0000005</v>
      </c>
      <c r="K54" s="17">
        <v>9389000000</v>
      </c>
      <c r="L54" s="17">
        <v>5406602287</v>
      </c>
    </row>
    <row r="55" spans="2:12" ht="12.75" customHeight="1" x14ac:dyDescent="0.25">
      <c r="B55" s="5">
        <v>1498</v>
      </c>
      <c r="C55" s="5" t="s">
        <v>94</v>
      </c>
      <c r="D55" s="17">
        <v>2487344.38</v>
      </c>
      <c r="E55" s="17">
        <v>3000000</v>
      </c>
      <c r="F55" s="17">
        <v>2029999.9999999998</v>
      </c>
      <c r="G55" s="17">
        <v>1000000</v>
      </c>
      <c r="H55" s="17">
        <v>0</v>
      </c>
      <c r="I55" s="17">
        <v>0</v>
      </c>
      <c r="J55" s="17">
        <v>0</v>
      </c>
      <c r="K55" s="17">
        <v>0</v>
      </c>
      <c r="L55" s="17">
        <v>1000000</v>
      </c>
    </row>
    <row r="56" spans="2:12" ht="12.75" customHeight="1" x14ac:dyDescent="0.25">
      <c r="B56" s="5">
        <v>1499</v>
      </c>
      <c r="C56" s="5" t="s">
        <v>93</v>
      </c>
      <c r="D56" s="17">
        <v>731917807.86000001</v>
      </c>
      <c r="E56" s="17">
        <v>712637137.62699997</v>
      </c>
      <c r="F56" s="17">
        <v>804250457.1541574</v>
      </c>
      <c r="G56" s="17">
        <v>803743434</v>
      </c>
      <c r="H56" s="17">
        <v>33544249.568306442</v>
      </c>
      <c r="I56" s="17">
        <v>-18531352.568306442</v>
      </c>
      <c r="J56" s="17">
        <v>0</v>
      </c>
      <c r="K56" s="17">
        <v>0</v>
      </c>
      <c r="L56" s="17">
        <v>818756331</v>
      </c>
    </row>
    <row r="57" spans="2:12" ht="12.75" customHeight="1" x14ac:dyDescent="0.25">
      <c r="B57" s="5">
        <v>1701</v>
      </c>
      <c r="C57" s="5" t="s">
        <v>91</v>
      </c>
      <c r="D57" s="17">
        <v>624796257.48000002</v>
      </c>
      <c r="E57" s="17">
        <v>550264494.55505848</v>
      </c>
      <c r="F57" s="17">
        <v>733143910.40235674</v>
      </c>
      <c r="G57" s="17">
        <v>733000000</v>
      </c>
      <c r="H57" s="17">
        <v>-79000000</v>
      </c>
      <c r="I57" s="17">
        <v>0</v>
      </c>
      <c r="J57" s="17">
        <v>0</v>
      </c>
      <c r="K57" s="17">
        <v>0</v>
      </c>
      <c r="L57" s="17">
        <v>654000000</v>
      </c>
    </row>
    <row r="58" spans="2:12" ht="12.75" customHeight="1" x14ac:dyDescent="0.25">
      <c r="B58" s="5">
        <v>1702</v>
      </c>
      <c r="C58" s="5" t="s">
        <v>90</v>
      </c>
      <c r="D58" s="17">
        <v>173212497.86000001</v>
      </c>
      <c r="E58" s="17">
        <v>198456204</v>
      </c>
      <c r="F58" s="17">
        <v>182791449.02175114</v>
      </c>
      <c r="G58" s="17">
        <v>182791449</v>
      </c>
      <c r="H58" s="17">
        <v>6872957</v>
      </c>
      <c r="I58" s="17">
        <v>0</v>
      </c>
      <c r="J58" s="17">
        <v>0</v>
      </c>
      <c r="K58" s="17">
        <v>0</v>
      </c>
      <c r="L58" s="17">
        <v>189664406</v>
      </c>
    </row>
    <row r="59" spans="2:12" ht="12.75" customHeight="1" x14ac:dyDescent="0.25">
      <c r="B59" s="5">
        <v>1703</v>
      </c>
      <c r="C59" s="5" t="s">
        <v>89</v>
      </c>
      <c r="D59" s="17">
        <v>437188</v>
      </c>
      <c r="E59" s="17">
        <v>200000</v>
      </c>
      <c r="F59" s="17">
        <v>200000</v>
      </c>
      <c r="G59" s="17">
        <v>20</v>
      </c>
      <c r="H59" s="17">
        <v>-20</v>
      </c>
      <c r="I59" s="17">
        <v>0</v>
      </c>
      <c r="J59" s="17">
        <v>0</v>
      </c>
      <c r="K59" s="17">
        <v>0</v>
      </c>
      <c r="L59" s="17">
        <v>0</v>
      </c>
    </row>
    <row r="60" spans="2:12" ht="12.75" customHeight="1" x14ac:dyDescent="0.25">
      <c r="B60" s="5">
        <v>1704</v>
      </c>
      <c r="C60" s="5" t="s">
        <v>88</v>
      </c>
      <c r="D60" s="17">
        <v>38276300.75</v>
      </c>
      <c r="E60" s="17">
        <v>84330000</v>
      </c>
      <c r="F60" s="17">
        <v>99716979.701301396</v>
      </c>
      <c r="G60" s="17">
        <v>128685904</v>
      </c>
      <c r="H60" s="17">
        <v>5940748</v>
      </c>
      <c r="I60" s="17">
        <v>0</v>
      </c>
      <c r="J60" s="17">
        <v>0</v>
      </c>
      <c r="K60" s="17">
        <v>0</v>
      </c>
      <c r="L60" s="17">
        <v>134626652</v>
      </c>
    </row>
    <row r="61" spans="2:12" ht="12.75" customHeight="1" x14ac:dyDescent="0.25">
      <c r="B61" s="5">
        <v>1705</v>
      </c>
      <c r="C61" s="5" t="s">
        <v>87</v>
      </c>
      <c r="D61" s="17">
        <v>3876848197.9099998</v>
      </c>
      <c r="E61" s="17">
        <v>3136000000</v>
      </c>
      <c r="F61" s="17">
        <v>3400000000</v>
      </c>
      <c r="G61" s="17">
        <v>3400000000</v>
      </c>
      <c r="H61" s="17">
        <v>100000000</v>
      </c>
      <c r="I61" s="17">
        <v>0</v>
      </c>
      <c r="J61" s="17">
        <v>0</v>
      </c>
      <c r="K61" s="17">
        <v>0</v>
      </c>
      <c r="L61" s="17">
        <v>3500000000</v>
      </c>
    </row>
    <row r="62" spans="2:12" ht="12.75" customHeight="1" x14ac:dyDescent="0.25">
      <c r="B62" s="5">
        <v>1706</v>
      </c>
      <c r="C62" s="5" t="s">
        <v>86</v>
      </c>
      <c r="D62" s="17">
        <v>14806989582.559999</v>
      </c>
      <c r="E62" s="17">
        <v>14459000000</v>
      </c>
      <c r="F62" s="17">
        <v>14700000000</v>
      </c>
      <c r="G62" s="17">
        <v>15000000000</v>
      </c>
      <c r="H62" s="17">
        <v>-341531926.021164</v>
      </c>
      <c r="I62" s="17">
        <v>-264978835.978836</v>
      </c>
      <c r="J62" s="17">
        <v>0</v>
      </c>
      <c r="K62" s="17">
        <v>0</v>
      </c>
      <c r="L62" s="17">
        <v>14393489238</v>
      </c>
    </row>
    <row r="63" spans="2:12" ht="12.75" customHeight="1" x14ac:dyDescent="0.25">
      <c r="B63" s="5">
        <v>1707</v>
      </c>
      <c r="C63" s="5" t="s">
        <v>85</v>
      </c>
      <c r="D63" s="17">
        <v>898141233.53999996</v>
      </c>
      <c r="E63" s="17">
        <v>853613091</v>
      </c>
      <c r="F63" s="17">
        <v>962806080.00000012</v>
      </c>
      <c r="G63" s="17">
        <v>962806080</v>
      </c>
      <c r="H63" s="17">
        <v>36201500</v>
      </c>
      <c r="I63" s="17">
        <v>0</v>
      </c>
      <c r="J63" s="17">
        <v>0</v>
      </c>
      <c r="K63" s="17">
        <v>0</v>
      </c>
      <c r="L63" s="17">
        <v>999007580</v>
      </c>
    </row>
    <row r="64" spans="2:12" ht="12.75" customHeight="1" x14ac:dyDescent="0.25">
      <c r="B64" s="5">
        <v>1711</v>
      </c>
      <c r="C64" s="5" t="s">
        <v>84</v>
      </c>
      <c r="D64" s="17">
        <v>503713958</v>
      </c>
      <c r="E64" s="17">
        <v>455797803</v>
      </c>
      <c r="F64" s="17">
        <v>531573701.21093619</v>
      </c>
      <c r="G64" s="17">
        <v>531573701</v>
      </c>
      <c r="H64" s="17">
        <v>19987167</v>
      </c>
      <c r="I64" s="17">
        <v>0</v>
      </c>
      <c r="J64" s="17">
        <v>0</v>
      </c>
      <c r="K64" s="17">
        <v>0</v>
      </c>
      <c r="L64" s="17">
        <v>551560868</v>
      </c>
    </row>
    <row r="65" spans="2:12" ht="12.75" customHeight="1" x14ac:dyDescent="0.25">
      <c r="B65" s="5">
        <v>1713</v>
      </c>
      <c r="C65" s="5" t="s">
        <v>83</v>
      </c>
      <c r="D65" s="17">
        <v>615493645.17999995</v>
      </c>
      <c r="E65" s="17">
        <v>579407115</v>
      </c>
      <c r="F65" s="17">
        <v>664113710</v>
      </c>
      <c r="G65" s="17">
        <v>664113710</v>
      </c>
      <c r="H65" s="17">
        <v>24970670</v>
      </c>
      <c r="I65" s="17">
        <v>0</v>
      </c>
      <c r="J65" s="17">
        <v>0</v>
      </c>
      <c r="K65" s="17">
        <v>0</v>
      </c>
      <c r="L65" s="17">
        <v>689084380</v>
      </c>
    </row>
    <row r="66" spans="2:12" ht="12.75" customHeight="1" x14ac:dyDescent="0.25">
      <c r="B66" s="5">
        <v>1714</v>
      </c>
      <c r="C66" s="5" t="s">
        <v>82</v>
      </c>
      <c r="D66" s="17">
        <v>353066329.56</v>
      </c>
      <c r="E66" s="17">
        <v>379170080</v>
      </c>
      <c r="F66" s="17">
        <v>372590202.59580541</v>
      </c>
      <c r="G66" s="17">
        <v>372590203</v>
      </c>
      <c r="H66" s="17">
        <v>14009388</v>
      </c>
      <c r="I66" s="17">
        <v>0</v>
      </c>
      <c r="J66" s="17">
        <v>0</v>
      </c>
      <c r="K66" s="17">
        <v>0</v>
      </c>
      <c r="L66" s="17">
        <v>386599591</v>
      </c>
    </row>
    <row r="67" spans="2:12" ht="12.75" customHeight="1" x14ac:dyDescent="0.25">
      <c r="B67" s="5">
        <v>1716</v>
      </c>
      <c r="C67" s="5" t="s">
        <v>81</v>
      </c>
      <c r="D67" s="17">
        <v>203761033.30000001</v>
      </c>
      <c r="E67" s="17">
        <v>205615343.89498323</v>
      </c>
      <c r="F67" s="17">
        <v>215031381.86404946</v>
      </c>
      <c r="G67" s="17">
        <v>215031382</v>
      </c>
      <c r="H67" s="17">
        <v>8085178</v>
      </c>
      <c r="I67" s="17">
        <v>0</v>
      </c>
      <c r="J67" s="17">
        <v>0</v>
      </c>
      <c r="K67" s="17">
        <v>0</v>
      </c>
      <c r="L67" s="17">
        <v>223116560</v>
      </c>
    </row>
    <row r="68" spans="2:12" ht="12.75" customHeight="1" x14ac:dyDescent="0.25">
      <c r="B68" s="5">
        <v>1721</v>
      </c>
      <c r="C68" s="5" t="s">
        <v>80</v>
      </c>
      <c r="D68" s="17">
        <v>299546653.73000002</v>
      </c>
      <c r="E68" s="17">
        <v>375000000</v>
      </c>
      <c r="F68" s="17">
        <v>375109639.39712107</v>
      </c>
      <c r="G68" s="17">
        <v>375000000</v>
      </c>
      <c r="H68" s="17">
        <v>40000000</v>
      </c>
      <c r="I68" s="17">
        <v>0</v>
      </c>
      <c r="J68" s="17">
        <v>0</v>
      </c>
      <c r="K68" s="17">
        <v>0</v>
      </c>
      <c r="L68" s="17">
        <v>415000000</v>
      </c>
    </row>
    <row r="69" spans="2:12" ht="12.75" customHeight="1" x14ac:dyDescent="0.25">
      <c r="B69" s="5">
        <v>1723</v>
      </c>
      <c r="C69" s="5" t="s">
        <v>79</v>
      </c>
      <c r="D69" s="17">
        <v>3016.78</v>
      </c>
      <c r="E69" s="17">
        <v>0</v>
      </c>
      <c r="F69" s="17">
        <v>0</v>
      </c>
      <c r="G69" s="17">
        <v>0</v>
      </c>
      <c r="H69" s="17">
        <v>0</v>
      </c>
      <c r="I69" s="17">
        <v>0</v>
      </c>
      <c r="J69" s="17">
        <v>0</v>
      </c>
      <c r="K69" s="17">
        <v>0</v>
      </c>
      <c r="L69" s="17">
        <v>0</v>
      </c>
    </row>
    <row r="70" spans="2:12" ht="12.75" customHeight="1" x14ac:dyDescent="0.25">
      <c r="B70" s="5">
        <v>1726</v>
      </c>
      <c r="C70" s="5" t="s">
        <v>78</v>
      </c>
      <c r="D70" s="17">
        <v>536706385.13999999</v>
      </c>
      <c r="E70" s="17">
        <v>949584318</v>
      </c>
      <c r="F70" s="17">
        <v>566388607.41281593</v>
      </c>
      <c r="G70" s="17">
        <v>566388607</v>
      </c>
      <c r="H70" s="17">
        <v>21296207</v>
      </c>
      <c r="I70" s="17">
        <v>0</v>
      </c>
      <c r="J70" s="17">
        <v>0</v>
      </c>
      <c r="K70" s="17">
        <v>0</v>
      </c>
      <c r="L70" s="17">
        <v>587684814</v>
      </c>
    </row>
    <row r="71" spans="2:12" ht="12.75" customHeight="1" x14ac:dyDescent="0.25">
      <c r="B71" s="5">
        <v>1753</v>
      </c>
      <c r="C71" s="5" t="s">
        <v>77</v>
      </c>
      <c r="D71" s="17">
        <v>9699353054.2900009</v>
      </c>
      <c r="E71" s="17">
        <v>4940074231</v>
      </c>
      <c r="F71" s="17">
        <v>5008525639.280942</v>
      </c>
      <c r="G71" s="17">
        <v>4963317826</v>
      </c>
      <c r="H71" s="17">
        <v>-1443584632.9024382</v>
      </c>
      <c r="I71" s="17">
        <v>-1651112626.2401609</v>
      </c>
      <c r="J71" s="17">
        <v>-1190750000.000001</v>
      </c>
      <c r="K71" s="17">
        <v>1743906861.1426001</v>
      </c>
      <c r="L71" s="17">
        <v>2421777428</v>
      </c>
    </row>
    <row r="72" spans="2:12" ht="12.75" customHeight="1" x14ac:dyDescent="0.25">
      <c r="B72" s="5">
        <v>1754</v>
      </c>
      <c r="C72" s="5" t="s">
        <v>76</v>
      </c>
      <c r="D72" s="17">
        <v>4974143.09</v>
      </c>
      <c r="E72" s="17">
        <v>4782875</v>
      </c>
      <c r="F72" s="17">
        <v>5244925.2447208771</v>
      </c>
      <c r="G72" s="17">
        <v>5240890</v>
      </c>
      <c r="H72" s="17">
        <v>241944</v>
      </c>
      <c r="I72" s="17">
        <v>0</v>
      </c>
      <c r="J72" s="17">
        <v>0</v>
      </c>
      <c r="K72" s="17">
        <v>0</v>
      </c>
      <c r="L72" s="17">
        <v>5482834</v>
      </c>
    </row>
    <row r="73" spans="2:12" ht="12.75" customHeight="1" x14ac:dyDescent="0.25">
      <c r="B73" s="5">
        <v>1755</v>
      </c>
      <c r="C73" s="5" t="s">
        <v>75</v>
      </c>
      <c r="D73" s="17">
        <v>41616387.630000003</v>
      </c>
      <c r="E73" s="17">
        <v>47445850</v>
      </c>
      <c r="F73" s="17">
        <v>43911738.316465929</v>
      </c>
      <c r="G73" s="17">
        <v>43877951</v>
      </c>
      <c r="H73" s="17">
        <v>2025613</v>
      </c>
      <c r="I73" s="17">
        <v>0</v>
      </c>
      <c r="J73" s="17">
        <v>0</v>
      </c>
      <c r="K73" s="17">
        <v>0</v>
      </c>
      <c r="L73" s="17">
        <v>45903564</v>
      </c>
    </row>
    <row r="74" spans="2:12" ht="12.75" customHeight="1" x14ac:dyDescent="0.25">
      <c r="B74" s="5">
        <v>1756</v>
      </c>
      <c r="C74" s="5" t="s">
        <v>74</v>
      </c>
      <c r="D74" s="17">
        <v>824142909.50999999</v>
      </c>
      <c r="E74" s="17">
        <v>870000000</v>
      </c>
      <c r="F74" s="17">
        <v>951980917.11602187</v>
      </c>
      <c r="G74" s="17">
        <v>952000000</v>
      </c>
      <c r="H74" s="17">
        <v>13000000</v>
      </c>
      <c r="I74" s="17">
        <v>54000000</v>
      </c>
      <c r="J74" s="17">
        <v>0</v>
      </c>
      <c r="K74" s="17">
        <v>0</v>
      </c>
      <c r="L74" s="17">
        <v>1019000000</v>
      </c>
    </row>
    <row r="75" spans="2:12" ht="12.75" customHeight="1" x14ac:dyDescent="0.25">
      <c r="B75" s="5">
        <v>1761</v>
      </c>
      <c r="C75" s="5" t="s">
        <v>73</v>
      </c>
      <c r="D75" s="17">
        <v>49397173.259999998</v>
      </c>
      <c r="E75" s="17">
        <v>74664386</v>
      </c>
      <c r="F75" s="17">
        <v>49390000</v>
      </c>
      <c r="G75" s="17">
        <v>49390000</v>
      </c>
      <c r="H75" s="17">
        <v>0</v>
      </c>
      <c r="I75" s="17">
        <v>0</v>
      </c>
      <c r="J75" s="17">
        <v>0</v>
      </c>
      <c r="K75" s="17">
        <v>0</v>
      </c>
      <c r="L75" s="17">
        <v>49390000</v>
      </c>
    </row>
    <row r="76" spans="2:12" ht="12.75" customHeight="1" x14ac:dyDescent="0.25">
      <c r="B76" s="5">
        <v>1768</v>
      </c>
      <c r="C76" s="5" t="s">
        <v>72</v>
      </c>
      <c r="D76" s="17">
        <v>12267764</v>
      </c>
      <c r="E76" s="17">
        <v>184947300</v>
      </c>
      <c r="F76" s="17">
        <v>182315316.95064804</v>
      </c>
      <c r="G76" s="17">
        <v>182315317</v>
      </c>
      <c r="H76" s="17">
        <v>6855054</v>
      </c>
      <c r="I76" s="17">
        <v>0</v>
      </c>
      <c r="J76" s="17">
        <v>0</v>
      </c>
      <c r="K76" s="17">
        <v>0</v>
      </c>
      <c r="L76" s="17">
        <v>189170371</v>
      </c>
    </row>
    <row r="77" spans="2:12" ht="12.75" customHeight="1" x14ac:dyDescent="0.25">
      <c r="B77" s="5">
        <v>1769</v>
      </c>
      <c r="C77" s="5" t="s">
        <v>71</v>
      </c>
      <c r="D77" s="17">
        <v>54023473.049999997</v>
      </c>
      <c r="E77" s="17">
        <v>12363796</v>
      </c>
      <c r="F77" s="17">
        <v>6331901.7038883828</v>
      </c>
      <c r="G77" s="17">
        <v>6331902</v>
      </c>
      <c r="H77" s="17">
        <v>292310</v>
      </c>
      <c r="I77" s="17">
        <v>0</v>
      </c>
      <c r="J77" s="17">
        <v>0</v>
      </c>
      <c r="K77" s="17">
        <v>0</v>
      </c>
      <c r="L77" s="17">
        <v>6624212</v>
      </c>
    </row>
    <row r="78" spans="2:12" ht="12.75" customHeight="1" x14ac:dyDescent="0.25">
      <c r="B78" s="5">
        <v>1773</v>
      </c>
      <c r="C78" s="5" t="s">
        <v>70</v>
      </c>
      <c r="D78" s="17">
        <v>1042.82</v>
      </c>
      <c r="E78" s="17">
        <v>0</v>
      </c>
      <c r="F78" s="17">
        <v>0</v>
      </c>
      <c r="G78" s="17">
        <v>0</v>
      </c>
      <c r="H78" s="17">
        <v>0</v>
      </c>
      <c r="I78" s="17">
        <v>0</v>
      </c>
      <c r="J78" s="17">
        <v>0</v>
      </c>
      <c r="K78" s="17">
        <v>0</v>
      </c>
      <c r="L78" s="17">
        <v>0</v>
      </c>
    </row>
    <row r="79" spans="2:12" ht="12.75" customHeight="1" x14ac:dyDescent="0.25">
      <c r="B79" s="5">
        <v>1774</v>
      </c>
      <c r="C79" s="5" t="s">
        <v>69</v>
      </c>
      <c r="D79" s="17">
        <v>391822.91</v>
      </c>
      <c r="E79" s="17">
        <v>26207.217932544118</v>
      </c>
      <c r="F79" s="17">
        <v>163062.19165902</v>
      </c>
      <c r="G79" s="17">
        <v>0</v>
      </c>
      <c r="H79" s="17">
        <v>0</v>
      </c>
      <c r="I79" s="17">
        <v>0</v>
      </c>
      <c r="J79" s="17">
        <v>0</v>
      </c>
      <c r="K79" s="17">
        <v>0</v>
      </c>
      <c r="L79" s="17">
        <v>0</v>
      </c>
    </row>
    <row r="80" spans="2:12" ht="12.75" customHeight="1" x14ac:dyDescent="0.25">
      <c r="B80" s="5">
        <v>1776</v>
      </c>
      <c r="C80" s="5" t="s">
        <v>68</v>
      </c>
      <c r="D80" s="17">
        <v>51196120.07</v>
      </c>
      <c r="E80" s="17">
        <v>56302367.876313135</v>
      </c>
      <c r="F80" s="17">
        <v>54021674.703674376</v>
      </c>
      <c r="G80" s="17">
        <v>54021675</v>
      </c>
      <c r="H80" s="17">
        <v>2031214</v>
      </c>
      <c r="I80" s="17">
        <v>0</v>
      </c>
      <c r="J80" s="17">
        <v>0</v>
      </c>
      <c r="K80" s="17">
        <v>0</v>
      </c>
      <c r="L80" s="17">
        <v>56052889</v>
      </c>
    </row>
    <row r="81" spans="2:12" ht="12.75" customHeight="1" x14ac:dyDescent="0.25">
      <c r="B81" s="5">
        <v>1777</v>
      </c>
      <c r="C81" s="5" t="s">
        <v>67</v>
      </c>
      <c r="D81" s="17">
        <v>17372921</v>
      </c>
      <c r="E81" s="17">
        <v>24058309.953168217</v>
      </c>
      <c r="F81" s="17">
        <v>17370000</v>
      </c>
      <c r="G81" s="17">
        <v>17370000</v>
      </c>
      <c r="H81" s="17">
        <v>0</v>
      </c>
      <c r="I81" s="17">
        <v>0</v>
      </c>
      <c r="J81" s="17">
        <v>0</v>
      </c>
      <c r="K81" s="17">
        <v>0</v>
      </c>
      <c r="L81" s="17">
        <v>17370000</v>
      </c>
    </row>
    <row r="82" spans="2:12" ht="12.75" customHeight="1" x14ac:dyDescent="0.25">
      <c r="B82" s="5">
        <v>1780</v>
      </c>
      <c r="C82" s="5" t="s">
        <v>66</v>
      </c>
      <c r="D82" s="17">
        <v>0</v>
      </c>
      <c r="E82" s="17">
        <v>0</v>
      </c>
      <c r="F82" s="17">
        <v>0</v>
      </c>
      <c r="G82" s="17">
        <v>0</v>
      </c>
      <c r="H82" s="17">
        <v>0</v>
      </c>
      <c r="I82" s="17">
        <v>0</v>
      </c>
      <c r="J82" s="17">
        <v>0</v>
      </c>
      <c r="K82" s="17">
        <v>0</v>
      </c>
      <c r="L82" s="17">
        <v>0</v>
      </c>
    </row>
    <row r="83" spans="2:12" ht="12.75" customHeight="1" x14ac:dyDescent="0.25">
      <c r="B83" s="5">
        <v>1781</v>
      </c>
      <c r="C83" s="5" t="s">
        <v>65</v>
      </c>
      <c r="D83" s="17">
        <v>560295399</v>
      </c>
      <c r="E83" s="17">
        <v>560000000</v>
      </c>
      <c r="F83" s="17">
        <v>560290000</v>
      </c>
      <c r="G83" s="17">
        <v>560290000</v>
      </c>
      <c r="H83" s="17">
        <v>0</v>
      </c>
      <c r="I83" s="17">
        <v>0</v>
      </c>
      <c r="J83" s="17">
        <v>0</v>
      </c>
      <c r="K83" s="17">
        <v>0</v>
      </c>
      <c r="L83" s="17">
        <v>560290000</v>
      </c>
    </row>
    <row r="84" spans="2:12" ht="12.75" customHeight="1" x14ac:dyDescent="0.25">
      <c r="B84" s="5">
        <v>1782</v>
      </c>
      <c r="C84" s="5" t="s">
        <v>64</v>
      </c>
      <c r="D84" s="17">
        <v>25991952.640000001</v>
      </c>
      <c r="E84" s="17">
        <v>28247107.371957779</v>
      </c>
      <c r="F84" s="17">
        <v>27427687.547343176</v>
      </c>
      <c r="G84" s="17">
        <v>27427688</v>
      </c>
      <c r="H84" s="17">
        <v>0</v>
      </c>
      <c r="I84" s="17">
        <v>0</v>
      </c>
      <c r="J84" s="17">
        <v>0</v>
      </c>
      <c r="K84" s="17">
        <v>0</v>
      </c>
      <c r="L84" s="17">
        <v>27427688</v>
      </c>
    </row>
    <row r="85" spans="2:12" ht="12.75" customHeight="1" x14ac:dyDescent="0.25">
      <c r="B85" s="5">
        <v>1785</v>
      </c>
      <c r="C85" s="5" t="s">
        <v>63</v>
      </c>
      <c r="D85" s="17">
        <v>2670329975.5599999</v>
      </c>
      <c r="E85" s="17">
        <v>2916293028.1393661</v>
      </c>
      <c r="F85" s="17">
        <v>2777033959.6545377</v>
      </c>
      <c r="G85" s="17">
        <v>2777143175</v>
      </c>
      <c r="H85" s="17">
        <v>111085727</v>
      </c>
      <c r="I85" s="17">
        <v>0</v>
      </c>
      <c r="J85" s="17">
        <v>0</v>
      </c>
      <c r="K85" s="17">
        <v>0</v>
      </c>
      <c r="L85" s="17">
        <v>2888228902</v>
      </c>
    </row>
    <row r="86" spans="2:12" ht="12.75" customHeight="1" x14ac:dyDescent="0.25">
      <c r="B86" s="5">
        <v>1786</v>
      </c>
      <c r="C86" s="5" t="s">
        <v>62</v>
      </c>
      <c r="D86" s="17">
        <v>388301423.06999999</v>
      </c>
      <c r="E86" s="17">
        <v>641000000</v>
      </c>
      <c r="F86" s="17">
        <v>526779571.93664312</v>
      </c>
      <c r="G86" s="17">
        <v>803232107</v>
      </c>
      <c r="H86" s="17">
        <v>32129284</v>
      </c>
      <c r="I86" s="17">
        <v>0</v>
      </c>
      <c r="J86" s="17">
        <v>0</v>
      </c>
      <c r="K86" s="17">
        <v>0</v>
      </c>
      <c r="L86" s="17">
        <v>835361391</v>
      </c>
    </row>
    <row r="87" spans="2:12" ht="12.75" customHeight="1" x14ac:dyDescent="0.25">
      <c r="B87" s="5">
        <v>1787</v>
      </c>
      <c r="C87" s="5" t="s">
        <v>61</v>
      </c>
      <c r="D87" s="17">
        <v>395008688.31999999</v>
      </c>
      <c r="E87" s="17">
        <v>398000000</v>
      </c>
      <c r="F87" s="17">
        <v>400850195.5059852</v>
      </c>
      <c r="G87" s="17">
        <v>395008688</v>
      </c>
      <c r="H87" s="17">
        <v>0</v>
      </c>
      <c r="I87" s="17">
        <v>0</v>
      </c>
      <c r="J87" s="17">
        <v>0</v>
      </c>
      <c r="K87" s="17">
        <v>0</v>
      </c>
      <c r="L87" s="17">
        <v>395008688</v>
      </c>
    </row>
    <row r="88" spans="2:12" ht="12.75" customHeight="1" x14ac:dyDescent="0.25">
      <c r="B88" s="5">
        <v>1788</v>
      </c>
      <c r="C88" s="5" t="s">
        <v>60</v>
      </c>
      <c r="D88" s="17">
        <v>806794201.03999996</v>
      </c>
      <c r="E88" s="17">
        <v>1082713801.4718001</v>
      </c>
      <c r="F88" s="17">
        <v>1065349220</v>
      </c>
      <c r="G88" s="17">
        <v>991968345</v>
      </c>
      <c r="H88" s="17">
        <v>99196835</v>
      </c>
      <c r="I88" s="17">
        <v>0</v>
      </c>
      <c r="J88" s="17">
        <v>0</v>
      </c>
      <c r="K88" s="17">
        <v>0</v>
      </c>
      <c r="L88" s="17">
        <v>1091165180</v>
      </c>
    </row>
    <row r="89" spans="2:12" ht="12.75" customHeight="1" x14ac:dyDescent="0.25">
      <c r="B89" s="5">
        <v>1789</v>
      </c>
      <c r="C89" s="5" t="s">
        <v>59</v>
      </c>
      <c r="D89" s="17">
        <v>105456075</v>
      </c>
      <c r="E89" s="17">
        <v>84000000</v>
      </c>
      <c r="F89" s="17">
        <v>111283172.44583833</v>
      </c>
      <c r="G89" s="17">
        <v>110728879</v>
      </c>
      <c r="H89" s="17">
        <v>5536444</v>
      </c>
      <c r="I89" s="17">
        <v>0</v>
      </c>
      <c r="J89" s="17">
        <v>0</v>
      </c>
      <c r="K89" s="17">
        <v>0</v>
      </c>
      <c r="L89" s="17">
        <v>116265323</v>
      </c>
    </row>
    <row r="90" spans="2:12" ht="12.75" customHeight="1" x14ac:dyDescent="0.25">
      <c r="B90" s="5">
        <v>1790</v>
      </c>
      <c r="C90" s="5" t="s">
        <v>58</v>
      </c>
      <c r="D90" s="17">
        <v>0</v>
      </c>
      <c r="E90" s="17">
        <v>0</v>
      </c>
      <c r="F90" s="17">
        <v>0</v>
      </c>
      <c r="G90" s="17">
        <v>0</v>
      </c>
      <c r="H90" s="17">
        <v>0</v>
      </c>
      <c r="I90" s="17">
        <v>0</v>
      </c>
      <c r="J90" s="17">
        <v>0</v>
      </c>
      <c r="K90" s="17">
        <v>0</v>
      </c>
      <c r="L90" s="17">
        <v>0</v>
      </c>
    </row>
    <row r="91" spans="2:12" ht="12.75" customHeight="1" x14ac:dyDescent="0.25">
      <c r="B91" s="5">
        <v>1797</v>
      </c>
      <c r="C91" s="5" t="s">
        <v>57</v>
      </c>
      <c r="D91" s="17">
        <v>1177017151.27</v>
      </c>
      <c r="E91" s="17">
        <v>1128000000</v>
      </c>
      <c r="F91" s="17">
        <v>1626199999.9999998</v>
      </c>
      <c r="G91" s="17">
        <v>1526000000</v>
      </c>
      <c r="H91" s="17">
        <v>186000000</v>
      </c>
      <c r="I91" s="17">
        <v>0</v>
      </c>
      <c r="J91" s="17">
        <v>0</v>
      </c>
      <c r="K91" s="17">
        <v>0</v>
      </c>
      <c r="L91" s="17">
        <v>1712000000</v>
      </c>
    </row>
    <row r="92" spans="2:12" ht="12.75" customHeight="1" x14ac:dyDescent="0.25">
      <c r="B92" s="5">
        <v>1798</v>
      </c>
      <c r="C92" s="5" t="s">
        <v>56</v>
      </c>
      <c r="D92" s="17">
        <v>269469.76</v>
      </c>
      <c r="E92" s="17">
        <v>0</v>
      </c>
      <c r="F92" s="17">
        <v>0</v>
      </c>
      <c r="G92" s="17">
        <v>0</v>
      </c>
      <c r="H92" s="17">
        <v>0</v>
      </c>
      <c r="I92" s="17">
        <v>0</v>
      </c>
      <c r="J92" s="17">
        <v>0</v>
      </c>
      <c r="K92" s="17">
        <v>0</v>
      </c>
      <c r="L92" s="17">
        <v>0</v>
      </c>
    </row>
    <row r="93" spans="2:12" ht="12.75" customHeight="1" x14ac:dyDescent="0.25">
      <c r="B93" s="5">
        <v>1799</v>
      </c>
      <c r="C93" s="5" t="s">
        <v>55</v>
      </c>
      <c r="D93" s="17">
        <v>723382182.41999996</v>
      </c>
      <c r="E93" s="17">
        <v>963250000</v>
      </c>
      <c r="F93" s="17">
        <v>850971000</v>
      </c>
      <c r="G93" s="17">
        <v>850971000</v>
      </c>
      <c r="H93" s="17">
        <v>150621867</v>
      </c>
      <c r="I93" s="17">
        <v>0</v>
      </c>
      <c r="J93" s="17">
        <v>0</v>
      </c>
      <c r="K93" s="17">
        <v>0</v>
      </c>
      <c r="L93" s="17">
        <v>1001592867</v>
      </c>
    </row>
    <row r="94" spans="2:12" ht="12.75" customHeight="1" x14ac:dyDescent="0.25">
      <c r="B94" s="5" t="s">
        <v>50</v>
      </c>
      <c r="C94" s="5" t="s">
        <v>49</v>
      </c>
      <c r="D94" s="17">
        <v>455329</v>
      </c>
      <c r="E94" s="17">
        <v>5000000</v>
      </c>
      <c r="F94" s="17">
        <v>5000000</v>
      </c>
      <c r="G94" s="17">
        <v>5000000</v>
      </c>
      <c r="H94" s="17">
        <v>0</v>
      </c>
      <c r="I94" s="17">
        <v>0</v>
      </c>
      <c r="J94" s="17">
        <v>0</v>
      </c>
      <c r="K94" s="17">
        <v>0</v>
      </c>
      <c r="L94" s="17">
        <v>5000000</v>
      </c>
    </row>
    <row r="95" spans="2:12" ht="12.75" customHeight="1" x14ac:dyDescent="0.25">
      <c r="B95" s="5" t="s">
        <v>48</v>
      </c>
      <c r="C95" s="5" t="s">
        <v>47</v>
      </c>
      <c r="D95" s="17">
        <v>228477116</v>
      </c>
      <c r="E95" s="17">
        <v>171065754.650204</v>
      </c>
      <c r="F95" s="17">
        <v>231000000</v>
      </c>
      <c r="G95" s="17">
        <v>232226266</v>
      </c>
      <c r="H95" s="17">
        <v>6283770</v>
      </c>
      <c r="I95" s="17">
        <v>0</v>
      </c>
      <c r="J95" s="17">
        <v>0</v>
      </c>
      <c r="K95" s="17">
        <v>0</v>
      </c>
      <c r="L95" s="17">
        <v>238510036</v>
      </c>
    </row>
    <row r="96" spans="2:12" ht="12.75" customHeight="1" x14ac:dyDescent="0.25">
      <c r="B96" s="5" t="s">
        <v>44</v>
      </c>
      <c r="C96" s="5" t="s">
        <v>43</v>
      </c>
      <c r="D96" s="17">
        <v>0</v>
      </c>
      <c r="E96" s="17">
        <v>0</v>
      </c>
      <c r="F96" s="17">
        <v>0</v>
      </c>
      <c r="G96" s="17">
        <v>0</v>
      </c>
      <c r="H96" s="17">
        <v>500000000</v>
      </c>
      <c r="I96" s="17">
        <v>0</v>
      </c>
      <c r="J96" s="17">
        <v>0</v>
      </c>
      <c r="K96" s="17">
        <v>0</v>
      </c>
      <c r="L96" s="17">
        <v>500000000</v>
      </c>
    </row>
    <row r="97" spans="2:12" ht="12.75" customHeight="1" x14ac:dyDescent="0.25">
      <c r="B97" s="5" t="s">
        <v>33</v>
      </c>
      <c r="C97" s="5" t="s">
        <v>173</v>
      </c>
      <c r="D97" s="17">
        <v>5730067.3300000001</v>
      </c>
      <c r="E97" s="17">
        <v>3000000</v>
      </c>
      <c r="F97" s="17">
        <v>3000000</v>
      </c>
      <c r="G97" s="17">
        <v>3000000</v>
      </c>
      <c r="H97" s="17">
        <v>0</v>
      </c>
      <c r="I97" s="17">
        <v>0</v>
      </c>
      <c r="J97" s="17">
        <v>0</v>
      </c>
      <c r="K97" s="17">
        <v>0</v>
      </c>
      <c r="L97" s="17">
        <v>3000000</v>
      </c>
    </row>
    <row r="98" spans="2:12" ht="12.75" customHeight="1" x14ac:dyDescent="0.25">
      <c r="B98" s="5" t="s">
        <v>32</v>
      </c>
      <c r="C98" s="5" t="s">
        <v>174</v>
      </c>
      <c r="D98" s="17">
        <v>530567693.10000002</v>
      </c>
      <c r="E98" s="17">
        <v>560800000</v>
      </c>
      <c r="F98" s="17">
        <v>0</v>
      </c>
      <c r="G98" s="17">
        <v>0</v>
      </c>
      <c r="H98" s="17">
        <v>73000000</v>
      </c>
      <c r="I98" s="17">
        <v>-73000000</v>
      </c>
      <c r="J98" s="17">
        <v>0</v>
      </c>
      <c r="K98" s="17">
        <v>0</v>
      </c>
      <c r="L98" s="17">
        <v>0</v>
      </c>
    </row>
    <row r="99" spans="2:12" ht="12.75" customHeight="1" x14ac:dyDescent="0.25">
      <c r="B99" s="5" t="s">
        <v>29</v>
      </c>
      <c r="C99" s="5" t="s">
        <v>175</v>
      </c>
      <c r="D99" s="17">
        <v>217879615</v>
      </c>
      <c r="E99" s="17">
        <v>205000000</v>
      </c>
      <c r="F99" s="17">
        <v>1720000000</v>
      </c>
      <c r="G99" s="17">
        <v>1720000000</v>
      </c>
      <c r="H99" s="17">
        <v>-1670000000</v>
      </c>
      <c r="I99" s="17">
        <v>0</v>
      </c>
      <c r="J99" s="17">
        <v>0</v>
      </c>
      <c r="K99" s="17">
        <v>0</v>
      </c>
      <c r="L99" s="17">
        <v>50000000</v>
      </c>
    </row>
    <row r="100" spans="2:12" ht="12.75" customHeight="1" x14ac:dyDescent="0.25">
      <c r="B100" s="5" t="s">
        <v>20</v>
      </c>
      <c r="C100" s="5" t="s">
        <v>19</v>
      </c>
      <c r="D100" s="17">
        <v>2591978388.9899998</v>
      </c>
      <c r="E100" s="17">
        <v>3940000000</v>
      </c>
      <c r="F100" s="17">
        <v>2970000000</v>
      </c>
      <c r="G100" s="17">
        <v>3714000000</v>
      </c>
      <c r="H100" s="17">
        <v>-174000000</v>
      </c>
      <c r="I100" s="17">
        <v>-1675000000</v>
      </c>
      <c r="J100" s="17">
        <v>0</v>
      </c>
      <c r="K100" s="17">
        <v>0</v>
      </c>
      <c r="L100" s="17">
        <v>1865000000</v>
      </c>
    </row>
    <row r="101" spans="2:12" ht="12.75" customHeight="1" x14ac:dyDescent="0.25">
      <c r="B101" s="5" t="s">
        <v>15</v>
      </c>
      <c r="C101" s="5" t="s">
        <v>14</v>
      </c>
      <c r="D101" s="17">
        <v>619898800.85000002</v>
      </c>
      <c r="E101" s="17">
        <v>700000000</v>
      </c>
      <c r="F101" s="17">
        <v>654189712.22341335</v>
      </c>
      <c r="G101" s="17">
        <v>654000000</v>
      </c>
      <c r="H101" s="17">
        <v>25000000</v>
      </c>
      <c r="I101" s="17">
        <v>0</v>
      </c>
      <c r="J101" s="17">
        <v>0</v>
      </c>
      <c r="K101" s="17">
        <v>0</v>
      </c>
      <c r="L101" s="17">
        <v>679000000</v>
      </c>
    </row>
    <row r="102" spans="2:12" ht="12.75" customHeight="1" x14ac:dyDescent="0.25">
      <c r="B102" s="5" t="s">
        <v>13</v>
      </c>
      <c r="C102" s="5" t="s">
        <v>12</v>
      </c>
      <c r="D102" s="17">
        <v>952523228.22000003</v>
      </c>
      <c r="E102" s="17">
        <v>752000000</v>
      </c>
      <c r="F102" s="17">
        <v>910000000</v>
      </c>
      <c r="G102" s="17">
        <v>1010000000</v>
      </c>
      <c r="H102" s="17">
        <v>-250000000</v>
      </c>
      <c r="I102" s="17">
        <v>0</v>
      </c>
      <c r="J102" s="17">
        <v>0</v>
      </c>
      <c r="K102" s="17">
        <v>0</v>
      </c>
      <c r="L102" s="17">
        <v>760000000</v>
      </c>
    </row>
    <row r="103" spans="2:12" ht="12.75" customHeight="1" x14ac:dyDescent="0.25">
      <c r="B103" s="5" t="s">
        <v>11</v>
      </c>
      <c r="C103" s="5" t="s">
        <v>10</v>
      </c>
      <c r="D103" s="17">
        <v>2076337128.0899999</v>
      </c>
      <c r="E103" s="17">
        <v>1768000000</v>
      </c>
      <c r="F103" s="17">
        <v>2850000000</v>
      </c>
      <c r="G103" s="17">
        <v>2850000000</v>
      </c>
      <c r="H103" s="17">
        <v>-810000000</v>
      </c>
      <c r="I103" s="17">
        <v>0</v>
      </c>
      <c r="J103" s="17">
        <v>0</v>
      </c>
      <c r="K103" s="17">
        <v>0</v>
      </c>
      <c r="L103" s="17">
        <v>2040000000</v>
      </c>
    </row>
    <row r="104" spans="2:12" ht="12.75" customHeight="1" x14ac:dyDescent="0.25">
      <c r="B104" s="5" t="s">
        <v>9</v>
      </c>
      <c r="C104" s="5" t="s">
        <v>177</v>
      </c>
      <c r="D104" s="17">
        <v>828333884.00999999</v>
      </c>
      <c r="E104" s="17">
        <v>779000000</v>
      </c>
      <c r="F104" s="17">
        <v>730000000</v>
      </c>
      <c r="G104" s="17">
        <v>1148000000</v>
      </c>
      <c r="H104" s="17">
        <v>-43333000</v>
      </c>
      <c r="I104" s="17">
        <v>-445667000</v>
      </c>
      <c r="J104" s="17">
        <v>0</v>
      </c>
      <c r="K104" s="17">
        <v>0</v>
      </c>
      <c r="L104" s="17">
        <v>659000000</v>
      </c>
    </row>
    <row r="105" spans="2:12" ht="12.75" customHeight="1" x14ac:dyDescent="0.25">
      <c r="B105" s="12" t="s">
        <v>5</v>
      </c>
      <c r="C105" s="12" t="s">
        <v>181</v>
      </c>
      <c r="D105" s="17">
        <v>4915688087.5100002</v>
      </c>
      <c r="E105" s="17">
        <v>3610000000</v>
      </c>
      <c r="F105" s="17">
        <v>3882000000</v>
      </c>
      <c r="G105" s="17">
        <v>3890000000</v>
      </c>
      <c r="H105" s="17">
        <v>568628557.35709858</v>
      </c>
      <c r="I105" s="17">
        <v>-40000000</v>
      </c>
      <c r="J105" s="17">
        <v>-2639828557.3570986</v>
      </c>
      <c r="K105" s="17">
        <v>213200000</v>
      </c>
      <c r="L105" s="17">
        <v>1992000000</v>
      </c>
    </row>
    <row r="106" spans="2:12" ht="12.75" customHeight="1" x14ac:dyDescent="0.25">
      <c r="B106" s="12" t="s">
        <v>4</v>
      </c>
      <c r="C106" s="12" t="s">
        <v>179</v>
      </c>
      <c r="D106" s="17">
        <v>1868402068.5699999</v>
      </c>
      <c r="E106" s="17">
        <v>1792000000</v>
      </c>
      <c r="F106" s="17">
        <v>1940000000</v>
      </c>
      <c r="G106" s="17">
        <v>1916000000</v>
      </c>
      <c r="H106" s="17">
        <v>-26333000</v>
      </c>
      <c r="I106" s="17">
        <v>0</v>
      </c>
      <c r="J106" s="17">
        <v>0</v>
      </c>
      <c r="K106" s="17">
        <v>-21667000</v>
      </c>
      <c r="L106" s="17">
        <v>1868000000</v>
      </c>
    </row>
    <row r="107" spans="2:12" ht="12.75" customHeight="1" x14ac:dyDescent="0.25">
      <c r="B107" s="12" t="s">
        <v>3</v>
      </c>
      <c r="C107" s="12" t="s">
        <v>2</v>
      </c>
      <c r="D107" s="17">
        <v>823071374.00999999</v>
      </c>
      <c r="E107" s="17">
        <v>740000000</v>
      </c>
      <c r="F107" s="17">
        <v>846000000</v>
      </c>
      <c r="G107" s="17">
        <v>720000000</v>
      </c>
      <c r="H107" s="17">
        <v>-489000000</v>
      </c>
      <c r="I107" s="17">
        <v>0</v>
      </c>
      <c r="J107" s="17">
        <v>0</v>
      </c>
      <c r="K107" s="17">
        <v>0</v>
      </c>
      <c r="L107" s="17">
        <v>231000000</v>
      </c>
    </row>
    <row r="108" spans="2:12" ht="12.75" customHeight="1" x14ac:dyDescent="0.25">
      <c r="B108" s="10" t="s">
        <v>0</v>
      </c>
      <c r="C108" s="10" t="s">
        <v>180</v>
      </c>
      <c r="D108" s="20">
        <v>491985107.72000003</v>
      </c>
      <c r="E108" s="20">
        <v>484000000</v>
      </c>
      <c r="F108" s="20">
        <v>491985107.72000003</v>
      </c>
      <c r="G108" s="20">
        <v>491985108</v>
      </c>
      <c r="H108" s="20">
        <v>0</v>
      </c>
      <c r="I108" s="20">
        <v>0</v>
      </c>
      <c r="J108" s="20">
        <v>0</v>
      </c>
      <c r="K108" s="20">
        <v>0</v>
      </c>
      <c r="L108" s="20">
        <v>491985108</v>
      </c>
    </row>
    <row r="109" spans="2:12" ht="12.75" customHeight="1" x14ac:dyDescent="0.25"/>
  </sheetData>
  <mergeCells count="7">
    <mergeCell ref="L4:L5"/>
    <mergeCell ref="B4:B5"/>
    <mergeCell ref="C4:C5"/>
    <mergeCell ref="D4:D5"/>
    <mergeCell ref="E4:E5"/>
    <mergeCell ref="G4:G5"/>
    <mergeCell ref="F4:F5"/>
  </mergeCells>
  <conditionalFormatting sqref="D19:E23 H6:K8 H97:K108 I26:K26 I30:K31 I9:K16 H35:K95 I94:K108 H10:K24 H32:K33 H27:K28 L26:L27 L30:L32 L35:L104 L6:L17 D26:G27 D30:G32 D35:G104 D6:G17">
    <cfRule type="expression" dxfId="154" priority="417">
      <formula>$D6="NonPrisEnCompte"</formula>
    </cfRule>
  </conditionalFormatting>
  <conditionalFormatting sqref="D105:E108">
    <cfRule type="expression" dxfId="153" priority="414">
      <formula>$D105="NonPrisEnCompte"</formula>
    </cfRule>
  </conditionalFormatting>
  <conditionalFormatting sqref="H96:K96">
    <cfRule type="expression" dxfId="152" priority="413">
      <formula>$D96="NonPrisEnCompte"</formula>
    </cfRule>
  </conditionalFormatting>
  <conditionalFormatting sqref="D18:E18">
    <cfRule type="expression" dxfId="151" priority="376">
      <formula>$D18="NonPrisEnCompte"</formula>
    </cfRule>
  </conditionalFormatting>
  <conditionalFormatting sqref="D24:E24">
    <cfRule type="expression" dxfId="150" priority="373">
      <formula>$D24="NonPrisEnCompte"</formula>
    </cfRule>
  </conditionalFormatting>
  <conditionalFormatting sqref="D25:E25">
    <cfRule type="expression" dxfId="149" priority="374">
      <formula>$D25="NonPrisEnCompte"</formula>
    </cfRule>
  </conditionalFormatting>
  <conditionalFormatting sqref="D33:E33">
    <cfRule type="expression" dxfId="148" priority="367">
      <formula>$D33="NonPrisEnCompte"</formula>
    </cfRule>
  </conditionalFormatting>
  <conditionalFormatting sqref="D28:E28">
    <cfRule type="expression" dxfId="147" priority="370">
      <formula>$D28="NonPrisEnCompte"</formula>
    </cfRule>
  </conditionalFormatting>
  <conditionalFormatting sqref="D29:E29">
    <cfRule type="expression" dxfId="146" priority="371">
      <formula>$D29="NonPrisEnCompte"</formula>
    </cfRule>
  </conditionalFormatting>
  <conditionalFormatting sqref="D34:E34">
    <cfRule type="expression" dxfId="145" priority="368">
      <formula>$D34="NonPrisEnCompte"</formula>
    </cfRule>
  </conditionalFormatting>
  <conditionalFormatting sqref="G19:G23">
    <cfRule type="expression" dxfId="144" priority="256">
      <formula>$D19="NonPrisEnCompte"</formula>
    </cfRule>
  </conditionalFormatting>
  <conditionalFormatting sqref="G105:G108">
    <cfRule type="expression" dxfId="143" priority="255">
      <formula>$D105="NonPrisEnCompte"</formula>
    </cfRule>
  </conditionalFormatting>
  <conditionalFormatting sqref="G18">
    <cfRule type="expression" dxfId="142" priority="254">
      <formula>$D18="NonPrisEnCompte"</formula>
    </cfRule>
  </conditionalFormatting>
  <conditionalFormatting sqref="G24">
    <cfRule type="expression" dxfId="141" priority="252">
      <formula>$D24="NonPrisEnCompte"</formula>
    </cfRule>
  </conditionalFormatting>
  <conditionalFormatting sqref="G25">
    <cfRule type="expression" dxfId="140" priority="253">
      <formula>$D25="NonPrisEnCompte"</formula>
    </cfRule>
  </conditionalFormatting>
  <conditionalFormatting sqref="G33">
    <cfRule type="expression" dxfId="139" priority="248">
      <formula>$D33="NonPrisEnCompte"</formula>
    </cfRule>
  </conditionalFormatting>
  <conditionalFormatting sqref="G28">
    <cfRule type="expression" dxfId="138" priority="250">
      <formula>$D28="NonPrisEnCompte"</formula>
    </cfRule>
  </conditionalFormatting>
  <conditionalFormatting sqref="G29">
    <cfRule type="expression" dxfId="137" priority="251">
      <formula>$D29="NonPrisEnCompte"</formula>
    </cfRule>
  </conditionalFormatting>
  <conditionalFormatting sqref="G34">
    <cfRule type="expression" dxfId="136" priority="249">
      <formula>$D34="NonPrisEnCompte"</formula>
    </cfRule>
  </conditionalFormatting>
  <conditionalFormatting sqref="L19:L23">
    <cfRule type="expression" dxfId="135" priority="178">
      <formula>$D19="NonPrisEnCompte"</formula>
    </cfRule>
  </conditionalFormatting>
  <conditionalFormatting sqref="L105:L108">
    <cfRule type="expression" dxfId="134" priority="177">
      <formula>$D105="NonPrisEnCompte"</formula>
    </cfRule>
  </conditionalFormatting>
  <conditionalFormatting sqref="L18">
    <cfRule type="expression" dxfId="133" priority="176">
      <formula>$D18="NonPrisEnCompte"</formula>
    </cfRule>
  </conditionalFormatting>
  <conditionalFormatting sqref="L24">
    <cfRule type="expression" dxfId="132" priority="174">
      <formula>$D24="NonPrisEnCompte"</formula>
    </cfRule>
  </conditionalFormatting>
  <conditionalFormatting sqref="L25">
    <cfRule type="expression" dxfId="131" priority="175">
      <formula>$D25="NonPrisEnCompte"</formula>
    </cfRule>
  </conditionalFormatting>
  <conditionalFormatting sqref="L33">
    <cfRule type="expression" dxfId="130" priority="170">
      <formula>$D33="NonPrisEnCompte"</formula>
    </cfRule>
  </conditionalFormatting>
  <conditionalFormatting sqref="L28">
    <cfRule type="expression" dxfId="129" priority="172">
      <formula>$D28="NonPrisEnCompte"</formula>
    </cfRule>
  </conditionalFormatting>
  <conditionalFormatting sqref="L29">
    <cfRule type="expression" dxfId="128" priority="173">
      <formula>$D29="NonPrisEnCompte"</formula>
    </cfRule>
  </conditionalFormatting>
  <conditionalFormatting sqref="L34">
    <cfRule type="expression" dxfId="127" priority="171">
      <formula>$D34="NonPrisEnCompte"</formula>
    </cfRule>
  </conditionalFormatting>
  <conditionalFormatting sqref="H9:H16">
    <cfRule type="expression" dxfId="126" priority="139">
      <formula>#REF!="NonPrisEnCompte"</formula>
    </cfRule>
  </conditionalFormatting>
  <conditionalFormatting sqref="H19:H22">
    <cfRule type="expression" dxfId="125" priority="138">
      <formula>#REF!="NonPrisEnCompte"</formula>
    </cfRule>
  </conditionalFormatting>
  <conditionalFormatting sqref="H25:H26">
    <cfRule type="expression" dxfId="124" priority="137">
      <formula>$D25="NonPrisEnCompte"</formula>
    </cfRule>
  </conditionalFormatting>
  <conditionalFormatting sqref="H25:H26">
    <cfRule type="expression" dxfId="123" priority="136">
      <formula>#REF!="NonPrisEnCompte"</formula>
    </cfRule>
  </conditionalFormatting>
  <conditionalFormatting sqref="H29:H31">
    <cfRule type="expression" dxfId="122" priority="135">
      <formula>$D29="NonPrisEnCompte"</formula>
    </cfRule>
  </conditionalFormatting>
  <conditionalFormatting sqref="H29:H31">
    <cfRule type="expression" dxfId="121" priority="134">
      <formula>#REF!="NonPrisEnCompte"</formula>
    </cfRule>
  </conditionalFormatting>
  <conditionalFormatting sqref="H34:H108">
    <cfRule type="expression" dxfId="120" priority="133">
      <formula>$D34="NonPrisEnCompte"</formula>
    </cfRule>
  </conditionalFormatting>
  <conditionalFormatting sqref="H34:H108">
    <cfRule type="expression" dxfId="119" priority="132">
      <formula>#REF!="NonPrisEnCompte"</formula>
    </cfRule>
  </conditionalFormatting>
  <conditionalFormatting sqref="I25:K25">
    <cfRule type="expression" dxfId="118" priority="131">
      <formula>$D25="NonPrisEnCompte"</formula>
    </cfRule>
  </conditionalFormatting>
  <conditionalFormatting sqref="I29:K29">
    <cfRule type="expression" dxfId="117" priority="130">
      <formula>$D29="NonPrisEnCompte"</formula>
    </cfRule>
  </conditionalFormatting>
  <conditionalFormatting sqref="I34:K93">
    <cfRule type="expression" dxfId="116" priority="129">
      <formula>$D34="NonPrisEnCompte"</formula>
    </cfRule>
  </conditionalFormatting>
  <conditionalFormatting sqref="F19:F23">
    <cfRule type="expression" dxfId="115" priority="43">
      <formula>$D19="NonPrisEnCompte"</formula>
    </cfRule>
  </conditionalFormatting>
  <conditionalFormatting sqref="F105:F108">
    <cfRule type="expression" dxfId="114" priority="42">
      <formula>$D105="NonPrisEnCompte"</formula>
    </cfRule>
  </conditionalFormatting>
  <conditionalFormatting sqref="F18">
    <cfRule type="expression" dxfId="113" priority="41">
      <formula>$D18="NonPrisEnCompte"</formula>
    </cfRule>
  </conditionalFormatting>
  <conditionalFormatting sqref="F24">
    <cfRule type="expression" dxfId="112" priority="39">
      <formula>$D24="NonPrisEnCompte"</formula>
    </cfRule>
  </conditionalFormatting>
  <conditionalFormatting sqref="F25">
    <cfRule type="expression" dxfId="111" priority="40">
      <formula>$D25="NonPrisEnCompte"</formula>
    </cfRule>
  </conditionalFormatting>
  <conditionalFormatting sqref="F33">
    <cfRule type="expression" dxfId="110" priority="35">
      <formula>$D33="NonPrisEnCompte"</formula>
    </cfRule>
  </conditionalFormatting>
  <conditionalFormatting sqref="F28">
    <cfRule type="expression" dxfId="109" priority="37">
      <formula>$D28="NonPrisEnCompte"</formula>
    </cfRule>
  </conditionalFormatting>
  <conditionalFormatting sqref="F29">
    <cfRule type="expression" dxfId="108" priority="38">
      <formula>$D29="NonPrisEnCompte"</formula>
    </cfRule>
  </conditionalFormatting>
  <conditionalFormatting sqref="F34">
    <cfRule type="expression" dxfId="107" priority="36">
      <formula>$D34="NonPrisEnCompte"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5" zoomScaleNormal="85" workbookViewId="0">
      <pane xSplit="3" ySplit="5" topLeftCell="D6" activePane="bottomRight" state="frozen"/>
      <selection activeCell="AR32" sqref="AR32"/>
      <selection pane="topRight" activeCell="AR32" sqref="AR32"/>
      <selection pane="bottomLeft" activeCell="AR32" sqref="AR32"/>
      <selection pane="bottomRight" activeCell="N19" sqref="N19"/>
    </sheetView>
  </sheetViews>
  <sheetFormatPr baseColWidth="10" defaultRowHeight="15" x14ac:dyDescent="0.25"/>
  <cols>
    <col min="1" max="1" width="1.7109375" customWidth="1"/>
    <col min="2" max="2" width="8.140625" style="4" customWidth="1"/>
    <col min="3" max="3" width="71.7109375" style="4" bestFit="1" customWidth="1"/>
    <col min="4" max="12" width="13.5703125" style="14" customWidth="1"/>
  </cols>
  <sheetData>
    <row r="1" spans="1:12" ht="23.25" x14ac:dyDescent="0.35">
      <c r="A1" s="9" t="s">
        <v>170</v>
      </c>
    </row>
    <row r="2" spans="1:12" ht="12.75" customHeight="1" x14ac:dyDescent="0.25">
      <c r="A2" s="8"/>
    </row>
    <row r="3" spans="1:12" x14ac:dyDescent="0.25">
      <c r="L3" s="13" t="s">
        <v>125</v>
      </c>
    </row>
    <row r="4" spans="1:12" ht="15.75" thickBot="1" x14ac:dyDescent="0.3">
      <c r="B4" s="133" t="s">
        <v>182</v>
      </c>
      <c r="C4" s="135" t="s">
        <v>166</v>
      </c>
      <c r="D4" s="135" t="s">
        <v>165</v>
      </c>
      <c r="E4" s="134" t="s">
        <v>164</v>
      </c>
      <c r="F4" s="134" t="s">
        <v>470</v>
      </c>
      <c r="G4" s="134" t="s">
        <v>471</v>
      </c>
      <c r="H4" s="31" t="s">
        <v>163</v>
      </c>
      <c r="I4" s="31"/>
      <c r="J4" s="31"/>
      <c r="K4" s="31"/>
      <c r="L4" s="133" t="s">
        <v>472</v>
      </c>
    </row>
    <row r="5" spans="1:12" ht="51" customHeight="1" thickBot="1" x14ac:dyDescent="0.3">
      <c r="B5" s="133"/>
      <c r="C5" s="135"/>
      <c r="D5" s="135"/>
      <c r="E5" s="134"/>
      <c r="F5" s="134"/>
      <c r="G5" s="134"/>
      <c r="H5" s="33" t="s">
        <v>162</v>
      </c>
      <c r="I5" s="34" t="s">
        <v>161</v>
      </c>
      <c r="J5" s="34" t="s">
        <v>143</v>
      </c>
      <c r="K5" s="35" t="s">
        <v>160</v>
      </c>
      <c r="L5" s="133"/>
    </row>
    <row r="6" spans="1:12" ht="12.75" customHeight="1" thickBot="1" x14ac:dyDescent="0.3">
      <c r="B6" s="36"/>
      <c r="C6" s="42" t="s">
        <v>132</v>
      </c>
      <c r="D6" s="43">
        <v>130386436546.67</v>
      </c>
      <c r="E6" s="43">
        <v>130607941162.55153</v>
      </c>
      <c r="F6" s="43">
        <v>133979064058.19424</v>
      </c>
      <c r="G6" s="43">
        <v>135132324530</v>
      </c>
      <c r="H6" s="43">
        <v>-3824266532.6429014</v>
      </c>
      <c r="I6" s="43">
        <v>-513667000</v>
      </c>
      <c r="J6" s="43">
        <v>-2639828557.3570986</v>
      </c>
      <c r="K6" s="43">
        <v>191533000</v>
      </c>
      <c r="L6" s="44">
        <v>128346095440</v>
      </c>
    </row>
    <row r="7" spans="1:12" ht="12.75" customHeight="1" thickBot="1" x14ac:dyDescent="0.3">
      <c r="B7" s="95">
        <v>200</v>
      </c>
      <c r="C7" s="96" t="s">
        <v>171</v>
      </c>
      <c r="D7" s="97">
        <v>122287289908.86</v>
      </c>
      <c r="E7" s="97">
        <v>123981941162.55153</v>
      </c>
      <c r="F7" s="97">
        <v>126819078950.47424</v>
      </c>
      <c r="G7" s="97">
        <v>128114339422</v>
      </c>
      <c r="H7" s="97">
        <v>-3877562090</v>
      </c>
      <c r="I7" s="97">
        <v>-473667000</v>
      </c>
      <c r="J7" s="97">
        <v>0</v>
      </c>
      <c r="K7" s="97">
        <v>0</v>
      </c>
      <c r="L7" s="98">
        <v>123763110332</v>
      </c>
    </row>
    <row r="8" spans="1:12" ht="12.75" customHeight="1" x14ac:dyDescent="0.25">
      <c r="B8" s="6" t="s">
        <v>45</v>
      </c>
      <c r="C8" s="6" t="s">
        <v>54</v>
      </c>
      <c r="D8" s="18">
        <v>86358959376.899994</v>
      </c>
      <c r="E8" s="18">
        <v>85851532696.802139</v>
      </c>
      <c r="F8" s="18">
        <v>88499517732.652527</v>
      </c>
      <c r="G8" s="18">
        <v>88874501211</v>
      </c>
      <c r="H8" s="18">
        <v>3618335425</v>
      </c>
      <c r="I8" s="18">
        <v>0</v>
      </c>
      <c r="J8" s="18">
        <v>0</v>
      </c>
      <c r="K8" s="18">
        <v>0</v>
      </c>
      <c r="L8" s="18">
        <v>92492836636</v>
      </c>
    </row>
    <row r="9" spans="1:12" ht="12.75" customHeight="1" x14ac:dyDescent="0.25">
      <c r="B9" s="5" t="s">
        <v>53</v>
      </c>
      <c r="C9" s="5" t="s">
        <v>36</v>
      </c>
      <c r="D9" s="17">
        <v>14699249889.34</v>
      </c>
      <c r="E9" s="17">
        <v>12478066119.85392</v>
      </c>
      <c r="F9" s="17">
        <v>12701149866.047318</v>
      </c>
      <c r="G9" s="17">
        <v>13082746628</v>
      </c>
      <c r="H9" s="17">
        <v>1127182509</v>
      </c>
      <c r="I9" s="17">
        <v>0</v>
      </c>
      <c r="J9" s="17">
        <v>0</v>
      </c>
      <c r="K9" s="17">
        <v>0</v>
      </c>
      <c r="L9" s="17">
        <v>14209929137</v>
      </c>
    </row>
    <row r="10" spans="1:12" ht="12.75" customHeight="1" x14ac:dyDescent="0.25">
      <c r="B10" s="5" t="s">
        <v>52</v>
      </c>
      <c r="C10" s="5" t="s">
        <v>51</v>
      </c>
      <c r="D10" s="17">
        <v>60650467348.559998</v>
      </c>
      <c r="E10" s="17">
        <v>63475900822.298012</v>
      </c>
      <c r="F10" s="17">
        <v>65596367866.605202</v>
      </c>
      <c r="G10" s="17">
        <v>65635663972</v>
      </c>
      <c r="H10" s="17">
        <v>1588710666</v>
      </c>
      <c r="I10" s="17">
        <v>0</v>
      </c>
      <c r="J10" s="17">
        <v>0</v>
      </c>
      <c r="K10" s="17">
        <v>0</v>
      </c>
      <c r="L10" s="17">
        <v>67224374638</v>
      </c>
    </row>
    <row r="11" spans="1:12" ht="12.75" customHeight="1" x14ac:dyDescent="0.25">
      <c r="B11" s="5" t="s">
        <v>50</v>
      </c>
      <c r="C11" s="5" t="s">
        <v>49</v>
      </c>
      <c r="D11" s="17">
        <v>455329</v>
      </c>
      <c r="E11" s="17">
        <v>5000000</v>
      </c>
      <c r="F11" s="17">
        <v>5000000</v>
      </c>
      <c r="G11" s="17">
        <v>5000000</v>
      </c>
      <c r="H11" s="17">
        <v>0</v>
      </c>
      <c r="I11" s="17">
        <v>0</v>
      </c>
      <c r="J11" s="17">
        <v>0</v>
      </c>
      <c r="K11" s="17">
        <v>0</v>
      </c>
      <c r="L11" s="17">
        <v>5000000</v>
      </c>
    </row>
    <row r="12" spans="1:12" ht="12.75" customHeight="1" x14ac:dyDescent="0.25">
      <c r="B12" s="5" t="s">
        <v>48</v>
      </c>
      <c r="C12" s="5" t="s">
        <v>47</v>
      </c>
      <c r="D12" s="17">
        <v>228477116</v>
      </c>
      <c r="E12" s="17">
        <v>171065754.650204</v>
      </c>
      <c r="F12" s="17">
        <v>231000000</v>
      </c>
      <c r="G12" s="17">
        <v>232226266</v>
      </c>
      <c r="H12" s="17">
        <v>6283770</v>
      </c>
      <c r="I12" s="17">
        <v>0</v>
      </c>
      <c r="J12" s="17">
        <v>0</v>
      </c>
      <c r="K12" s="17">
        <v>0</v>
      </c>
      <c r="L12" s="17">
        <v>238510036</v>
      </c>
    </row>
    <row r="13" spans="1:12" ht="12.75" customHeight="1" x14ac:dyDescent="0.25">
      <c r="B13" s="5" t="s">
        <v>46</v>
      </c>
      <c r="C13" s="5" t="s">
        <v>38</v>
      </c>
      <c r="D13" s="17">
        <v>10780309694</v>
      </c>
      <c r="E13" s="17">
        <v>9721500000</v>
      </c>
      <c r="F13" s="17">
        <v>9966000000.0000038</v>
      </c>
      <c r="G13" s="17">
        <v>9918864345</v>
      </c>
      <c r="H13" s="17">
        <v>396158480</v>
      </c>
      <c r="I13" s="17">
        <v>0</v>
      </c>
      <c r="J13" s="17">
        <v>0</v>
      </c>
      <c r="K13" s="17">
        <v>0</v>
      </c>
      <c r="L13" s="17">
        <v>10315022825</v>
      </c>
    </row>
    <row r="14" spans="1:12" ht="12.75" customHeight="1" x14ac:dyDescent="0.25">
      <c r="B14" s="5" t="s">
        <v>44</v>
      </c>
      <c r="C14" s="5" t="s">
        <v>43</v>
      </c>
      <c r="D14" s="17">
        <v>0</v>
      </c>
      <c r="E14" s="17">
        <v>0</v>
      </c>
      <c r="F14" s="17">
        <v>0</v>
      </c>
      <c r="G14" s="17">
        <v>0</v>
      </c>
      <c r="H14" s="17">
        <v>500000000</v>
      </c>
      <c r="I14" s="17">
        <v>0</v>
      </c>
      <c r="J14" s="17">
        <v>0</v>
      </c>
      <c r="K14" s="17">
        <v>0</v>
      </c>
      <c r="L14" s="17">
        <v>500000000</v>
      </c>
    </row>
    <row r="15" spans="1:12" ht="12.75" customHeight="1" x14ac:dyDescent="0.25">
      <c r="B15" s="6" t="s">
        <v>28</v>
      </c>
      <c r="C15" s="6" t="s">
        <v>42</v>
      </c>
      <c r="D15" s="18">
        <v>21934520093.880001</v>
      </c>
      <c r="E15" s="18">
        <v>23755469776.316723</v>
      </c>
      <c r="F15" s="18">
        <v>23407290252.316368</v>
      </c>
      <c r="G15" s="18">
        <v>23066698771</v>
      </c>
      <c r="H15" s="18">
        <v>-5993461247</v>
      </c>
      <c r="I15" s="18">
        <v>1647000000</v>
      </c>
      <c r="J15" s="18">
        <v>0</v>
      </c>
      <c r="K15" s="18">
        <v>0</v>
      </c>
      <c r="L15" s="18">
        <v>18720237524</v>
      </c>
    </row>
    <row r="16" spans="1:12" ht="12.75" customHeight="1" x14ac:dyDescent="0.25">
      <c r="B16" s="5" t="s">
        <v>41</v>
      </c>
      <c r="C16" s="5" t="s">
        <v>40</v>
      </c>
      <c r="D16" s="17">
        <v>0</v>
      </c>
      <c r="E16" s="17">
        <v>0</v>
      </c>
      <c r="F16" s="17">
        <v>0</v>
      </c>
      <c r="G16" s="17">
        <v>0</v>
      </c>
      <c r="H16" s="17">
        <v>0</v>
      </c>
      <c r="I16" s="17">
        <v>0</v>
      </c>
      <c r="J16" s="17">
        <v>0</v>
      </c>
      <c r="K16" s="17">
        <v>0</v>
      </c>
      <c r="L16" s="17">
        <v>0</v>
      </c>
    </row>
    <row r="17" spans="2:12" ht="12.75" customHeight="1" x14ac:dyDescent="0.25">
      <c r="B17" s="5" t="s">
        <v>39</v>
      </c>
      <c r="C17" s="5" t="s">
        <v>38</v>
      </c>
      <c r="D17" s="17">
        <v>1714750738.48</v>
      </c>
      <c r="E17" s="17">
        <v>1909500000</v>
      </c>
      <c r="F17" s="17">
        <v>1891288669.649802</v>
      </c>
      <c r="G17" s="17">
        <v>1939543010</v>
      </c>
      <c r="H17" s="17">
        <v>120713828</v>
      </c>
      <c r="I17" s="17">
        <v>0</v>
      </c>
      <c r="J17" s="17">
        <v>0</v>
      </c>
      <c r="K17" s="17">
        <v>0</v>
      </c>
      <c r="L17" s="17">
        <v>2060256838</v>
      </c>
    </row>
    <row r="18" spans="2:12" ht="12.75" customHeight="1" x14ac:dyDescent="0.25">
      <c r="B18" s="5" t="s">
        <v>37</v>
      </c>
      <c r="C18" s="5" t="s">
        <v>36</v>
      </c>
      <c r="D18" s="17">
        <v>12088405980.08</v>
      </c>
      <c r="E18" s="17">
        <v>12388796120.250927</v>
      </c>
      <c r="F18" s="17">
        <v>12079880582.087387</v>
      </c>
      <c r="G18" s="17">
        <v>11787774172</v>
      </c>
      <c r="H18" s="17">
        <v>-5210073783</v>
      </c>
      <c r="I18" s="17">
        <v>0</v>
      </c>
      <c r="J18" s="17">
        <v>0</v>
      </c>
      <c r="K18" s="17">
        <v>0</v>
      </c>
      <c r="L18" s="17">
        <v>6577700389</v>
      </c>
    </row>
    <row r="19" spans="2:12" ht="12.75" customHeight="1" x14ac:dyDescent="0.25">
      <c r="B19" s="5" t="s">
        <v>34</v>
      </c>
      <c r="C19" s="5" t="s">
        <v>92</v>
      </c>
      <c r="D19" s="17">
        <v>1901350382.5899999</v>
      </c>
      <c r="E19" s="17">
        <v>1991373656.0657954</v>
      </c>
      <c r="F19" s="17">
        <v>1906121000.57918</v>
      </c>
      <c r="G19" s="17">
        <v>2016000000</v>
      </c>
      <c r="H19" s="17">
        <v>0</v>
      </c>
      <c r="I19" s="17">
        <v>0</v>
      </c>
      <c r="J19" s="17">
        <v>0</v>
      </c>
      <c r="K19" s="17">
        <v>0</v>
      </c>
      <c r="L19" s="17">
        <v>2016000000</v>
      </c>
    </row>
    <row r="20" spans="2:12" ht="12.75" customHeight="1" x14ac:dyDescent="0.25">
      <c r="B20" s="5" t="s">
        <v>33</v>
      </c>
      <c r="C20" s="5" t="s">
        <v>173</v>
      </c>
      <c r="D20" s="17">
        <v>5730067.3300000001</v>
      </c>
      <c r="E20" s="17">
        <v>3000000</v>
      </c>
      <c r="F20" s="17">
        <v>3000000</v>
      </c>
      <c r="G20" s="17">
        <v>3000000</v>
      </c>
      <c r="H20" s="17">
        <v>0</v>
      </c>
      <c r="I20" s="17">
        <v>0</v>
      </c>
      <c r="J20" s="17">
        <v>0</v>
      </c>
      <c r="K20" s="17">
        <v>0</v>
      </c>
      <c r="L20" s="17">
        <v>3000000</v>
      </c>
    </row>
    <row r="21" spans="2:12" ht="12.75" customHeight="1" x14ac:dyDescent="0.25">
      <c r="B21" s="5" t="s">
        <v>32</v>
      </c>
      <c r="C21" s="5" t="s">
        <v>174</v>
      </c>
      <c r="D21" s="17">
        <v>530567693.10000002</v>
      </c>
      <c r="E21" s="17">
        <v>560800000</v>
      </c>
      <c r="F21" s="17">
        <v>0</v>
      </c>
      <c r="G21" s="17">
        <v>0</v>
      </c>
      <c r="H21" s="17">
        <v>73000000</v>
      </c>
      <c r="I21" s="17">
        <v>-73000000</v>
      </c>
      <c r="J21" s="17">
        <v>0</v>
      </c>
      <c r="K21" s="17">
        <v>0</v>
      </c>
      <c r="L21" s="17">
        <v>0</v>
      </c>
    </row>
    <row r="22" spans="2:12" ht="12.75" customHeight="1" x14ac:dyDescent="0.25">
      <c r="B22" s="5" t="s">
        <v>31</v>
      </c>
      <c r="C22" s="5" t="s">
        <v>30</v>
      </c>
      <c r="D22" s="17">
        <v>5472062972</v>
      </c>
      <c r="E22" s="17">
        <v>5597000000</v>
      </c>
      <c r="F22" s="17">
        <v>5300000000</v>
      </c>
      <c r="G22" s="17">
        <v>5300000000</v>
      </c>
      <c r="H22" s="17">
        <v>187000000</v>
      </c>
      <c r="I22" s="17">
        <v>0</v>
      </c>
      <c r="J22" s="17">
        <v>0</v>
      </c>
      <c r="K22" s="17">
        <v>0</v>
      </c>
      <c r="L22" s="17">
        <v>5487000000</v>
      </c>
    </row>
    <row r="23" spans="2:12" ht="12.75" customHeight="1" x14ac:dyDescent="0.25">
      <c r="B23" s="5" t="s">
        <v>29</v>
      </c>
      <c r="C23" s="5" t="s">
        <v>175</v>
      </c>
      <c r="D23" s="17">
        <v>217879615</v>
      </c>
      <c r="E23" s="17">
        <v>205000000</v>
      </c>
      <c r="F23" s="17">
        <v>1720000000</v>
      </c>
      <c r="G23" s="17">
        <v>1720000000</v>
      </c>
      <c r="H23" s="17">
        <v>-1670000000</v>
      </c>
      <c r="I23" s="17">
        <v>0</v>
      </c>
      <c r="J23" s="17">
        <v>0</v>
      </c>
      <c r="K23" s="17">
        <v>0</v>
      </c>
      <c r="L23" s="17">
        <v>50000000</v>
      </c>
    </row>
    <row r="24" spans="2:12" ht="12.75" customHeight="1" x14ac:dyDescent="0.25">
      <c r="B24" s="5" t="s">
        <v>27</v>
      </c>
      <c r="C24" s="5" t="s">
        <v>176</v>
      </c>
      <c r="D24" s="17">
        <v>3772645.3</v>
      </c>
      <c r="E24" s="17">
        <v>1100000000</v>
      </c>
      <c r="F24" s="17">
        <v>507000000</v>
      </c>
      <c r="G24" s="17">
        <v>300381589</v>
      </c>
      <c r="H24" s="17">
        <v>505898708</v>
      </c>
      <c r="I24" s="17">
        <v>1720000000</v>
      </c>
      <c r="J24" s="17">
        <v>0</v>
      </c>
      <c r="K24" s="17">
        <v>0</v>
      </c>
      <c r="L24" s="17">
        <v>2526280297</v>
      </c>
    </row>
    <row r="25" spans="2:12" ht="12.75" customHeight="1" x14ac:dyDescent="0.25">
      <c r="B25" s="6" t="s">
        <v>8</v>
      </c>
      <c r="C25" s="6" t="s">
        <v>26</v>
      </c>
      <c r="D25" s="18">
        <v>13993810438.08</v>
      </c>
      <c r="E25" s="18">
        <v>14374938689.432661</v>
      </c>
      <c r="F25" s="18">
        <v>14912270965.505335</v>
      </c>
      <c r="G25" s="18">
        <v>16173139440</v>
      </c>
      <c r="H25" s="18">
        <v>-1502436268</v>
      </c>
      <c r="I25" s="18">
        <v>-2120667000</v>
      </c>
      <c r="J25" s="18">
        <v>0</v>
      </c>
      <c r="K25" s="18">
        <v>0</v>
      </c>
      <c r="L25" s="18">
        <v>12550036172</v>
      </c>
    </row>
    <row r="26" spans="2:12" ht="12.75" customHeight="1" x14ac:dyDescent="0.25">
      <c r="B26" s="5" t="s">
        <v>25</v>
      </c>
      <c r="C26" s="5" t="s">
        <v>24</v>
      </c>
      <c r="D26" s="17">
        <v>3094944728.1999998</v>
      </c>
      <c r="E26" s="17">
        <v>1970000000</v>
      </c>
      <c r="F26" s="17">
        <v>2580000000</v>
      </c>
      <c r="G26" s="17">
        <v>2580000000</v>
      </c>
      <c r="H26" s="17">
        <v>-180000000</v>
      </c>
      <c r="I26" s="17">
        <v>0</v>
      </c>
      <c r="J26" s="17">
        <v>0</v>
      </c>
      <c r="K26" s="17">
        <v>0</v>
      </c>
      <c r="L26" s="17">
        <v>2400000000</v>
      </c>
    </row>
    <row r="27" spans="2:12" ht="12.75" customHeight="1" x14ac:dyDescent="0.25">
      <c r="B27" s="5" t="s">
        <v>22</v>
      </c>
      <c r="C27" s="5" t="s">
        <v>21</v>
      </c>
      <c r="D27" s="17">
        <v>1376519820.1400001</v>
      </c>
      <c r="E27" s="17">
        <v>1425716430.0026612</v>
      </c>
      <c r="F27" s="17">
        <v>1452488774.1669211</v>
      </c>
      <c r="G27" s="17">
        <v>1451546961</v>
      </c>
      <c r="H27" s="17">
        <v>67010244</v>
      </c>
      <c r="I27" s="17">
        <v>0</v>
      </c>
      <c r="J27" s="17">
        <v>0</v>
      </c>
      <c r="K27" s="17">
        <v>0</v>
      </c>
      <c r="L27" s="17">
        <v>1518557205</v>
      </c>
    </row>
    <row r="28" spans="2:12" ht="12.75" customHeight="1" x14ac:dyDescent="0.25">
      <c r="B28" s="5" t="s">
        <v>20</v>
      </c>
      <c r="C28" s="5" t="s">
        <v>19</v>
      </c>
      <c r="D28" s="17">
        <v>2591978388.9899998</v>
      </c>
      <c r="E28" s="17">
        <v>3940000000</v>
      </c>
      <c r="F28" s="17">
        <v>2970000000</v>
      </c>
      <c r="G28" s="17">
        <v>3714000000</v>
      </c>
      <c r="H28" s="17">
        <v>-174000000</v>
      </c>
      <c r="I28" s="17">
        <v>-1675000000</v>
      </c>
      <c r="J28" s="17">
        <v>0</v>
      </c>
      <c r="K28" s="17">
        <v>0</v>
      </c>
      <c r="L28" s="17">
        <v>1865000000</v>
      </c>
    </row>
    <row r="29" spans="2:12" ht="12.75" customHeight="1" x14ac:dyDescent="0.25">
      <c r="B29" s="5" t="s">
        <v>17</v>
      </c>
      <c r="C29" s="5" t="s">
        <v>16</v>
      </c>
      <c r="D29" s="17">
        <v>2391365454.5999999</v>
      </c>
      <c r="E29" s="17">
        <v>2840222259.4299998</v>
      </c>
      <c r="F29" s="17">
        <v>2665592479.1150002</v>
      </c>
      <c r="G29" s="17">
        <v>2665592479</v>
      </c>
      <c r="H29" s="17">
        <v>-137113512</v>
      </c>
      <c r="I29" s="17">
        <v>0</v>
      </c>
      <c r="J29" s="17">
        <v>0</v>
      </c>
      <c r="K29" s="17">
        <v>0</v>
      </c>
      <c r="L29" s="17">
        <v>2528478967</v>
      </c>
    </row>
    <row r="30" spans="2:12" ht="12.75" customHeight="1" x14ac:dyDescent="0.25">
      <c r="B30" s="5" t="s">
        <v>15</v>
      </c>
      <c r="C30" s="5" t="s">
        <v>14</v>
      </c>
      <c r="D30" s="17">
        <v>619898800.85000002</v>
      </c>
      <c r="E30" s="17">
        <v>700000000</v>
      </c>
      <c r="F30" s="17">
        <v>654189712.22341335</v>
      </c>
      <c r="G30" s="17">
        <v>654000000</v>
      </c>
      <c r="H30" s="17">
        <v>25000000</v>
      </c>
      <c r="I30" s="17">
        <v>0</v>
      </c>
      <c r="J30" s="17">
        <v>0</v>
      </c>
      <c r="K30" s="17">
        <v>0</v>
      </c>
      <c r="L30" s="17">
        <v>679000000</v>
      </c>
    </row>
    <row r="31" spans="2:12" ht="12.75" customHeight="1" x14ac:dyDescent="0.25">
      <c r="B31" s="5" t="s">
        <v>13</v>
      </c>
      <c r="C31" s="5" t="s">
        <v>12</v>
      </c>
      <c r="D31" s="17">
        <v>952523228.22000003</v>
      </c>
      <c r="E31" s="17">
        <v>752000000</v>
      </c>
      <c r="F31" s="17">
        <v>910000000</v>
      </c>
      <c r="G31" s="17">
        <v>1010000000</v>
      </c>
      <c r="H31" s="17">
        <v>-250000000</v>
      </c>
      <c r="I31" s="17">
        <v>0</v>
      </c>
      <c r="J31" s="17">
        <v>0</v>
      </c>
      <c r="K31" s="17">
        <v>0</v>
      </c>
      <c r="L31" s="17">
        <v>760000000</v>
      </c>
    </row>
    <row r="32" spans="2:12" ht="12.75" customHeight="1" x14ac:dyDescent="0.25">
      <c r="B32" s="5" t="s">
        <v>11</v>
      </c>
      <c r="C32" s="5" t="s">
        <v>10</v>
      </c>
      <c r="D32" s="17">
        <v>2076337128.0899999</v>
      </c>
      <c r="E32" s="17">
        <v>1768000000</v>
      </c>
      <c r="F32" s="17">
        <v>2850000000</v>
      </c>
      <c r="G32" s="17">
        <v>2850000000</v>
      </c>
      <c r="H32" s="17">
        <v>-810000000</v>
      </c>
      <c r="I32" s="17">
        <v>0</v>
      </c>
      <c r="J32" s="17">
        <v>0</v>
      </c>
      <c r="K32" s="17">
        <v>0</v>
      </c>
      <c r="L32" s="17">
        <v>2040000000</v>
      </c>
    </row>
    <row r="33" spans="2:12" ht="12.75" customHeight="1" x14ac:dyDescent="0.25">
      <c r="B33" s="5" t="s">
        <v>9</v>
      </c>
      <c r="C33" s="5" t="s">
        <v>177</v>
      </c>
      <c r="D33" s="17">
        <v>828333884.00999999</v>
      </c>
      <c r="E33" s="17">
        <v>779000000</v>
      </c>
      <c r="F33" s="17">
        <v>730000000</v>
      </c>
      <c r="G33" s="17">
        <v>1148000000</v>
      </c>
      <c r="H33" s="17">
        <v>-43333000</v>
      </c>
      <c r="I33" s="17">
        <v>-445667000</v>
      </c>
      <c r="J33" s="17">
        <v>0</v>
      </c>
      <c r="K33" s="17">
        <v>0</v>
      </c>
      <c r="L33" s="17">
        <v>659000000</v>
      </c>
    </row>
    <row r="34" spans="2:12" ht="12.75" customHeight="1" x14ac:dyDescent="0.25">
      <c r="B34" s="5" t="s">
        <v>6</v>
      </c>
      <c r="C34" s="5" t="s">
        <v>178</v>
      </c>
      <c r="D34" s="17">
        <v>61909004.979999997</v>
      </c>
      <c r="E34" s="17">
        <v>200000000</v>
      </c>
      <c r="F34" s="17">
        <v>100000000</v>
      </c>
      <c r="G34" s="17">
        <v>100000000</v>
      </c>
      <c r="H34" s="17">
        <v>0</v>
      </c>
      <c r="I34" s="17">
        <v>0</v>
      </c>
      <c r="J34" s="17">
        <v>0</v>
      </c>
      <c r="K34" s="17">
        <v>0</v>
      </c>
      <c r="L34" s="17">
        <v>100000000</v>
      </c>
    </row>
    <row r="35" spans="2:12" s="1" customFormat="1" ht="3" customHeight="1" thickBot="1" x14ac:dyDescent="0.3">
      <c r="B35" s="39"/>
      <c r="C35" s="39"/>
      <c r="D35" s="40"/>
      <c r="E35" s="40"/>
      <c r="F35" s="40"/>
      <c r="G35" s="40"/>
      <c r="H35" s="41"/>
      <c r="I35" s="41"/>
      <c r="J35" s="41"/>
      <c r="K35" s="41"/>
      <c r="L35" s="40"/>
    </row>
    <row r="36" spans="2:12" ht="12.75" customHeight="1" collapsed="1" thickBot="1" x14ac:dyDescent="0.3">
      <c r="B36" s="95">
        <v>201</v>
      </c>
      <c r="C36" s="96" t="s">
        <v>172</v>
      </c>
      <c r="D36" s="97">
        <v>8099146637.8100004</v>
      </c>
      <c r="E36" s="97">
        <v>6626000000</v>
      </c>
      <c r="F36" s="97">
        <v>7159985107.7200003</v>
      </c>
      <c r="G36" s="97">
        <v>7017985108</v>
      </c>
      <c r="H36" s="97">
        <v>53295557.357098579</v>
      </c>
      <c r="I36" s="97">
        <v>-40000000</v>
      </c>
      <c r="J36" s="97">
        <v>-2639828557.3570986</v>
      </c>
      <c r="K36" s="97">
        <v>191533000</v>
      </c>
      <c r="L36" s="98">
        <v>4582985108</v>
      </c>
    </row>
    <row r="37" spans="2:12" ht="12.75" customHeight="1" x14ac:dyDescent="0.25">
      <c r="B37" s="12" t="s">
        <v>5</v>
      </c>
      <c r="C37" s="12" t="s">
        <v>181</v>
      </c>
      <c r="D37" s="17">
        <v>4915688087.5100002</v>
      </c>
      <c r="E37" s="17">
        <v>3610000000</v>
      </c>
      <c r="F37" s="17">
        <v>3882000000</v>
      </c>
      <c r="G37" s="17">
        <v>3890000000</v>
      </c>
      <c r="H37" s="17">
        <v>568628557.35709858</v>
      </c>
      <c r="I37" s="17">
        <v>-40000000</v>
      </c>
      <c r="J37" s="17">
        <v>-2639828557.3570986</v>
      </c>
      <c r="K37" s="17">
        <v>213200000</v>
      </c>
      <c r="L37" s="17">
        <v>1992000000</v>
      </c>
    </row>
    <row r="38" spans="2:12" ht="12.75" customHeight="1" x14ac:dyDescent="0.25">
      <c r="B38" s="12" t="s">
        <v>4</v>
      </c>
      <c r="C38" s="12" t="s">
        <v>179</v>
      </c>
      <c r="D38" s="17">
        <v>1868402068.5699999</v>
      </c>
      <c r="E38" s="17">
        <v>1792000000</v>
      </c>
      <c r="F38" s="17">
        <v>1940000000</v>
      </c>
      <c r="G38" s="17">
        <v>1916000000</v>
      </c>
      <c r="H38" s="17">
        <v>-26333000</v>
      </c>
      <c r="I38" s="17">
        <v>0</v>
      </c>
      <c r="J38" s="17">
        <v>0</v>
      </c>
      <c r="K38" s="17">
        <v>-21667000</v>
      </c>
      <c r="L38" s="17">
        <v>1868000000</v>
      </c>
    </row>
    <row r="39" spans="2:12" ht="12.75" customHeight="1" x14ac:dyDescent="0.25">
      <c r="B39" s="12" t="s">
        <v>3</v>
      </c>
      <c r="C39" s="12" t="s">
        <v>2</v>
      </c>
      <c r="D39" s="17">
        <v>823071374.00999999</v>
      </c>
      <c r="E39" s="17">
        <v>740000000</v>
      </c>
      <c r="F39" s="17">
        <v>846000000</v>
      </c>
      <c r="G39" s="17">
        <v>720000000</v>
      </c>
      <c r="H39" s="17">
        <v>-489000000</v>
      </c>
      <c r="I39" s="17">
        <v>0</v>
      </c>
      <c r="J39" s="17">
        <v>0</v>
      </c>
      <c r="K39" s="17">
        <v>0</v>
      </c>
      <c r="L39" s="17">
        <v>231000000</v>
      </c>
    </row>
    <row r="40" spans="2:12" ht="12.75" customHeight="1" x14ac:dyDescent="0.25">
      <c r="B40" s="10" t="s">
        <v>0</v>
      </c>
      <c r="C40" s="10" t="s">
        <v>180</v>
      </c>
      <c r="D40" s="20">
        <v>491985107.72000003</v>
      </c>
      <c r="E40" s="20">
        <v>484000000</v>
      </c>
      <c r="F40" s="20">
        <v>491985107.72000003</v>
      </c>
      <c r="G40" s="20">
        <v>491985108</v>
      </c>
      <c r="H40" s="20">
        <v>0</v>
      </c>
      <c r="I40" s="20">
        <v>0</v>
      </c>
      <c r="J40" s="20">
        <v>0</v>
      </c>
      <c r="K40" s="20">
        <v>0</v>
      </c>
      <c r="L40" s="20">
        <v>491985108</v>
      </c>
    </row>
  </sheetData>
  <mergeCells count="7">
    <mergeCell ref="L4:L5"/>
    <mergeCell ref="B4:B5"/>
    <mergeCell ref="C4:C5"/>
    <mergeCell ref="D4:D5"/>
    <mergeCell ref="E4:E5"/>
    <mergeCell ref="G4:G5"/>
    <mergeCell ref="F4:F5"/>
  </mergeCells>
  <conditionalFormatting sqref="D9:E14 I9:K14 H16:K24 H26:K35 H37:K40">
    <cfRule type="expression" dxfId="106" priority="199">
      <formula>$D9="NonPrisEnCompte"</formula>
    </cfRule>
  </conditionalFormatting>
  <conditionalFormatting sqref="D16:E24">
    <cfRule type="expression" dxfId="105" priority="198">
      <formula>$D16="NonPrisEnCompte"</formula>
    </cfRule>
  </conditionalFormatting>
  <conditionalFormatting sqref="D26:E34">
    <cfRule type="expression" dxfId="104" priority="197">
      <formula>$D26="NonPrisEnCompte"</formula>
    </cfRule>
  </conditionalFormatting>
  <conditionalFormatting sqref="D37:E40">
    <cfRule type="expression" dxfId="103" priority="196">
      <formula>$D37="NonPrisEnCompte"</formula>
    </cfRule>
  </conditionalFormatting>
  <conditionalFormatting sqref="H10:K14">
    <cfRule type="expression" dxfId="102" priority="195">
      <formula>$D10="NonPrisEnCompte"</formula>
    </cfRule>
  </conditionalFormatting>
  <conditionalFormatting sqref="D36:E36">
    <cfRule type="expression" dxfId="101" priority="154">
      <formula>$D36="NonPrisEnCompte"</formula>
    </cfRule>
  </conditionalFormatting>
  <conditionalFormatting sqref="D36:E36">
    <cfRule type="expression" dxfId="100" priority="153">
      <formula>$D36="NonPrisEnCompte"</formula>
    </cfRule>
  </conditionalFormatting>
  <conditionalFormatting sqref="H8:K8">
    <cfRule type="expression" dxfId="99" priority="172">
      <formula>$D8="NonPrisEnCompte"</formula>
    </cfRule>
  </conditionalFormatting>
  <conditionalFormatting sqref="H8:K8">
    <cfRule type="expression" dxfId="98" priority="171">
      <formula>$D8="NonPrisEnCompte"</formula>
    </cfRule>
  </conditionalFormatting>
  <conditionalFormatting sqref="H7:K7">
    <cfRule type="expression" dxfId="97" priority="170">
      <formula>$D7="NonPrisEnCompte"</formula>
    </cfRule>
  </conditionalFormatting>
  <conditionalFormatting sqref="H7:K7">
    <cfRule type="expression" dxfId="96" priority="169">
      <formula>$D7="NonPrisEnCompte"</formula>
    </cfRule>
  </conditionalFormatting>
  <conditionalFormatting sqref="D7:E7">
    <cfRule type="expression" dxfId="95" priority="168">
      <formula>$D7="NonPrisEnCompte"</formula>
    </cfRule>
  </conditionalFormatting>
  <conditionalFormatting sqref="D7:E7">
    <cfRule type="expression" dxfId="94" priority="167">
      <formula>$D7="NonPrisEnCompte"</formula>
    </cfRule>
  </conditionalFormatting>
  <conditionalFormatting sqref="D8:E8">
    <cfRule type="expression" dxfId="93" priority="166">
      <formula>$D8="NonPrisEnCompte"</formula>
    </cfRule>
  </conditionalFormatting>
  <conditionalFormatting sqref="D8:E8">
    <cfRule type="expression" dxfId="92" priority="165">
      <formula>$D8="NonPrisEnCompte"</formula>
    </cfRule>
  </conditionalFormatting>
  <conditionalFormatting sqref="H15:K15">
    <cfRule type="expression" dxfId="91" priority="164">
      <formula>$D15="NonPrisEnCompte"</formula>
    </cfRule>
  </conditionalFormatting>
  <conditionalFormatting sqref="H15:K15">
    <cfRule type="expression" dxfId="90" priority="163">
      <formula>$D15="NonPrisEnCompte"</formula>
    </cfRule>
  </conditionalFormatting>
  <conditionalFormatting sqref="D15:E15">
    <cfRule type="expression" dxfId="89" priority="162">
      <formula>$D15="NonPrisEnCompte"</formula>
    </cfRule>
  </conditionalFormatting>
  <conditionalFormatting sqref="D15:E15">
    <cfRule type="expression" dxfId="88" priority="161">
      <formula>$D15="NonPrisEnCompte"</formula>
    </cfRule>
  </conditionalFormatting>
  <conditionalFormatting sqref="H25:K25">
    <cfRule type="expression" dxfId="87" priority="160">
      <formula>$D25="NonPrisEnCompte"</formula>
    </cfRule>
  </conditionalFormatting>
  <conditionalFormatting sqref="H25:K25">
    <cfRule type="expression" dxfId="86" priority="159">
      <formula>$D25="NonPrisEnCompte"</formula>
    </cfRule>
  </conditionalFormatting>
  <conditionalFormatting sqref="D25:E25">
    <cfRule type="expression" dxfId="85" priority="158">
      <formula>$D25="NonPrisEnCompte"</formula>
    </cfRule>
  </conditionalFormatting>
  <conditionalFormatting sqref="D25:E25">
    <cfRule type="expression" dxfId="84" priority="157">
      <formula>$D25="NonPrisEnCompte"</formula>
    </cfRule>
  </conditionalFormatting>
  <conditionalFormatting sqref="H36:K36">
    <cfRule type="expression" dxfId="83" priority="156">
      <formula>$D36="NonPrisEnCompte"</formula>
    </cfRule>
  </conditionalFormatting>
  <conditionalFormatting sqref="H36:K36">
    <cfRule type="expression" dxfId="82" priority="155">
      <formula>$D36="NonPrisEnCompte"</formula>
    </cfRule>
  </conditionalFormatting>
  <conditionalFormatting sqref="G9:G14">
    <cfRule type="expression" dxfId="81" priority="152">
      <formula>$D9="NonPrisEnCompte"</formula>
    </cfRule>
  </conditionalFormatting>
  <conditionalFormatting sqref="G16:G24">
    <cfRule type="expression" dxfId="80" priority="151">
      <formula>$D16="NonPrisEnCompte"</formula>
    </cfRule>
  </conditionalFormatting>
  <conditionalFormatting sqref="G26:G34">
    <cfRule type="expression" dxfId="79" priority="150">
      <formula>$D26="NonPrisEnCompte"</formula>
    </cfRule>
  </conditionalFormatting>
  <conditionalFormatting sqref="G37:G40">
    <cfRule type="expression" dxfId="78" priority="149">
      <formula>$D37="NonPrisEnCompte"</formula>
    </cfRule>
  </conditionalFormatting>
  <conditionalFormatting sqref="G36">
    <cfRule type="expression" dxfId="77" priority="130">
      <formula>$D36="NonPrisEnCompte"</formula>
    </cfRule>
  </conditionalFormatting>
  <conditionalFormatting sqref="G36">
    <cfRule type="expression" dxfId="76" priority="129">
      <formula>$D36="NonPrisEnCompte"</formula>
    </cfRule>
  </conditionalFormatting>
  <conditionalFormatting sqref="G7">
    <cfRule type="expression" dxfId="75" priority="138">
      <formula>$D7="NonPrisEnCompte"</formula>
    </cfRule>
  </conditionalFormatting>
  <conditionalFormatting sqref="G7">
    <cfRule type="expression" dxfId="74" priority="137">
      <formula>$D7="NonPrisEnCompte"</formula>
    </cfRule>
  </conditionalFormatting>
  <conditionalFormatting sqref="G8">
    <cfRule type="expression" dxfId="73" priority="136">
      <formula>$D8="NonPrisEnCompte"</formula>
    </cfRule>
  </conditionalFormatting>
  <conditionalFormatting sqref="G8">
    <cfRule type="expression" dxfId="72" priority="135">
      <formula>$D8="NonPrisEnCompte"</formula>
    </cfRule>
  </conditionalFormatting>
  <conditionalFormatting sqref="G15">
    <cfRule type="expression" dxfId="71" priority="134">
      <formula>$D15="NonPrisEnCompte"</formula>
    </cfRule>
  </conditionalFormatting>
  <conditionalFormatting sqref="G15">
    <cfRule type="expression" dxfId="70" priority="133">
      <formula>$D15="NonPrisEnCompte"</formula>
    </cfRule>
  </conditionalFormatting>
  <conditionalFormatting sqref="G25">
    <cfRule type="expression" dxfId="69" priority="132">
      <formula>$D25="NonPrisEnCompte"</formula>
    </cfRule>
  </conditionalFormatting>
  <conditionalFormatting sqref="G25">
    <cfRule type="expression" dxfId="68" priority="131">
      <formula>$D25="NonPrisEnCompte"</formula>
    </cfRule>
  </conditionalFormatting>
  <conditionalFormatting sqref="L9:L14">
    <cfRule type="expression" dxfId="67" priority="128">
      <formula>$D9="NonPrisEnCompte"</formula>
    </cfRule>
  </conditionalFormatting>
  <conditionalFormatting sqref="L16:L24">
    <cfRule type="expression" dxfId="66" priority="127">
      <formula>$D16="NonPrisEnCompte"</formula>
    </cfRule>
  </conditionalFormatting>
  <conditionalFormatting sqref="L26:L34">
    <cfRule type="expression" dxfId="65" priority="126">
      <formula>$D26="NonPrisEnCompte"</formula>
    </cfRule>
  </conditionalFormatting>
  <conditionalFormatting sqref="L37:L40">
    <cfRule type="expression" dxfId="64" priority="125">
      <formula>$D37="NonPrisEnCompte"</formula>
    </cfRule>
  </conditionalFormatting>
  <conditionalFormatting sqref="L36">
    <cfRule type="expression" dxfId="63" priority="106">
      <formula>$D36="NonPrisEnCompte"</formula>
    </cfRule>
  </conditionalFormatting>
  <conditionalFormatting sqref="L36">
    <cfRule type="expression" dxfId="62" priority="105">
      <formula>$D36="NonPrisEnCompte"</formula>
    </cfRule>
  </conditionalFormatting>
  <conditionalFormatting sqref="L7">
    <cfRule type="expression" dxfId="61" priority="114">
      <formula>$D7="NonPrisEnCompte"</formula>
    </cfRule>
  </conditionalFormatting>
  <conditionalFormatting sqref="L7">
    <cfRule type="expression" dxfId="60" priority="113">
      <formula>$D7="NonPrisEnCompte"</formula>
    </cfRule>
  </conditionalFormatting>
  <conditionalFormatting sqref="L8">
    <cfRule type="expression" dxfId="59" priority="112">
      <formula>$D8="NonPrisEnCompte"</formula>
    </cfRule>
  </conditionalFormatting>
  <conditionalFormatting sqref="L8">
    <cfRule type="expression" dxfId="58" priority="111">
      <formula>$D8="NonPrisEnCompte"</formula>
    </cfRule>
  </conditionalFormatting>
  <conditionalFormatting sqref="L15">
    <cfRule type="expression" dxfId="57" priority="110">
      <formula>$D15="NonPrisEnCompte"</formula>
    </cfRule>
  </conditionalFormatting>
  <conditionalFormatting sqref="L15">
    <cfRule type="expression" dxfId="56" priority="109">
      <formula>$D15="NonPrisEnCompte"</formula>
    </cfRule>
  </conditionalFormatting>
  <conditionalFormatting sqref="L25">
    <cfRule type="expression" dxfId="55" priority="108">
      <formula>$D25="NonPrisEnCompte"</formula>
    </cfRule>
  </conditionalFormatting>
  <conditionalFormatting sqref="L25">
    <cfRule type="expression" dxfId="54" priority="107">
      <formula>$D25="NonPrisEnCompte"</formula>
    </cfRule>
  </conditionalFormatting>
  <conditionalFormatting sqref="H9:H14">
    <cfRule type="expression" dxfId="53" priority="104">
      <formula>#REF!="NonPrisEnCompte"</formula>
    </cfRule>
  </conditionalFormatting>
  <conditionalFormatting sqref="H16:H24">
    <cfRule type="expression" dxfId="52" priority="103">
      <formula>#REF!="NonPrisEnCompte"</formula>
    </cfRule>
  </conditionalFormatting>
  <conditionalFormatting sqref="H26:H34">
    <cfRule type="expression" dxfId="51" priority="102">
      <formula>#REF!="NonPrisEnCompte"</formula>
    </cfRule>
  </conditionalFormatting>
  <conditionalFormatting sqref="H37:H40">
    <cfRule type="expression" dxfId="50" priority="101">
      <formula>#REF!="NonPrisEnCompte"</formula>
    </cfRule>
  </conditionalFormatting>
  <conditionalFormatting sqref="H6:K6">
    <cfRule type="expression" dxfId="49" priority="34">
      <formula>$D6="NonPrisEnCompte"</formula>
    </cfRule>
  </conditionalFormatting>
  <conditionalFormatting sqref="H6:K6">
    <cfRule type="expression" dxfId="48" priority="33">
      <formula>$D6="NonPrisEnCompte"</formula>
    </cfRule>
  </conditionalFormatting>
  <conditionalFormatting sqref="D6:E6">
    <cfRule type="expression" dxfId="47" priority="32">
      <formula>$D6="NonPrisEnCompte"</formula>
    </cfRule>
  </conditionalFormatting>
  <conditionalFormatting sqref="D6:E6">
    <cfRule type="expression" dxfId="46" priority="31">
      <formula>$D6="NonPrisEnCompte"</formula>
    </cfRule>
  </conditionalFormatting>
  <conditionalFormatting sqref="G6">
    <cfRule type="expression" dxfId="45" priority="30">
      <formula>$D6="NonPrisEnCompte"</formula>
    </cfRule>
  </conditionalFormatting>
  <conditionalFormatting sqref="G6">
    <cfRule type="expression" dxfId="44" priority="29">
      <formula>$D6="NonPrisEnCompte"</formula>
    </cfRule>
  </conditionalFormatting>
  <conditionalFormatting sqref="L6">
    <cfRule type="expression" dxfId="43" priority="28">
      <formula>$D6="NonPrisEnCompte"</formula>
    </cfRule>
  </conditionalFormatting>
  <conditionalFormatting sqref="L6">
    <cfRule type="expression" dxfId="42" priority="27">
      <formula>$D6="NonPrisEnCompte"</formula>
    </cfRule>
  </conditionalFormatting>
  <conditionalFormatting sqref="F9:F14">
    <cfRule type="expression" dxfId="41" priority="26">
      <formula>$D9="NonPrisEnCompte"</formula>
    </cfRule>
  </conditionalFormatting>
  <conditionalFormatting sqref="F16:F24">
    <cfRule type="expression" dxfId="40" priority="25">
      <formula>$D16="NonPrisEnCompte"</formula>
    </cfRule>
  </conditionalFormatting>
  <conditionalFormatting sqref="F26:F34">
    <cfRule type="expression" dxfId="39" priority="24">
      <formula>$D26="NonPrisEnCompte"</formula>
    </cfRule>
  </conditionalFormatting>
  <conditionalFormatting sqref="F37:F40">
    <cfRule type="expression" dxfId="38" priority="23">
      <formula>$D37="NonPrisEnCompte"</formula>
    </cfRule>
  </conditionalFormatting>
  <conditionalFormatting sqref="F36">
    <cfRule type="expression" dxfId="37" priority="4">
      <formula>$D36="NonPrisEnCompte"</formula>
    </cfRule>
  </conditionalFormatting>
  <conditionalFormatting sqref="F36">
    <cfRule type="expression" dxfId="36" priority="3">
      <formula>$D36="NonPrisEnCompte"</formula>
    </cfRule>
  </conditionalFormatting>
  <conditionalFormatting sqref="F7">
    <cfRule type="expression" dxfId="35" priority="12">
      <formula>$D7="NonPrisEnCompte"</formula>
    </cfRule>
  </conditionalFormatting>
  <conditionalFormatting sqref="F7">
    <cfRule type="expression" dxfId="34" priority="11">
      <formula>$D7="NonPrisEnCompte"</formula>
    </cfRule>
  </conditionalFormatting>
  <conditionalFormatting sqref="F8">
    <cfRule type="expression" dxfId="33" priority="10">
      <formula>$D8="NonPrisEnCompte"</formula>
    </cfRule>
  </conditionalFormatting>
  <conditionalFormatting sqref="F8">
    <cfRule type="expression" dxfId="32" priority="9">
      <formula>$D8="NonPrisEnCompte"</formula>
    </cfRule>
  </conditionalFormatting>
  <conditionalFormatting sqref="F15">
    <cfRule type="expression" dxfId="31" priority="8">
      <formula>$D15="NonPrisEnCompte"</formula>
    </cfRule>
  </conditionalFormatting>
  <conditionalFormatting sqref="F15">
    <cfRule type="expression" dxfId="30" priority="7">
      <formula>$D15="NonPrisEnCompte"</formula>
    </cfRule>
  </conditionalFormatting>
  <conditionalFormatting sqref="F25">
    <cfRule type="expression" dxfId="29" priority="6">
      <formula>$D25="NonPrisEnCompte"</formula>
    </cfRule>
  </conditionalFormatting>
  <conditionalFormatting sqref="F25">
    <cfRule type="expression" dxfId="28" priority="5">
      <formula>$D25="NonPrisEnCompte"</formula>
    </cfRule>
  </conditionalFormatting>
  <conditionalFormatting sqref="F6">
    <cfRule type="expression" dxfId="27" priority="2">
      <formula>$D6="NonPrisEnCompte"</formula>
    </cfRule>
  </conditionalFormatting>
  <conditionalFormatting sqref="F6">
    <cfRule type="expression" dxfId="26" priority="1">
      <formula>$D6="NonPrisEnCompte"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8"/>
  <sheetViews>
    <sheetView showGridLines="0" zoomScale="85" zoomScaleNormal="85" workbookViewId="0">
      <pane xSplit="4" ySplit="5" topLeftCell="E6" activePane="bottomRight" state="frozen"/>
      <selection pane="topRight" activeCell="G1" sqref="G1"/>
      <selection pane="bottomLeft" activeCell="A3" sqref="A3"/>
      <selection pane="bottomRight" activeCell="I19" sqref="I19"/>
    </sheetView>
  </sheetViews>
  <sheetFormatPr baseColWidth="10" defaultColWidth="9.140625" defaultRowHeight="15" x14ac:dyDescent="0.25"/>
  <cols>
    <col min="1" max="1" width="1.7109375" customWidth="1"/>
    <col min="2" max="2" width="7.42578125" style="4" customWidth="1"/>
    <col min="3" max="3" width="10.7109375" style="4" customWidth="1"/>
    <col min="4" max="4" width="40.28515625" style="4" customWidth="1"/>
    <col min="5" max="5" width="65.42578125" style="53" customWidth="1"/>
    <col min="6" max="6" width="50.5703125" style="4" customWidth="1"/>
    <col min="7" max="8" width="10.140625" style="52" customWidth="1"/>
    <col min="9" max="9" width="15.42578125" bestFit="1" customWidth="1"/>
    <col min="10" max="10" width="9.140625" style="4"/>
    <col min="11" max="11" width="13.42578125" bestFit="1" customWidth="1"/>
    <col min="13" max="13" width="9.140625" style="4"/>
  </cols>
  <sheetData>
    <row r="1" spans="1:13" ht="23.25" customHeight="1" x14ac:dyDescent="0.35">
      <c r="A1" s="9" t="s">
        <v>545</v>
      </c>
      <c r="G1"/>
      <c r="H1"/>
    </row>
    <row r="2" spans="1:13" ht="12.75" customHeight="1" x14ac:dyDescent="0.25">
      <c r="B2" s="17"/>
      <c r="C2" s="17"/>
      <c r="D2" s="17"/>
      <c r="E2" s="17"/>
      <c r="F2" s="17"/>
    </row>
    <row r="3" spans="1:13" ht="12.75" customHeight="1" x14ac:dyDescent="0.25">
      <c r="G3" s="59" t="s">
        <v>456</v>
      </c>
      <c r="H3" s="58"/>
    </row>
    <row r="4" spans="1:13" ht="3" customHeight="1" x14ac:dyDescent="0.25"/>
    <row r="5" spans="1:13" s="57" customFormat="1" ht="12.75" customHeight="1" x14ac:dyDescent="0.2">
      <c r="B5" s="59" t="s">
        <v>451</v>
      </c>
      <c r="C5" s="59" t="s">
        <v>450</v>
      </c>
      <c r="D5" s="59" t="s">
        <v>546</v>
      </c>
      <c r="E5" s="59" t="s">
        <v>547</v>
      </c>
      <c r="F5" s="59" t="s">
        <v>449</v>
      </c>
      <c r="G5" s="59">
        <v>2022</v>
      </c>
      <c r="H5" s="59">
        <v>2023</v>
      </c>
      <c r="J5" s="78"/>
      <c r="M5" s="78"/>
    </row>
    <row r="6" spans="1:13" s="1" customFormat="1" ht="12.75" customHeight="1" x14ac:dyDescent="0.25">
      <c r="B6" s="63" t="s">
        <v>18</v>
      </c>
      <c r="C6" s="63" t="s">
        <v>222</v>
      </c>
      <c r="D6" s="64" t="s">
        <v>317</v>
      </c>
      <c r="E6" s="87" t="s">
        <v>317</v>
      </c>
      <c r="F6" s="63" t="s">
        <v>231</v>
      </c>
      <c r="G6" s="84">
        <v>-16000000</v>
      </c>
      <c r="H6" s="84">
        <v>-24000000</v>
      </c>
      <c r="J6" s="72"/>
      <c r="M6" s="72"/>
    </row>
    <row r="7" spans="1:13" s="1" customFormat="1" ht="12.75" customHeight="1" x14ac:dyDescent="0.25">
      <c r="B7" s="54" t="s">
        <v>18</v>
      </c>
      <c r="C7" s="54">
        <v>1601</v>
      </c>
      <c r="D7" s="55" t="s">
        <v>230</v>
      </c>
      <c r="E7" s="88" t="s">
        <v>315</v>
      </c>
      <c r="F7" s="54" t="s">
        <v>231</v>
      </c>
      <c r="G7" s="83">
        <v>-3585003723.9999995</v>
      </c>
      <c r="H7" s="83">
        <v>0</v>
      </c>
      <c r="J7" s="72"/>
      <c r="M7" s="72"/>
    </row>
    <row r="8" spans="1:13" s="1" customFormat="1" ht="12.75" customHeight="1" x14ac:dyDescent="0.25">
      <c r="B8" s="69" t="s">
        <v>116</v>
      </c>
      <c r="C8" s="69" t="s">
        <v>32</v>
      </c>
      <c r="D8" s="70" t="s">
        <v>232</v>
      </c>
      <c r="E8" s="69" t="s">
        <v>233</v>
      </c>
      <c r="F8" s="69" t="s">
        <v>231</v>
      </c>
      <c r="G8" s="85">
        <v>561000000</v>
      </c>
      <c r="H8" s="85">
        <v>0</v>
      </c>
      <c r="J8" s="72"/>
      <c r="M8" s="72"/>
    </row>
    <row r="9" spans="1:13" s="2" customFormat="1" ht="12.75" customHeight="1" x14ac:dyDescent="0.25">
      <c r="B9" s="61"/>
      <c r="C9" s="61"/>
      <c r="D9" s="66" t="s">
        <v>316</v>
      </c>
      <c r="E9" s="68"/>
      <c r="F9" s="67"/>
      <c r="G9" s="89">
        <v>-3040003723.9999995</v>
      </c>
      <c r="H9" s="89">
        <v>-24000000</v>
      </c>
      <c r="J9" s="74"/>
      <c r="M9" s="74"/>
    </row>
    <row r="10" spans="1:13" s="2" customFormat="1" ht="12.75" customHeight="1" x14ac:dyDescent="0.25">
      <c r="B10" s="61"/>
      <c r="C10" s="61"/>
      <c r="D10" s="60"/>
      <c r="E10" s="62"/>
      <c r="F10" s="61"/>
      <c r="G10" s="17"/>
      <c r="H10" s="17"/>
      <c r="J10" s="74"/>
      <c r="M10" s="74"/>
    </row>
    <row r="11" spans="1:13" s="1" customFormat="1" ht="12.75" customHeight="1" x14ac:dyDescent="0.25">
      <c r="B11" s="63" t="s">
        <v>116</v>
      </c>
      <c r="C11" s="76">
        <v>1753</v>
      </c>
      <c r="D11" s="64" t="s">
        <v>239</v>
      </c>
      <c r="E11" s="87" t="s">
        <v>239</v>
      </c>
      <c r="F11" s="63" t="s">
        <v>211</v>
      </c>
      <c r="G11" s="84">
        <v>0</v>
      </c>
      <c r="H11" s="84">
        <v>-1190750000.000001</v>
      </c>
      <c r="I11" s="91"/>
      <c r="J11" s="74"/>
      <c r="K11" s="91"/>
      <c r="M11" s="72"/>
    </row>
    <row r="12" spans="1:13" s="1" customFormat="1" ht="12.75" customHeight="1" x14ac:dyDescent="0.25">
      <c r="B12" s="54" t="s">
        <v>116</v>
      </c>
      <c r="C12" s="75">
        <v>1753</v>
      </c>
      <c r="D12" s="55" t="s">
        <v>236</v>
      </c>
      <c r="E12" s="88" t="s">
        <v>312</v>
      </c>
      <c r="F12" s="54" t="s">
        <v>201</v>
      </c>
      <c r="G12" s="83">
        <v>-6406591914.2288446</v>
      </c>
      <c r="H12" s="83">
        <v>-1651112626.2401609</v>
      </c>
      <c r="I12" s="92"/>
      <c r="J12" s="74"/>
      <c r="K12" s="91"/>
      <c r="M12" s="72"/>
    </row>
    <row r="13" spans="1:13" s="1" customFormat="1" ht="12.75" customHeight="1" x14ac:dyDescent="0.25">
      <c r="B13" s="54" t="s">
        <v>23</v>
      </c>
      <c r="C13" s="75">
        <v>1301</v>
      </c>
      <c r="D13" s="55" t="s">
        <v>238</v>
      </c>
      <c r="E13" s="88" t="s">
        <v>312</v>
      </c>
      <c r="F13" s="54" t="s">
        <v>201</v>
      </c>
      <c r="G13" s="83">
        <v>733333333.33333337</v>
      </c>
      <c r="H13" s="83">
        <v>195000000.00000012</v>
      </c>
      <c r="J13" s="74"/>
      <c r="M13" s="72"/>
    </row>
    <row r="14" spans="1:13" s="1" customFormat="1" ht="12.75" customHeight="1" x14ac:dyDescent="0.25">
      <c r="B14" s="54" t="s">
        <v>18</v>
      </c>
      <c r="C14" s="75">
        <v>1601</v>
      </c>
      <c r="D14" s="55" t="s">
        <v>237</v>
      </c>
      <c r="E14" s="88" t="s">
        <v>312</v>
      </c>
      <c r="F14" s="54" t="s">
        <v>201</v>
      </c>
      <c r="G14" s="83">
        <v>-916666666.66666663</v>
      </c>
      <c r="H14" s="83">
        <v>-243431855.50082088</v>
      </c>
      <c r="I14" s="90"/>
      <c r="J14" s="90"/>
      <c r="M14" s="72"/>
    </row>
    <row r="15" spans="1:13" s="1" customFormat="1" ht="12.75" customHeight="1" x14ac:dyDescent="0.25">
      <c r="B15" s="69" t="s">
        <v>116</v>
      </c>
      <c r="C15" s="77" t="s">
        <v>190</v>
      </c>
      <c r="D15" s="70" t="s">
        <v>205</v>
      </c>
      <c r="E15" s="69" t="s">
        <v>205</v>
      </c>
      <c r="F15" s="69" t="s">
        <v>211</v>
      </c>
      <c r="G15" s="85">
        <v>0</v>
      </c>
      <c r="H15" s="85">
        <v>1743906861.1426001</v>
      </c>
      <c r="J15" s="72"/>
      <c r="M15" s="72"/>
    </row>
    <row r="16" spans="1:13" s="2" customFormat="1" ht="12.75" customHeight="1" x14ac:dyDescent="0.25">
      <c r="B16" s="61"/>
      <c r="C16" s="61"/>
      <c r="D16" s="66" t="s">
        <v>457</v>
      </c>
      <c r="E16" s="68"/>
      <c r="F16" s="67"/>
      <c r="G16" s="86">
        <v>-6589925247.5621786</v>
      </c>
      <c r="H16" s="86">
        <v>-1146387620.5983829</v>
      </c>
      <c r="J16" s="74"/>
      <c r="M16" s="74"/>
    </row>
    <row r="17" spans="2:13" s="2" customFormat="1" ht="12.75" customHeight="1" x14ac:dyDescent="0.25">
      <c r="B17" s="61"/>
      <c r="C17" s="61"/>
      <c r="D17" s="60"/>
      <c r="E17" s="62"/>
      <c r="F17" s="61"/>
      <c r="G17" s="17"/>
      <c r="H17" s="17"/>
      <c r="J17" s="74"/>
      <c r="M17" s="74"/>
    </row>
    <row r="18" spans="2:13" s="1" customFormat="1" ht="12.75" customHeight="1" x14ac:dyDescent="0.25">
      <c r="B18" s="63" t="s">
        <v>116</v>
      </c>
      <c r="C18" s="63" t="s">
        <v>5</v>
      </c>
      <c r="D18" s="64" t="s">
        <v>227</v>
      </c>
      <c r="E18" s="63" t="s">
        <v>227</v>
      </c>
      <c r="F18" s="63" t="s">
        <v>211</v>
      </c>
      <c r="G18" s="84">
        <v>0</v>
      </c>
      <c r="H18" s="84">
        <v>2639828557.3570986</v>
      </c>
      <c r="J18" s="72"/>
      <c r="M18" s="72"/>
    </row>
    <row r="19" spans="2:13" s="1" customFormat="1" ht="12.75" customHeight="1" x14ac:dyDescent="0.25">
      <c r="B19" s="54" t="s">
        <v>116</v>
      </c>
      <c r="C19" s="54">
        <v>1497</v>
      </c>
      <c r="D19" s="55" t="s">
        <v>228</v>
      </c>
      <c r="E19" s="54" t="s">
        <v>228</v>
      </c>
      <c r="F19" s="54" t="s">
        <v>211</v>
      </c>
      <c r="G19" s="83">
        <v>0</v>
      </c>
      <c r="H19" s="83">
        <v>-4049000000.0000005</v>
      </c>
      <c r="J19" s="72"/>
      <c r="M19" s="72"/>
    </row>
    <row r="20" spans="2:13" s="1" customFormat="1" ht="12.75" customHeight="1" x14ac:dyDescent="0.25">
      <c r="B20" s="54" t="s">
        <v>18</v>
      </c>
      <c r="C20" s="54" t="s">
        <v>222</v>
      </c>
      <c r="D20" s="54" t="s">
        <v>225</v>
      </c>
      <c r="E20" s="54" t="s">
        <v>225</v>
      </c>
      <c r="F20" s="54" t="s">
        <v>211</v>
      </c>
      <c r="G20" s="83">
        <v>0</v>
      </c>
      <c r="H20" s="83">
        <v>-9568120234.6666698</v>
      </c>
      <c r="J20" s="72"/>
      <c r="M20" s="72"/>
    </row>
    <row r="21" spans="2:13" s="1" customFormat="1" ht="12.75" customHeight="1" x14ac:dyDescent="0.25">
      <c r="B21" s="54" t="s">
        <v>116</v>
      </c>
      <c r="C21" s="54" t="s">
        <v>196</v>
      </c>
      <c r="D21" s="54" t="s">
        <v>215</v>
      </c>
      <c r="E21" s="54" t="s">
        <v>215</v>
      </c>
      <c r="F21" s="54" t="s">
        <v>211</v>
      </c>
      <c r="G21" s="83">
        <v>0</v>
      </c>
      <c r="H21" s="83">
        <v>-77134417.282874584</v>
      </c>
      <c r="J21" s="72"/>
      <c r="M21" s="72"/>
    </row>
    <row r="22" spans="2:13" s="1" customFormat="1" ht="12.75" customHeight="1" x14ac:dyDescent="0.25">
      <c r="B22" s="54" t="s">
        <v>116</v>
      </c>
      <c r="C22" s="54" t="s">
        <v>212</v>
      </c>
      <c r="D22" s="54" t="s">
        <v>214</v>
      </c>
      <c r="E22" s="54" t="s">
        <v>214</v>
      </c>
      <c r="F22" s="54" t="s">
        <v>211</v>
      </c>
      <c r="G22" s="83">
        <v>0</v>
      </c>
      <c r="H22" s="83">
        <v>9389000000</v>
      </c>
      <c r="J22" s="72"/>
      <c r="M22" s="72"/>
    </row>
    <row r="23" spans="2:13" s="1" customFormat="1" ht="12.75" customHeight="1" x14ac:dyDescent="0.25">
      <c r="B23" s="69" t="s">
        <v>116</v>
      </c>
      <c r="C23" s="69" t="s">
        <v>5</v>
      </c>
      <c r="D23" s="69" t="s">
        <v>213</v>
      </c>
      <c r="E23" s="69" t="s">
        <v>213</v>
      </c>
      <c r="F23" s="69" t="s">
        <v>211</v>
      </c>
      <c r="G23" s="85">
        <v>0</v>
      </c>
      <c r="H23" s="85">
        <v>-331000000</v>
      </c>
      <c r="J23" s="72"/>
      <c r="M23" s="72"/>
    </row>
    <row r="24" spans="2:13" s="2" customFormat="1" ht="12.75" customHeight="1" x14ac:dyDescent="0.25">
      <c r="B24" s="61"/>
      <c r="C24" s="61"/>
      <c r="D24" s="66" t="s">
        <v>210</v>
      </c>
      <c r="E24" s="68"/>
      <c r="F24" s="67"/>
      <c r="G24" s="86">
        <v>0</v>
      </c>
      <c r="H24" s="86">
        <v>-1996426094.5924473</v>
      </c>
      <c r="J24" s="74"/>
      <c r="M24" s="74"/>
    </row>
    <row r="25" spans="2:13" s="2" customFormat="1" ht="12.75" customHeight="1" x14ac:dyDescent="0.25">
      <c r="B25" s="61"/>
      <c r="C25" s="61"/>
      <c r="D25" s="60"/>
      <c r="E25" s="62"/>
      <c r="F25" s="61"/>
      <c r="G25" s="17"/>
      <c r="H25" s="17"/>
      <c r="J25" s="74"/>
      <c r="M25" s="74"/>
    </row>
    <row r="26" spans="2:13" s="1" customFormat="1" ht="12.75" customHeight="1" x14ac:dyDescent="0.25">
      <c r="B26" s="63" t="s">
        <v>116</v>
      </c>
      <c r="C26" s="63" t="s">
        <v>196</v>
      </c>
      <c r="D26" s="64" t="s">
        <v>200</v>
      </c>
      <c r="E26" s="63" t="s">
        <v>200</v>
      </c>
      <c r="F26" s="63" t="s">
        <v>197</v>
      </c>
      <c r="G26" s="84">
        <v>71671261.261582613</v>
      </c>
      <c r="H26" s="84">
        <v>0</v>
      </c>
      <c r="J26" s="72"/>
      <c r="M26" s="72"/>
    </row>
    <row r="27" spans="2:13" s="1" customFormat="1" ht="12.75" customHeight="1" x14ac:dyDescent="0.25">
      <c r="B27" s="54" t="s">
        <v>116</v>
      </c>
      <c r="C27" s="54" t="s">
        <v>5</v>
      </c>
      <c r="D27" s="55" t="s">
        <v>198</v>
      </c>
      <c r="E27" s="54" t="s">
        <v>198</v>
      </c>
      <c r="F27" s="54" t="s">
        <v>197</v>
      </c>
      <c r="G27" s="83">
        <v>62000000</v>
      </c>
      <c r="H27" s="83">
        <v>0</v>
      </c>
      <c r="J27" s="72"/>
      <c r="M27" s="72"/>
    </row>
    <row r="28" spans="2:13" s="1" customFormat="1" ht="12.75" customHeight="1" x14ac:dyDescent="0.25">
      <c r="B28" s="69" t="s">
        <v>116</v>
      </c>
      <c r="C28" s="69" t="s">
        <v>5</v>
      </c>
      <c r="D28" s="69" t="s">
        <v>199</v>
      </c>
      <c r="E28" s="69" t="s">
        <v>199</v>
      </c>
      <c r="F28" s="69" t="s">
        <v>197</v>
      </c>
      <c r="G28" s="85">
        <v>412299999.99999994</v>
      </c>
      <c r="H28" s="85">
        <v>117800000</v>
      </c>
      <c r="J28" s="72"/>
      <c r="M28" s="72"/>
    </row>
    <row r="29" spans="2:13" s="2" customFormat="1" ht="12.75" customHeight="1" x14ac:dyDescent="0.25">
      <c r="B29" s="61"/>
      <c r="C29" s="61"/>
      <c r="D29" s="66" t="s">
        <v>460</v>
      </c>
      <c r="E29" s="68"/>
      <c r="F29" s="67"/>
      <c r="G29" s="86">
        <v>545971261.26158261</v>
      </c>
      <c r="H29" s="86">
        <v>117800000</v>
      </c>
      <c r="J29" s="74"/>
      <c r="M29" s="74"/>
    </row>
    <row r="30" spans="2:13" s="2" customFormat="1" ht="12.75" customHeight="1" x14ac:dyDescent="0.25">
      <c r="B30" s="61"/>
      <c r="C30" s="61"/>
      <c r="D30" s="60"/>
      <c r="E30" s="62"/>
      <c r="F30" s="61"/>
      <c r="G30" s="17"/>
      <c r="H30" s="17"/>
      <c r="J30" s="74"/>
      <c r="M30" s="74"/>
    </row>
    <row r="31" spans="2:13" s="1" customFormat="1" ht="12.75" customHeight="1" x14ac:dyDescent="0.25">
      <c r="B31" s="63" t="s">
        <v>116</v>
      </c>
      <c r="C31" s="63" t="s">
        <v>204</v>
      </c>
      <c r="D31" s="63" t="s">
        <v>209</v>
      </c>
      <c r="E31" s="63" t="s">
        <v>209</v>
      </c>
      <c r="F31" s="63" t="s">
        <v>208</v>
      </c>
      <c r="G31" s="84">
        <v>29000000</v>
      </c>
      <c r="H31" s="84">
        <v>0</v>
      </c>
      <c r="J31" s="72"/>
      <c r="M31" s="72"/>
    </row>
    <row r="32" spans="2:13" s="1" customFormat="1" ht="12.75" customHeight="1" x14ac:dyDescent="0.25">
      <c r="B32" s="69" t="s">
        <v>35</v>
      </c>
      <c r="C32" s="69" t="s">
        <v>216</v>
      </c>
      <c r="D32" s="69" t="s">
        <v>220</v>
      </c>
      <c r="E32" s="69" t="s">
        <v>220</v>
      </c>
      <c r="F32" s="69" t="s">
        <v>208</v>
      </c>
      <c r="G32" s="85">
        <v>68000000</v>
      </c>
      <c r="H32" s="85">
        <v>0</v>
      </c>
      <c r="J32" s="72"/>
      <c r="M32" s="72"/>
    </row>
    <row r="33" spans="2:13" s="2" customFormat="1" ht="12.75" customHeight="1" x14ac:dyDescent="0.25">
      <c r="B33" s="61"/>
      <c r="C33" s="61"/>
      <c r="D33" s="66" t="s">
        <v>458</v>
      </c>
      <c r="E33" s="67"/>
      <c r="F33" s="67"/>
      <c r="G33" s="86">
        <v>97000000</v>
      </c>
      <c r="H33" s="86">
        <v>0</v>
      </c>
      <c r="J33" s="74"/>
      <c r="M33" s="74"/>
    </row>
    <row r="34" spans="2:13" s="2" customFormat="1" ht="12.75" customHeight="1" x14ac:dyDescent="0.25">
      <c r="B34" s="61"/>
      <c r="C34" s="61"/>
      <c r="D34" s="61"/>
      <c r="E34" s="61"/>
      <c r="F34" s="61"/>
      <c r="G34" s="17"/>
      <c r="H34" s="17"/>
      <c r="J34" s="74"/>
      <c r="M34" s="74"/>
    </row>
    <row r="35" spans="2:13" s="1" customFormat="1" ht="12.75" customHeight="1" x14ac:dyDescent="0.25">
      <c r="B35" s="63" t="s">
        <v>35</v>
      </c>
      <c r="C35" s="63" t="s">
        <v>216</v>
      </c>
      <c r="D35" s="63" t="s">
        <v>219</v>
      </c>
      <c r="E35" s="63" t="s">
        <v>219</v>
      </c>
      <c r="F35" s="63" t="s">
        <v>201</v>
      </c>
      <c r="G35" s="84">
        <v>234000000</v>
      </c>
      <c r="H35" s="84">
        <v>0</v>
      </c>
      <c r="J35" s="72"/>
      <c r="M35" s="72"/>
    </row>
    <row r="36" spans="2:13" s="1" customFormat="1" ht="12.75" customHeight="1" x14ac:dyDescent="0.25">
      <c r="B36" s="54" t="s">
        <v>116</v>
      </c>
      <c r="C36" s="54" t="s">
        <v>204</v>
      </c>
      <c r="D36" s="54" t="s">
        <v>203</v>
      </c>
      <c r="E36" s="54" t="s">
        <v>203</v>
      </c>
      <c r="F36" s="54" t="s">
        <v>201</v>
      </c>
      <c r="G36" s="83">
        <v>59330000</v>
      </c>
      <c r="H36" s="83">
        <v>0</v>
      </c>
      <c r="J36" s="72"/>
      <c r="M36" s="72"/>
    </row>
    <row r="37" spans="2:13" s="1" customFormat="1" ht="12.75" customHeight="1" x14ac:dyDescent="0.25">
      <c r="B37" s="69" t="s">
        <v>116</v>
      </c>
      <c r="C37" s="69" t="s">
        <v>196</v>
      </c>
      <c r="D37" s="69" t="s">
        <v>202</v>
      </c>
      <c r="E37" s="69" t="s">
        <v>202</v>
      </c>
      <c r="F37" s="69" t="s">
        <v>201</v>
      </c>
      <c r="G37" s="85">
        <v>36650000</v>
      </c>
      <c r="H37" s="85">
        <v>0</v>
      </c>
      <c r="J37" s="72"/>
      <c r="M37" s="72"/>
    </row>
    <row r="38" spans="2:13" s="2" customFormat="1" ht="12.75" customHeight="1" x14ac:dyDescent="0.25">
      <c r="B38" s="61"/>
      <c r="C38" s="61"/>
      <c r="D38" s="66" t="s">
        <v>459</v>
      </c>
      <c r="E38" s="68"/>
      <c r="F38" s="67"/>
      <c r="G38" s="86">
        <v>329980000</v>
      </c>
      <c r="H38" s="86">
        <v>0</v>
      </c>
      <c r="J38" s="74"/>
      <c r="M38" s="74"/>
    </row>
    <row r="39" spans="2:13" s="2" customFormat="1" ht="12.75" customHeight="1" x14ac:dyDescent="0.25">
      <c r="B39" s="61"/>
      <c r="C39" s="61"/>
      <c r="D39" s="60"/>
      <c r="E39" s="62"/>
      <c r="F39" s="61"/>
      <c r="G39" s="17"/>
      <c r="H39" s="17"/>
      <c r="J39" s="74"/>
      <c r="M39" s="74"/>
    </row>
    <row r="40" spans="2:13" s="1" customFormat="1" ht="12.75" customHeight="1" x14ac:dyDescent="0.25">
      <c r="B40" s="63" t="s">
        <v>116</v>
      </c>
      <c r="C40" s="63">
        <v>1431</v>
      </c>
      <c r="D40" s="64" t="s">
        <v>246</v>
      </c>
      <c r="E40" s="65" t="s">
        <v>301</v>
      </c>
      <c r="F40" s="63" t="s">
        <v>194</v>
      </c>
      <c r="G40" s="84">
        <v>-2777021648.912075</v>
      </c>
      <c r="H40" s="84">
        <v>-2843299052.9359183</v>
      </c>
      <c r="J40" s="72"/>
      <c r="M40" s="72"/>
    </row>
    <row r="41" spans="2:13" s="1" customFormat="1" ht="12.75" customHeight="1" x14ac:dyDescent="0.25">
      <c r="B41" s="69" t="s">
        <v>116</v>
      </c>
      <c r="C41" s="69" t="s">
        <v>196</v>
      </c>
      <c r="D41" s="70" t="s">
        <v>195</v>
      </c>
      <c r="E41" s="69" t="s">
        <v>195</v>
      </c>
      <c r="F41" s="69" t="s">
        <v>194</v>
      </c>
      <c r="G41" s="85">
        <v>-68191460.381873533</v>
      </c>
      <c r="H41" s="85">
        <v>0</v>
      </c>
      <c r="J41" s="72"/>
      <c r="M41" s="72"/>
    </row>
    <row r="42" spans="2:13" s="2" customFormat="1" ht="12.75" customHeight="1" x14ac:dyDescent="0.25">
      <c r="B42" s="61"/>
      <c r="C42" s="61"/>
      <c r="D42" s="66" t="s">
        <v>461</v>
      </c>
      <c r="E42" s="68"/>
      <c r="F42" s="67"/>
      <c r="G42" s="86">
        <v>-2845213109.2939487</v>
      </c>
      <c r="H42" s="86">
        <v>-2843299052.9359183</v>
      </c>
      <c r="J42" s="74"/>
      <c r="M42" s="74"/>
    </row>
    <row r="43" spans="2:13" s="2" customFormat="1" ht="12.75" customHeight="1" x14ac:dyDescent="0.25">
      <c r="B43" s="61"/>
      <c r="C43" s="61"/>
      <c r="D43" s="60"/>
      <c r="E43" s="62"/>
      <c r="F43" s="61"/>
      <c r="G43" s="17"/>
      <c r="H43" s="17"/>
      <c r="J43" s="74"/>
      <c r="M43" s="74"/>
    </row>
    <row r="44" spans="2:13" s="1" customFormat="1" ht="12.75" customHeight="1" x14ac:dyDescent="0.25">
      <c r="B44" s="63" t="s">
        <v>23</v>
      </c>
      <c r="C44" s="63">
        <v>1301</v>
      </c>
      <c r="D44" s="64" t="s">
        <v>380</v>
      </c>
      <c r="E44" s="65" t="s">
        <v>381</v>
      </c>
      <c r="F44" s="63" t="s">
        <v>217</v>
      </c>
      <c r="G44" s="84">
        <v>1448660252.8048315</v>
      </c>
      <c r="H44" s="84">
        <v>111645767.25217046</v>
      </c>
      <c r="J44" s="72"/>
      <c r="M44" s="72"/>
    </row>
    <row r="45" spans="2:13" s="1" customFormat="1" ht="12.75" customHeight="1" x14ac:dyDescent="0.25">
      <c r="B45" s="54" t="s">
        <v>23</v>
      </c>
      <c r="C45" s="54">
        <v>1301</v>
      </c>
      <c r="D45" s="55" t="s">
        <v>372</v>
      </c>
      <c r="E45" s="56" t="s">
        <v>372</v>
      </c>
      <c r="F45" s="54" t="s">
        <v>217</v>
      </c>
      <c r="G45" s="83">
        <v>-222000000</v>
      </c>
      <c r="H45" s="83">
        <v>0</v>
      </c>
      <c r="J45" s="72"/>
      <c r="M45" s="72"/>
    </row>
    <row r="46" spans="2:13" s="1" customFormat="1" ht="12.75" customHeight="1" x14ac:dyDescent="0.25">
      <c r="B46" s="69" t="s">
        <v>23</v>
      </c>
      <c r="C46" s="69">
        <v>1301</v>
      </c>
      <c r="D46" s="70" t="s">
        <v>294</v>
      </c>
      <c r="E46" s="71" t="s">
        <v>570</v>
      </c>
      <c r="F46" s="69" t="s">
        <v>217</v>
      </c>
      <c r="G46" s="85">
        <v>431952942.34248036</v>
      </c>
      <c r="H46" s="85">
        <v>5438674085.2310677</v>
      </c>
      <c r="J46" s="72"/>
      <c r="M46" s="72"/>
    </row>
    <row r="47" spans="2:13" s="2" customFormat="1" ht="12.75" customHeight="1" x14ac:dyDescent="0.25">
      <c r="B47" s="61"/>
      <c r="C47" s="61"/>
      <c r="D47" s="66" t="s">
        <v>463</v>
      </c>
      <c r="E47" s="68"/>
      <c r="F47" s="67"/>
      <c r="G47" s="86">
        <v>1658613195.1473119</v>
      </c>
      <c r="H47" s="86">
        <v>5550319852.4832382</v>
      </c>
      <c r="J47" s="74"/>
      <c r="M47" s="74"/>
    </row>
    <row r="48" spans="2:13" s="2" customFormat="1" ht="12.75" customHeight="1" x14ac:dyDescent="0.25">
      <c r="B48" s="61"/>
      <c r="C48" s="61"/>
      <c r="D48" s="60"/>
      <c r="E48" s="62"/>
      <c r="F48" s="61"/>
      <c r="G48" s="17"/>
      <c r="H48" s="17"/>
      <c r="J48" s="74"/>
      <c r="M48" s="74"/>
    </row>
    <row r="49" spans="2:13" s="1" customFormat="1" ht="12.75" customHeight="1" x14ac:dyDescent="0.25">
      <c r="B49" s="63" t="s">
        <v>7</v>
      </c>
      <c r="C49" s="63">
        <v>1101</v>
      </c>
      <c r="D49" s="64" t="s">
        <v>254</v>
      </c>
      <c r="E49" s="65" t="s">
        <v>255</v>
      </c>
      <c r="F49" s="76" t="s">
        <v>571</v>
      </c>
      <c r="G49" s="84">
        <v>50000000</v>
      </c>
      <c r="H49" s="84">
        <v>0</v>
      </c>
      <c r="J49" s="72"/>
      <c r="M49" s="72"/>
    </row>
    <row r="50" spans="2:13" s="1" customFormat="1" ht="12.75" customHeight="1" x14ac:dyDescent="0.25">
      <c r="B50" s="69" t="s">
        <v>23</v>
      </c>
      <c r="C50" s="69">
        <v>1301</v>
      </c>
      <c r="D50" s="70" t="s">
        <v>252</v>
      </c>
      <c r="E50" s="71" t="s">
        <v>253</v>
      </c>
      <c r="F50" s="77" t="s">
        <v>571</v>
      </c>
      <c r="G50" s="85">
        <v>50000000</v>
      </c>
      <c r="H50" s="85">
        <v>0</v>
      </c>
      <c r="J50" s="72"/>
      <c r="M50" s="72"/>
    </row>
    <row r="51" spans="2:13" s="2" customFormat="1" ht="12.75" customHeight="1" x14ac:dyDescent="0.25">
      <c r="B51" s="61"/>
      <c r="C51" s="61"/>
      <c r="D51" s="66" t="s">
        <v>453</v>
      </c>
      <c r="E51" s="68"/>
      <c r="F51" s="67"/>
      <c r="G51" s="86">
        <v>100000000</v>
      </c>
      <c r="H51" s="86">
        <v>0</v>
      </c>
      <c r="J51" s="74"/>
      <c r="M51" s="74"/>
    </row>
    <row r="52" spans="2:13" s="2" customFormat="1" ht="12.75" customHeight="1" x14ac:dyDescent="0.25">
      <c r="B52" s="61"/>
      <c r="C52" s="61"/>
      <c r="D52" s="73"/>
      <c r="E52" s="62"/>
      <c r="F52" s="61"/>
      <c r="G52" s="17"/>
      <c r="H52" s="17"/>
      <c r="J52" s="74"/>
      <c r="M52" s="74"/>
    </row>
    <row r="53" spans="2:13" s="1" customFormat="1" ht="12.75" customHeight="1" x14ac:dyDescent="0.25">
      <c r="B53" s="63" t="s">
        <v>23</v>
      </c>
      <c r="C53" s="63">
        <v>1301</v>
      </c>
      <c r="D53" s="64" t="s">
        <v>284</v>
      </c>
      <c r="E53" s="65" t="s">
        <v>465</v>
      </c>
      <c r="F53" s="76" t="s">
        <v>197</v>
      </c>
      <c r="G53" s="84">
        <v>1265000000</v>
      </c>
      <c r="H53" s="84">
        <v>-599000000</v>
      </c>
      <c r="J53" s="72"/>
      <c r="M53" s="72"/>
    </row>
    <row r="54" spans="2:13" s="1" customFormat="1" ht="12.75" customHeight="1" x14ac:dyDescent="0.25">
      <c r="B54" s="54" t="s">
        <v>116</v>
      </c>
      <c r="C54" s="54">
        <v>1499</v>
      </c>
      <c r="D54" s="55" t="s">
        <v>271</v>
      </c>
      <c r="E54" s="56" t="s">
        <v>272</v>
      </c>
      <c r="F54" s="75" t="s">
        <v>194</v>
      </c>
      <c r="G54" s="83">
        <v>-85534558.832159236</v>
      </c>
      <c r="H54" s="83">
        <v>-4331352.5683064424</v>
      </c>
      <c r="J54" s="72"/>
      <c r="M54" s="72"/>
    </row>
    <row r="55" spans="2:13" s="1" customFormat="1" ht="12.75" customHeight="1" x14ac:dyDescent="0.25">
      <c r="B55" s="54" t="s">
        <v>23</v>
      </c>
      <c r="C55" s="54">
        <v>1301</v>
      </c>
      <c r="D55" s="55" t="s">
        <v>454</v>
      </c>
      <c r="E55" s="56" t="s">
        <v>368</v>
      </c>
      <c r="F55" s="75" t="s">
        <v>551</v>
      </c>
      <c r="G55" s="83">
        <v>-124841057.80738731</v>
      </c>
      <c r="H55" s="83">
        <v>126596411.50442269</v>
      </c>
      <c r="I55" s="90"/>
      <c r="J55" s="90"/>
      <c r="M55" s="72"/>
    </row>
    <row r="56" spans="2:13" s="1" customFormat="1" ht="12.75" customHeight="1" x14ac:dyDescent="0.25">
      <c r="B56" s="54" t="s">
        <v>7</v>
      </c>
      <c r="C56" s="54">
        <v>1101</v>
      </c>
      <c r="D56" s="55" t="s">
        <v>398</v>
      </c>
      <c r="E56" s="56" t="s">
        <v>399</v>
      </c>
      <c r="F56" s="75" t="s">
        <v>194</v>
      </c>
      <c r="G56" s="83">
        <v>39000000</v>
      </c>
      <c r="H56" s="83">
        <v>0</v>
      </c>
      <c r="J56" s="72"/>
      <c r="M56" s="72"/>
    </row>
    <row r="57" spans="2:13" s="1" customFormat="1" ht="12.75" customHeight="1" x14ac:dyDescent="0.25">
      <c r="B57" s="54" t="s">
        <v>7</v>
      </c>
      <c r="C57" s="54" t="s">
        <v>39</v>
      </c>
      <c r="D57" s="55" t="s">
        <v>265</v>
      </c>
      <c r="E57" s="56" t="s">
        <v>307</v>
      </c>
      <c r="F57" s="75" t="s">
        <v>194</v>
      </c>
      <c r="G57" s="83">
        <v>350000000</v>
      </c>
      <c r="H57" s="83">
        <v>0</v>
      </c>
      <c r="J57" s="72"/>
      <c r="M57" s="72"/>
    </row>
    <row r="58" spans="2:13" s="1" customFormat="1" ht="12.75" customHeight="1" x14ac:dyDescent="0.25">
      <c r="B58" s="54" t="s">
        <v>7</v>
      </c>
      <c r="C58" s="54" t="s">
        <v>226</v>
      </c>
      <c r="D58" s="55" t="s">
        <v>265</v>
      </c>
      <c r="E58" s="56" t="s">
        <v>266</v>
      </c>
      <c r="F58" s="75" t="s">
        <v>191</v>
      </c>
      <c r="G58" s="83">
        <v>146000000</v>
      </c>
      <c r="H58" s="83">
        <v>0</v>
      </c>
      <c r="J58" s="72"/>
      <c r="M58" s="72"/>
    </row>
    <row r="59" spans="2:13" s="1" customFormat="1" ht="12.75" customHeight="1" x14ac:dyDescent="0.25">
      <c r="B59" s="54" t="s">
        <v>7</v>
      </c>
      <c r="C59" s="54">
        <v>1101</v>
      </c>
      <c r="D59" s="55" t="s">
        <v>392</v>
      </c>
      <c r="E59" s="56" t="s">
        <v>393</v>
      </c>
      <c r="F59" s="75" t="s">
        <v>194</v>
      </c>
      <c r="G59" s="83">
        <v>4000000</v>
      </c>
      <c r="H59" s="83">
        <v>0</v>
      </c>
      <c r="J59" s="72"/>
      <c r="M59" s="72"/>
    </row>
    <row r="60" spans="2:13" s="1" customFormat="1" ht="12.75" customHeight="1" x14ac:dyDescent="0.25">
      <c r="B60" s="54" t="s">
        <v>23</v>
      </c>
      <c r="C60" s="54">
        <v>1301</v>
      </c>
      <c r="D60" s="55" t="s">
        <v>288</v>
      </c>
      <c r="E60" s="56" t="s">
        <v>365</v>
      </c>
      <c r="F60" s="75" t="s">
        <v>194</v>
      </c>
      <c r="G60" s="83">
        <v>-825000000</v>
      </c>
      <c r="H60" s="83">
        <v>-41000000</v>
      </c>
      <c r="J60" s="72"/>
      <c r="M60" s="72"/>
    </row>
    <row r="61" spans="2:13" s="1" customFormat="1" ht="12.75" customHeight="1" x14ac:dyDescent="0.25">
      <c r="B61" s="54" t="s">
        <v>23</v>
      </c>
      <c r="C61" s="54">
        <v>1301</v>
      </c>
      <c r="D61" s="55" t="s">
        <v>375</v>
      </c>
      <c r="E61" s="56" t="s">
        <v>376</v>
      </c>
      <c r="F61" s="75" t="s">
        <v>217</v>
      </c>
      <c r="G61" s="83">
        <v>-2092000000</v>
      </c>
      <c r="H61" s="83">
        <v>-334000000</v>
      </c>
      <c r="J61" s="72"/>
      <c r="M61" s="72"/>
    </row>
    <row r="62" spans="2:13" s="1" customFormat="1" ht="12.75" customHeight="1" x14ac:dyDescent="0.25">
      <c r="B62" s="54" t="s">
        <v>23</v>
      </c>
      <c r="C62" s="54">
        <v>1301</v>
      </c>
      <c r="D62" s="55" t="s">
        <v>295</v>
      </c>
      <c r="E62" s="56" t="s">
        <v>296</v>
      </c>
      <c r="F62" s="75" t="s">
        <v>561</v>
      </c>
      <c r="G62" s="83">
        <v>433333333.33333337</v>
      </c>
      <c r="H62" s="83">
        <v>0</v>
      </c>
      <c r="J62" s="72"/>
      <c r="M62" s="72"/>
    </row>
    <row r="63" spans="2:13" s="1" customFormat="1" ht="12.75" customHeight="1" x14ac:dyDescent="0.25">
      <c r="B63" s="54" t="s">
        <v>23</v>
      </c>
      <c r="C63" s="54">
        <v>1301</v>
      </c>
      <c r="D63" s="55" t="s">
        <v>289</v>
      </c>
      <c r="E63" s="56" t="s">
        <v>290</v>
      </c>
      <c r="F63" s="75" t="s">
        <v>243</v>
      </c>
      <c r="G63" s="83">
        <v>83333333.333333328</v>
      </c>
      <c r="H63" s="83">
        <v>0</v>
      </c>
      <c r="J63" s="72"/>
      <c r="M63" s="72"/>
    </row>
    <row r="64" spans="2:13" s="1" customFormat="1" ht="12.75" customHeight="1" x14ac:dyDescent="0.25">
      <c r="B64" s="54" t="s">
        <v>7</v>
      </c>
      <c r="C64" s="54" t="s">
        <v>226</v>
      </c>
      <c r="D64" s="55" t="s">
        <v>299</v>
      </c>
      <c r="E64" s="56" t="s">
        <v>300</v>
      </c>
      <c r="F64" s="75" t="s">
        <v>201</v>
      </c>
      <c r="G64" s="83">
        <v>-87500000</v>
      </c>
      <c r="H64" s="83">
        <v>-87500000</v>
      </c>
      <c r="J64" s="72"/>
      <c r="M64" s="72"/>
    </row>
    <row r="65" spans="2:13" s="1" customFormat="1" ht="12.75" customHeight="1" x14ac:dyDescent="0.25">
      <c r="B65" s="54" t="s">
        <v>23</v>
      </c>
      <c r="C65" s="54">
        <v>1301</v>
      </c>
      <c r="D65" s="55" t="s">
        <v>293</v>
      </c>
      <c r="E65" s="54" t="s">
        <v>572</v>
      </c>
      <c r="F65" s="75" t="s">
        <v>462</v>
      </c>
      <c r="G65" s="83">
        <v>20000000</v>
      </c>
      <c r="H65" s="83">
        <v>0</v>
      </c>
      <c r="J65" s="72"/>
      <c r="M65" s="72"/>
    </row>
    <row r="66" spans="2:13" s="1" customFormat="1" ht="12.75" customHeight="1" x14ac:dyDescent="0.25">
      <c r="B66" s="54" t="s">
        <v>23</v>
      </c>
      <c r="C66" s="54">
        <v>1301</v>
      </c>
      <c r="D66" s="55" t="s">
        <v>297</v>
      </c>
      <c r="E66" s="56" t="s">
        <v>349</v>
      </c>
      <c r="F66" s="75" t="s">
        <v>348</v>
      </c>
      <c r="G66" s="83">
        <v>260000000</v>
      </c>
      <c r="H66" s="83">
        <v>20000000</v>
      </c>
      <c r="J66" s="72"/>
      <c r="M66" s="72"/>
    </row>
    <row r="67" spans="2:13" s="1" customFormat="1" ht="12.75" customHeight="1" x14ac:dyDescent="0.25">
      <c r="B67" s="54" t="s">
        <v>23</v>
      </c>
      <c r="C67" s="54">
        <v>1301</v>
      </c>
      <c r="D67" s="55" t="s">
        <v>298</v>
      </c>
      <c r="E67" s="56" t="s">
        <v>364</v>
      </c>
      <c r="F67" s="75" t="s">
        <v>201</v>
      </c>
      <c r="G67" s="83">
        <v>-37499999.999999985</v>
      </c>
      <c r="H67" s="83">
        <v>-37499999.999999985</v>
      </c>
      <c r="J67" s="72"/>
      <c r="M67" s="72"/>
    </row>
    <row r="68" spans="2:13" s="1" customFormat="1" ht="12.75" customHeight="1" x14ac:dyDescent="0.25">
      <c r="B68" s="54" t="s">
        <v>23</v>
      </c>
      <c r="C68" s="54" t="s">
        <v>248</v>
      </c>
      <c r="D68" s="55" t="s">
        <v>291</v>
      </c>
      <c r="E68" s="56" t="s">
        <v>383</v>
      </c>
      <c r="F68" s="75" t="s">
        <v>292</v>
      </c>
      <c r="G68" s="83">
        <v>-40000000</v>
      </c>
      <c r="H68" s="83">
        <v>0</v>
      </c>
      <c r="J68" s="72"/>
      <c r="M68" s="72"/>
    </row>
    <row r="69" spans="2:13" s="1" customFormat="1" ht="12.75" customHeight="1" x14ac:dyDescent="0.25">
      <c r="B69" s="54" t="s">
        <v>18</v>
      </c>
      <c r="C69" s="54">
        <v>1601</v>
      </c>
      <c r="D69" s="55" t="s">
        <v>318</v>
      </c>
      <c r="E69" s="56" t="s">
        <v>319</v>
      </c>
      <c r="F69" s="75" t="s">
        <v>194</v>
      </c>
      <c r="G69" s="83">
        <v>-5000000</v>
      </c>
      <c r="H69" s="83">
        <v>0</v>
      </c>
      <c r="J69" s="72"/>
      <c r="M69" s="72"/>
    </row>
    <row r="70" spans="2:13" s="1" customFormat="1" ht="12.75" customHeight="1" x14ac:dyDescent="0.25">
      <c r="B70" s="54" t="s">
        <v>7</v>
      </c>
      <c r="C70" s="54">
        <v>1101</v>
      </c>
      <c r="D70" s="55" t="s">
        <v>445</v>
      </c>
      <c r="E70" s="56" t="s">
        <v>444</v>
      </c>
      <c r="F70" s="75" t="s">
        <v>197</v>
      </c>
      <c r="G70" s="83">
        <v>-40000000</v>
      </c>
      <c r="H70" s="83">
        <v>-36000000</v>
      </c>
      <c r="J70" s="72"/>
      <c r="M70" s="72"/>
    </row>
    <row r="71" spans="2:13" s="1" customFormat="1" ht="12.75" customHeight="1" x14ac:dyDescent="0.25">
      <c r="B71" s="54" t="s">
        <v>23</v>
      </c>
      <c r="C71" s="54">
        <v>1301</v>
      </c>
      <c r="D71" s="55" t="s">
        <v>443</v>
      </c>
      <c r="E71" s="56" t="s">
        <v>444</v>
      </c>
      <c r="F71" s="75" t="s">
        <v>197</v>
      </c>
      <c r="G71" s="83">
        <v>-5000000</v>
      </c>
      <c r="H71" s="83">
        <v>-4000000</v>
      </c>
      <c r="J71" s="72"/>
      <c r="M71" s="72"/>
    </row>
    <row r="72" spans="2:13" s="1" customFormat="1" ht="12.75" customHeight="1" x14ac:dyDescent="0.25">
      <c r="B72" s="54" t="s">
        <v>7</v>
      </c>
      <c r="C72" s="54">
        <v>1101</v>
      </c>
      <c r="D72" s="55" t="s">
        <v>448</v>
      </c>
      <c r="E72" s="56" t="s">
        <v>447</v>
      </c>
      <c r="F72" s="75" t="s">
        <v>197</v>
      </c>
      <c r="G72" s="83">
        <v>-25000000</v>
      </c>
      <c r="H72" s="83">
        <v>17000000</v>
      </c>
      <c r="J72" s="72"/>
      <c r="M72" s="72"/>
    </row>
    <row r="73" spans="2:13" s="1" customFormat="1" ht="12.75" customHeight="1" x14ac:dyDescent="0.25">
      <c r="B73" s="54" t="s">
        <v>23</v>
      </c>
      <c r="C73" s="54">
        <v>1301</v>
      </c>
      <c r="D73" s="55" t="s">
        <v>446</v>
      </c>
      <c r="E73" s="56" t="s">
        <v>447</v>
      </c>
      <c r="F73" s="75" t="s">
        <v>197</v>
      </c>
      <c r="G73" s="83">
        <v>-5000000</v>
      </c>
      <c r="H73" s="83">
        <v>3000000</v>
      </c>
      <c r="J73" s="72"/>
      <c r="M73" s="72"/>
    </row>
    <row r="74" spans="2:13" s="1" customFormat="1" ht="12.75" customHeight="1" x14ac:dyDescent="0.25">
      <c r="B74" s="54" t="s">
        <v>23</v>
      </c>
      <c r="C74" s="54">
        <v>1301</v>
      </c>
      <c r="D74" s="55" t="s">
        <v>247</v>
      </c>
      <c r="E74" s="56" t="s">
        <v>379</v>
      </c>
      <c r="F74" s="75" t="s">
        <v>201</v>
      </c>
      <c r="G74" s="83">
        <v>0</v>
      </c>
      <c r="H74" s="83">
        <v>-140000000</v>
      </c>
      <c r="I74" s="90"/>
      <c r="J74" s="72"/>
      <c r="M74" s="72"/>
    </row>
    <row r="75" spans="2:13" s="1" customFormat="1" ht="12.75" customHeight="1" x14ac:dyDescent="0.25">
      <c r="B75" s="54" t="s">
        <v>7</v>
      </c>
      <c r="C75" s="54">
        <v>1101</v>
      </c>
      <c r="D75" s="55" t="s">
        <v>423</v>
      </c>
      <c r="E75" s="56" t="s">
        <v>442</v>
      </c>
      <c r="F75" s="75" t="s">
        <v>550</v>
      </c>
      <c r="G75" s="83">
        <v>22019590.324380603</v>
      </c>
      <c r="H75" s="83">
        <v>50392487.0375432</v>
      </c>
      <c r="J75" s="72"/>
      <c r="M75" s="72"/>
    </row>
    <row r="76" spans="2:13" s="1" customFormat="1" ht="12.75" customHeight="1" x14ac:dyDescent="0.25">
      <c r="B76" s="54" t="s">
        <v>7</v>
      </c>
      <c r="C76" s="54">
        <v>1101</v>
      </c>
      <c r="D76" s="55" t="s">
        <v>423</v>
      </c>
      <c r="E76" s="56" t="s">
        <v>429</v>
      </c>
      <c r="F76" s="75" t="s">
        <v>217</v>
      </c>
      <c r="G76" s="83">
        <v>-220656.43705440199</v>
      </c>
      <c r="H76" s="83">
        <v>-156051.24920057302</v>
      </c>
      <c r="J76" s="72"/>
      <c r="M76" s="72"/>
    </row>
    <row r="77" spans="2:13" s="1" customFormat="1" ht="12.75" customHeight="1" x14ac:dyDescent="0.25">
      <c r="B77" s="54" t="s">
        <v>7</v>
      </c>
      <c r="C77" s="54">
        <v>1101</v>
      </c>
      <c r="D77" s="55" t="s">
        <v>413</v>
      </c>
      <c r="E77" s="56" t="s">
        <v>414</v>
      </c>
      <c r="F77" s="75" t="s">
        <v>217</v>
      </c>
      <c r="G77" s="83">
        <v>-205367930.522847</v>
      </c>
      <c r="H77" s="83">
        <v>-145239008.34988299</v>
      </c>
      <c r="J77" s="72"/>
      <c r="M77" s="72"/>
    </row>
    <row r="78" spans="2:13" s="1" customFormat="1" ht="12.75" customHeight="1" x14ac:dyDescent="0.25">
      <c r="B78" s="54" t="s">
        <v>7</v>
      </c>
      <c r="C78" s="54">
        <v>1101</v>
      </c>
      <c r="D78" s="55" t="s">
        <v>407</v>
      </c>
      <c r="E78" s="56" t="s">
        <v>408</v>
      </c>
      <c r="F78" s="75" t="s">
        <v>197</v>
      </c>
      <c r="G78" s="83">
        <v>0</v>
      </c>
      <c r="H78" s="83">
        <v>-67000000</v>
      </c>
      <c r="J78" s="72"/>
      <c r="M78" s="72"/>
    </row>
    <row r="79" spans="2:13" s="1" customFormat="1" ht="12.75" customHeight="1" x14ac:dyDescent="0.25">
      <c r="B79" s="54" t="s">
        <v>7</v>
      </c>
      <c r="C79" s="54">
        <v>1101</v>
      </c>
      <c r="D79" s="55" t="s">
        <v>423</v>
      </c>
      <c r="E79" s="56" t="s">
        <v>424</v>
      </c>
      <c r="F79" s="75" t="s">
        <v>217</v>
      </c>
      <c r="G79" s="83">
        <v>1.7053025658242399E-7</v>
      </c>
      <c r="H79" s="83">
        <v>-2.2737367544323201E-7</v>
      </c>
      <c r="J79" s="72"/>
      <c r="M79" s="72"/>
    </row>
    <row r="80" spans="2:13" s="1" customFormat="1" ht="12.75" customHeight="1" x14ac:dyDescent="0.25">
      <c r="B80" s="54" t="s">
        <v>7</v>
      </c>
      <c r="C80" s="54">
        <v>1101</v>
      </c>
      <c r="D80" s="55" t="s">
        <v>435</v>
      </c>
      <c r="E80" s="56" t="s">
        <v>374</v>
      </c>
      <c r="F80" s="75" t="s">
        <v>201</v>
      </c>
      <c r="G80" s="83">
        <v>0</v>
      </c>
      <c r="H80" s="83">
        <v>-35000000</v>
      </c>
      <c r="J80" s="72"/>
      <c r="M80" s="72"/>
    </row>
    <row r="81" spans="2:13" s="1" customFormat="1" ht="12.75" customHeight="1" x14ac:dyDescent="0.25">
      <c r="B81" s="54" t="s">
        <v>23</v>
      </c>
      <c r="C81" s="54">
        <v>1301</v>
      </c>
      <c r="D81" s="55" t="s">
        <v>373</v>
      </c>
      <c r="E81" s="56" t="s">
        <v>374</v>
      </c>
      <c r="F81" s="75" t="s">
        <v>201</v>
      </c>
      <c r="G81" s="83">
        <v>0</v>
      </c>
      <c r="H81" s="83">
        <v>-15000000</v>
      </c>
      <c r="J81" s="72"/>
      <c r="M81" s="72"/>
    </row>
    <row r="82" spans="2:13" s="1" customFormat="1" ht="12.75" customHeight="1" x14ac:dyDescent="0.25">
      <c r="B82" s="54" t="s">
        <v>23</v>
      </c>
      <c r="C82" s="54">
        <v>1301</v>
      </c>
      <c r="D82" s="55" t="s">
        <v>354</v>
      </c>
      <c r="E82" s="56" t="s">
        <v>355</v>
      </c>
      <c r="F82" s="75" t="s">
        <v>250</v>
      </c>
      <c r="G82" s="83">
        <v>8576642.5131040309</v>
      </c>
      <c r="H82" s="83">
        <v>15883813.3511647</v>
      </c>
      <c r="J82" s="72"/>
      <c r="M82" s="72"/>
    </row>
    <row r="83" spans="2:13" s="1" customFormat="1" ht="12.75" customHeight="1" x14ac:dyDescent="0.25">
      <c r="B83" s="54" t="s">
        <v>23</v>
      </c>
      <c r="C83" s="54">
        <v>1301</v>
      </c>
      <c r="D83" s="55" t="s">
        <v>358</v>
      </c>
      <c r="E83" s="54" t="s">
        <v>567</v>
      </c>
      <c r="F83" s="75" t="s">
        <v>550</v>
      </c>
      <c r="G83" s="83">
        <v>130000000</v>
      </c>
      <c r="H83" s="83">
        <v>170000000</v>
      </c>
      <c r="I83" s="90"/>
      <c r="J83" s="72"/>
      <c r="M83" s="72"/>
    </row>
    <row r="84" spans="2:13" s="1" customFormat="1" ht="12.75" customHeight="1" x14ac:dyDescent="0.25">
      <c r="B84" s="54" t="s">
        <v>23</v>
      </c>
      <c r="C84" s="54">
        <v>1301</v>
      </c>
      <c r="D84" s="55" t="s">
        <v>350</v>
      </c>
      <c r="E84" s="56" t="s">
        <v>351</v>
      </c>
      <c r="F84" s="75" t="s">
        <v>197</v>
      </c>
      <c r="G84" s="83">
        <v>0</v>
      </c>
      <c r="H84" s="83">
        <v>-115000000</v>
      </c>
      <c r="J84" s="72"/>
      <c r="M84" s="72"/>
    </row>
    <row r="85" spans="2:13" s="1" customFormat="1" ht="12.75" customHeight="1" x14ac:dyDescent="0.25">
      <c r="B85" s="54" t="s">
        <v>23</v>
      </c>
      <c r="C85" s="54">
        <v>1301</v>
      </c>
      <c r="D85" s="55" t="s">
        <v>342</v>
      </c>
      <c r="E85" s="56" t="s">
        <v>343</v>
      </c>
      <c r="F85" s="75" t="s">
        <v>201</v>
      </c>
      <c r="G85" s="83">
        <v>0</v>
      </c>
      <c r="H85" s="83">
        <v>-11000000</v>
      </c>
      <c r="J85" s="72"/>
      <c r="M85" s="72"/>
    </row>
    <row r="86" spans="2:13" s="1" customFormat="1" ht="12.75" customHeight="1" x14ac:dyDescent="0.25">
      <c r="B86" s="54" t="s">
        <v>23</v>
      </c>
      <c r="C86" s="54">
        <v>1301</v>
      </c>
      <c r="D86" s="55" t="s">
        <v>346</v>
      </c>
      <c r="E86" s="56" t="s">
        <v>347</v>
      </c>
      <c r="F86" s="75" t="s">
        <v>217</v>
      </c>
      <c r="G86" s="83">
        <v>-231240021.40200001</v>
      </c>
      <c r="H86" s="83">
        <v>-81200224.696500108</v>
      </c>
      <c r="J86" s="72"/>
      <c r="M86" s="72"/>
    </row>
    <row r="87" spans="2:13" s="1" customFormat="1" ht="12.75" customHeight="1" x14ac:dyDescent="0.25">
      <c r="B87" s="54" t="s">
        <v>23</v>
      </c>
      <c r="C87" s="54">
        <v>1301</v>
      </c>
      <c r="D87" s="55" t="s">
        <v>361</v>
      </c>
      <c r="E87" s="56" t="s">
        <v>362</v>
      </c>
      <c r="F87" s="75" t="s">
        <v>194</v>
      </c>
      <c r="G87" s="83">
        <v>-45000000</v>
      </c>
      <c r="H87" s="83">
        <v>-15000000</v>
      </c>
      <c r="J87" s="72"/>
      <c r="M87" s="72"/>
    </row>
    <row r="88" spans="2:13" s="1" customFormat="1" ht="12.75" customHeight="1" x14ac:dyDescent="0.25">
      <c r="B88" s="54" t="s">
        <v>23</v>
      </c>
      <c r="C88" s="54">
        <v>1301</v>
      </c>
      <c r="D88" s="55" t="s">
        <v>257</v>
      </c>
      <c r="E88" s="56" t="s">
        <v>363</v>
      </c>
      <c r="F88" s="75" t="s">
        <v>217</v>
      </c>
      <c r="G88" s="83">
        <v>-564042.960000052</v>
      </c>
      <c r="H88" s="83">
        <v>23867341.494749699</v>
      </c>
      <c r="I88" s="90"/>
      <c r="J88" s="90"/>
      <c r="M88" s="72"/>
    </row>
    <row r="89" spans="2:13" s="1" customFormat="1" ht="12.75" customHeight="1" x14ac:dyDescent="0.25">
      <c r="B89" s="54" t="s">
        <v>23</v>
      </c>
      <c r="C89" s="54">
        <v>1301</v>
      </c>
      <c r="D89" s="55" t="s">
        <v>256</v>
      </c>
      <c r="E89" s="56" t="s">
        <v>382</v>
      </c>
      <c r="F89" s="75" t="s">
        <v>250</v>
      </c>
      <c r="G89" s="83">
        <v>120000000</v>
      </c>
      <c r="H89" s="83">
        <v>225000000</v>
      </c>
      <c r="J89" s="72"/>
      <c r="M89" s="72"/>
    </row>
    <row r="90" spans="2:13" s="1" customFormat="1" ht="12.75" customHeight="1" x14ac:dyDescent="0.25">
      <c r="B90" s="54" t="s">
        <v>7</v>
      </c>
      <c r="C90" s="54">
        <v>1101</v>
      </c>
      <c r="D90" s="55" t="s">
        <v>280</v>
      </c>
      <c r="E90" s="54" t="s">
        <v>556</v>
      </c>
      <c r="F90" s="75" t="s">
        <v>197</v>
      </c>
      <c r="G90" s="83">
        <v>-20250000</v>
      </c>
      <c r="H90" s="83">
        <v>-20250000</v>
      </c>
      <c r="I90" s="90"/>
      <c r="J90" s="90"/>
      <c r="M90" s="72"/>
    </row>
    <row r="91" spans="2:13" s="1" customFormat="1" ht="12.75" customHeight="1" x14ac:dyDescent="0.25">
      <c r="B91" s="54" t="s">
        <v>23</v>
      </c>
      <c r="C91" s="54">
        <v>1301</v>
      </c>
      <c r="D91" s="55" t="s">
        <v>279</v>
      </c>
      <c r="E91" s="54" t="s">
        <v>556</v>
      </c>
      <c r="F91" s="75" t="s">
        <v>197</v>
      </c>
      <c r="G91" s="83">
        <v>-60750000</v>
      </c>
      <c r="H91" s="83">
        <v>-60750000</v>
      </c>
      <c r="I91" s="90"/>
      <c r="J91" s="90"/>
      <c r="M91" s="72"/>
    </row>
    <row r="92" spans="2:13" s="1" customFormat="1" ht="12.75" customHeight="1" x14ac:dyDescent="0.25">
      <c r="B92" s="54" t="s">
        <v>23</v>
      </c>
      <c r="C92" s="54" t="s">
        <v>248</v>
      </c>
      <c r="D92" s="55" t="s">
        <v>359</v>
      </c>
      <c r="E92" s="56" t="s">
        <v>360</v>
      </c>
      <c r="F92" s="75" t="s">
        <v>191</v>
      </c>
      <c r="G92" s="83">
        <v>-141000000</v>
      </c>
      <c r="H92" s="83">
        <v>0</v>
      </c>
      <c r="J92" s="72"/>
      <c r="M92" s="72"/>
    </row>
    <row r="93" spans="2:13" s="1" customFormat="1" ht="12.75" customHeight="1" x14ac:dyDescent="0.25">
      <c r="B93" s="54" t="s">
        <v>7</v>
      </c>
      <c r="C93" s="54" t="s">
        <v>226</v>
      </c>
      <c r="D93" s="55" t="s">
        <v>417</v>
      </c>
      <c r="E93" s="56" t="s">
        <v>418</v>
      </c>
      <c r="F93" s="75" t="s">
        <v>191</v>
      </c>
      <c r="G93" s="83">
        <v>-234000000</v>
      </c>
      <c r="H93" s="83">
        <v>0</v>
      </c>
      <c r="J93" s="72"/>
      <c r="M93" s="72"/>
    </row>
    <row r="94" spans="2:13" s="1" customFormat="1" ht="12.75" customHeight="1" x14ac:dyDescent="0.25">
      <c r="B94" s="54" t="s">
        <v>18</v>
      </c>
      <c r="C94" s="54">
        <v>1601</v>
      </c>
      <c r="D94" s="55" t="s">
        <v>320</v>
      </c>
      <c r="E94" s="56" t="s">
        <v>310</v>
      </c>
      <c r="F94" s="75" t="s">
        <v>191</v>
      </c>
      <c r="G94" s="83">
        <v>3000000</v>
      </c>
      <c r="H94" s="83">
        <v>4000000</v>
      </c>
      <c r="J94" s="72"/>
      <c r="M94" s="72"/>
    </row>
    <row r="95" spans="2:13" s="1" customFormat="1" ht="12.75" customHeight="1" x14ac:dyDescent="0.25">
      <c r="B95" s="54" t="s">
        <v>116</v>
      </c>
      <c r="C95" s="54">
        <v>1756</v>
      </c>
      <c r="D95" s="55" t="s">
        <v>309</v>
      </c>
      <c r="E95" s="56" t="s">
        <v>310</v>
      </c>
      <c r="F95" s="75" t="s">
        <v>191</v>
      </c>
      <c r="G95" s="83">
        <v>51000000</v>
      </c>
      <c r="H95" s="83">
        <v>57000000</v>
      </c>
      <c r="J95" s="72"/>
      <c r="M95" s="72"/>
    </row>
    <row r="96" spans="2:13" s="1" customFormat="1" ht="12.75" customHeight="1" x14ac:dyDescent="0.25">
      <c r="B96" s="54" t="s">
        <v>116</v>
      </c>
      <c r="C96" s="54">
        <v>1756</v>
      </c>
      <c r="D96" s="55" t="s">
        <v>276</v>
      </c>
      <c r="E96" s="56" t="s">
        <v>311</v>
      </c>
      <c r="F96" s="75" t="s">
        <v>560</v>
      </c>
      <c r="G96" s="83">
        <v>32000000</v>
      </c>
      <c r="H96" s="83">
        <v>-3000000</v>
      </c>
      <c r="J96" s="72"/>
      <c r="M96" s="72"/>
    </row>
    <row r="97" spans="2:13" s="1" customFormat="1" ht="12.75" customHeight="1" x14ac:dyDescent="0.25">
      <c r="B97" s="54" t="s">
        <v>116</v>
      </c>
      <c r="C97" s="54">
        <v>1499</v>
      </c>
      <c r="D97" s="55" t="s">
        <v>267</v>
      </c>
      <c r="E97" s="56" t="s">
        <v>325</v>
      </c>
      <c r="F97" s="75" t="s">
        <v>201</v>
      </c>
      <c r="G97" s="83">
        <v>-16000000</v>
      </c>
      <c r="H97" s="83">
        <v>0</v>
      </c>
      <c r="I97" s="90"/>
      <c r="J97" s="90"/>
      <c r="M97" s="72"/>
    </row>
    <row r="98" spans="2:13" s="1" customFormat="1" ht="12.75" customHeight="1" x14ac:dyDescent="0.25">
      <c r="B98" s="54" t="s">
        <v>116</v>
      </c>
      <c r="C98" s="54" t="s">
        <v>4</v>
      </c>
      <c r="D98" s="55" t="s">
        <v>469</v>
      </c>
      <c r="E98" s="56" t="s">
        <v>469</v>
      </c>
      <c r="F98" s="75" t="s">
        <v>1</v>
      </c>
      <c r="G98" s="83">
        <v>-51000000</v>
      </c>
      <c r="H98" s="83">
        <v>21667000</v>
      </c>
      <c r="J98" s="72"/>
      <c r="M98" s="72"/>
    </row>
    <row r="99" spans="2:13" s="1" customFormat="1" ht="12.75" customHeight="1" x14ac:dyDescent="0.25">
      <c r="B99" s="54" t="s">
        <v>23</v>
      </c>
      <c r="C99" s="54">
        <v>1301</v>
      </c>
      <c r="D99" s="55" t="s">
        <v>229</v>
      </c>
      <c r="E99" s="56" t="s">
        <v>229</v>
      </c>
      <c r="F99" s="75" t="s">
        <v>211</v>
      </c>
      <c r="G99" s="83">
        <v>0</v>
      </c>
      <c r="H99" s="83">
        <v>572236158.26185691</v>
      </c>
      <c r="J99" s="72"/>
      <c r="M99" s="72"/>
    </row>
    <row r="100" spans="2:13" s="1" customFormat="1" ht="12.75" customHeight="1" x14ac:dyDescent="0.25">
      <c r="B100" s="54" t="s">
        <v>23</v>
      </c>
      <c r="C100" s="54">
        <v>1301</v>
      </c>
      <c r="D100" s="55" t="s">
        <v>240</v>
      </c>
      <c r="E100" s="56" t="s">
        <v>241</v>
      </c>
      <c r="F100" s="75" t="s">
        <v>197</v>
      </c>
      <c r="G100" s="83">
        <v>-100000000</v>
      </c>
      <c r="H100" s="83">
        <v>100000000</v>
      </c>
      <c r="J100" s="72"/>
      <c r="M100" s="72"/>
    </row>
    <row r="101" spans="2:13" s="1" customFormat="1" ht="12.75" customHeight="1" x14ac:dyDescent="0.25">
      <c r="B101" s="54" t="s">
        <v>7</v>
      </c>
      <c r="C101" s="54">
        <v>1101</v>
      </c>
      <c r="D101" s="55" t="s">
        <v>285</v>
      </c>
      <c r="E101" s="56" t="s">
        <v>287</v>
      </c>
      <c r="F101" s="75" t="s">
        <v>286</v>
      </c>
      <c r="G101" s="83">
        <v>-70000000</v>
      </c>
      <c r="H101" s="83">
        <v>0</v>
      </c>
      <c r="J101" s="72"/>
      <c r="M101" s="72"/>
    </row>
    <row r="102" spans="2:13" s="1" customFormat="1" ht="12.75" customHeight="1" x14ac:dyDescent="0.25">
      <c r="B102" s="54" t="s">
        <v>7</v>
      </c>
      <c r="C102" s="54" t="s">
        <v>226</v>
      </c>
      <c r="D102" s="55" t="s">
        <v>263</v>
      </c>
      <c r="E102" s="56" t="s">
        <v>264</v>
      </c>
      <c r="F102" s="75" t="s">
        <v>553</v>
      </c>
      <c r="G102" s="83">
        <v>38000000</v>
      </c>
      <c r="H102" s="83">
        <v>0</v>
      </c>
      <c r="J102" s="72"/>
      <c r="M102" s="72"/>
    </row>
    <row r="103" spans="2:13" s="1" customFormat="1" ht="12.75" customHeight="1" x14ac:dyDescent="0.25">
      <c r="B103" s="54" t="s">
        <v>23</v>
      </c>
      <c r="C103" s="54">
        <v>1301</v>
      </c>
      <c r="D103" s="55" t="s">
        <v>335</v>
      </c>
      <c r="E103" s="56" t="s">
        <v>336</v>
      </c>
      <c r="F103" s="75" t="s">
        <v>548</v>
      </c>
      <c r="G103" s="83">
        <v>809980.66176584607</v>
      </c>
      <c r="H103" s="83">
        <v>0</v>
      </c>
      <c r="J103" s="72"/>
      <c r="M103" s="72"/>
    </row>
    <row r="104" spans="2:13" s="1" customFormat="1" ht="12.75" customHeight="1" x14ac:dyDescent="0.25">
      <c r="B104" s="54" t="s">
        <v>116</v>
      </c>
      <c r="C104" s="54">
        <v>1499</v>
      </c>
      <c r="D104" s="55" t="s">
        <v>269</v>
      </c>
      <c r="E104" s="56" t="s">
        <v>270</v>
      </c>
      <c r="F104" s="75" t="s">
        <v>268</v>
      </c>
      <c r="G104" s="83">
        <v>0</v>
      </c>
      <c r="H104" s="83">
        <v>-18200000</v>
      </c>
      <c r="J104" s="72"/>
      <c r="M104" s="72"/>
    </row>
    <row r="105" spans="2:13" s="1" customFormat="1" ht="12.75" customHeight="1" x14ac:dyDescent="0.25">
      <c r="B105" s="54" t="s">
        <v>7</v>
      </c>
      <c r="C105" s="54">
        <v>1101</v>
      </c>
      <c r="D105" s="55" t="s">
        <v>306</v>
      </c>
      <c r="E105" s="56" t="s">
        <v>305</v>
      </c>
      <c r="F105" s="75" t="s">
        <v>191</v>
      </c>
      <c r="G105" s="83">
        <v>52000000</v>
      </c>
      <c r="H105" s="83">
        <v>9000000</v>
      </c>
      <c r="J105" s="72"/>
      <c r="M105" s="72"/>
    </row>
    <row r="106" spans="2:13" s="1" customFormat="1" ht="12.75" customHeight="1" x14ac:dyDescent="0.25">
      <c r="B106" s="54" t="s">
        <v>7</v>
      </c>
      <c r="C106" s="54">
        <v>1101</v>
      </c>
      <c r="D106" s="55" t="s">
        <v>387</v>
      </c>
      <c r="E106" s="56" t="s">
        <v>388</v>
      </c>
      <c r="F106" s="75" t="s">
        <v>197</v>
      </c>
      <c r="G106" s="83">
        <v>-36000000</v>
      </c>
      <c r="H106" s="83">
        <v>-17000000</v>
      </c>
      <c r="J106" s="72"/>
      <c r="M106" s="72"/>
    </row>
    <row r="107" spans="2:13" s="1" customFormat="1" ht="12.75" customHeight="1" x14ac:dyDescent="0.25">
      <c r="B107" s="54" t="s">
        <v>18</v>
      </c>
      <c r="C107" s="54">
        <v>1601</v>
      </c>
      <c r="D107" s="55" t="s">
        <v>321</v>
      </c>
      <c r="E107" s="56" t="s">
        <v>322</v>
      </c>
      <c r="F107" s="75" t="s">
        <v>191</v>
      </c>
      <c r="G107" s="83">
        <v>-1000000</v>
      </c>
      <c r="H107" s="83">
        <v>-1000000</v>
      </c>
      <c r="J107" s="72"/>
      <c r="M107" s="72"/>
    </row>
    <row r="108" spans="2:13" s="1" customFormat="1" ht="12.75" customHeight="1" x14ac:dyDescent="0.25">
      <c r="B108" s="54" t="s">
        <v>116</v>
      </c>
      <c r="C108" s="54" t="s">
        <v>259</v>
      </c>
      <c r="D108" s="55" t="s">
        <v>258</v>
      </c>
      <c r="E108" s="56" t="s">
        <v>258</v>
      </c>
      <c r="F108" s="75" t="s">
        <v>563</v>
      </c>
      <c r="G108" s="83">
        <v>-174000000</v>
      </c>
      <c r="H108" s="83">
        <v>0</v>
      </c>
      <c r="J108" s="72"/>
      <c r="M108" s="72"/>
    </row>
    <row r="109" spans="2:13" s="1" customFormat="1" ht="12.75" customHeight="1" x14ac:dyDescent="0.25">
      <c r="B109" s="54" t="s">
        <v>7</v>
      </c>
      <c r="C109" s="54">
        <v>1101</v>
      </c>
      <c r="D109" s="55" t="s">
        <v>439</v>
      </c>
      <c r="E109" s="56" t="s">
        <v>439</v>
      </c>
      <c r="F109" s="75" t="s">
        <v>217</v>
      </c>
      <c r="G109" s="83">
        <v>8000000</v>
      </c>
      <c r="H109" s="83">
        <v>0</v>
      </c>
      <c r="J109" s="72"/>
      <c r="M109" s="72"/>
    </row>
    <row r="110" spans="2:13" s="1" customFormat="1" ht="12.75" customHeight="1" x14ac:dyDescent="0.25">
      <c r="B110" s="54" t="s">
        <v>116</v>
      </c>
      <c r="C110" s="54">
        <v>1499</v>
      </c>
      <c r="D110" s="55" t="s">
        <v>328</v>
      </c>
      <c r="E110" s="56" t="s">
        <v>329</v>
      </c>
      <c r="F110" s="75" t="s">
        <v>278</v>
      </c>
      <c r="G110" s="83">
        <v>1000000</v>
      </c>
      <c r="H110" s="83">
        <v>1000000</v>
      </c>
      <c r="J110" s="72"/>
      <c r="M110" s="72"/>
    </row>
    <row r="111" spans="2:13" s="1" customFormat="1" ht="12.75" customHeight="1" x14ac:dyDescent="0.25">
      <c r="B111" s="54" t="s">
        <v>23</v>
      </c>
      <c r="C111" s="54" t="s">
        <v>248</v>
      </c>
      <c r="D111" s="55" t="s">
        <v>356</v>
      </c>
      <c r="E111" s="56" t="s">
        <v>357</v>
      </c>
      <c r="F111" s="75" t="s">
        <v>191</v>
      </c>
      <c r="G111" s="83">
        <v>-4000000</v>
      </c>
      <c r="H111" s="83">
        <v>0</v>
      </c>
      <c r="J111" s="72"/>
      <c r="M111" s="72"/>
    </row>
    <row r="112" spans="2:13" s="1" customFormat="1" ht="12.75" customHeight="1" x14ac:dyDescent="0.25">
      <c r="B112" s="54" t="s">
        <v>7</v>
      </c>
      <c r="C112" s="54" t="s">
        <v>226</v>
      </c>
      <c r="D112" s="55" t="s">
        <v>430</v>
      </c>
      <c r="E112" s="56" t="s">
        <v>431</v>
      </c>
      <c r="F112" s="75" t="s">
        <v>286</v>
      </c>
      <c r="G112" s="83">
        <v>482413822.07247078</v>
      </c>
      <c r="H112" s="83">
        <v>0</v>
      </c>
      <c r="I112" s="90"/>
      <c r="J112" s="72"/>
      <c r="M112" s="72"/>
    </row>
    <row r="113" spans="2:13" s="1" customFormat="1" ht="12.75" customHeight="1" x14ac:dyDescent="0.25">
      <c r="B113" s="54" t="s">
        <v>7</v>
      </c>
      <c r="C113" s="54" t="s">
        <v>226</v>
      </c>
      <c r="D113" s="55" t="s">
        <v>468</v>
      </c>
      <c r="E113" s="56" t="s">
        <v>468</v>
      </c>
      <c r="F113" s="75" t="s">
        <v>286</v>
      </c>
      <c r="G113" s="83">
        <v>-59413822.072470799</v>
      </c>
      <c r="H113" s="83">
        <v>0</v>
      </c>
      <c r="J113" s="72"/>
      <c r="M113" s="72"/>
    </row>
    <row r="114" spans="2:13" s="1" customFormat="1" ht="12.75" customHeight="1" x14ac:dyDescent="0.25">
      <c r="B114" s="54" t="s">
        <v>7</v>
      </c>
      <c r="C114" s="54">
        <v>1101</v>
      </c>
      <c r="D114" s="55" t="s">
        <v>433</v>
      </c>
      <c r="E114" s="56" t="s">
        <v>434</v>
      </c>
      <c r="F114" s="75" t="s">
        <v>194</v>
      </c>
      <c r="G114" s="83">
        <v>-33000000</v>
      </c>
      <c r="H114" s="83">
        <v>-9000000</v>
      </c>
      <c r="J114" s="72"/>
      <c r="M114" s="72"/>
    </row>
    <row r="115" spans="2:13" s="1" customFormat="1" ht="12.75" customHeight="1" x14ac:dyDescent="0.25">
      <c r="B115" s="54" t="s">
        <v>7</v>
      </c>
      <c r="C115" s="54">
        <v>1101</v>
      </c>
      <c r="D115" s="55" t="s">
        <v>419</v>
      </c>
      <c r="E115" s="56" t="s">
        <v>420</v>
      </c>
      <c r="F115" s="75" t="s">
        <v>549</v>
      </c>
      <c r="G115" s="83">
        <v>0</v>
      </c>
      <c r="H115" s="83">
        <v>20000000</v>
      </c>
      <c r="J115" s="72"/>
      <c r="M115" s="72"/>
    </row>
    <row r="116" spans="2:13" s="1" customFormat="1" ht="12.75" customHeight="1" x14ac:dyDescent="0.25">
      <c r="B116" s="54" t="s">
        <v>116</v>
      </c>
      <c r="C116" s="54" t="s">
        <v>32</v>
      </c>
      <c r="D116" s="55" t="s">
        <v>302</v>
      </c>
      <c r="E116" s="56" t="s">
        <v>303</v>
      </c>
      <c r="F116" s="75" t="s">
        <v>562</v>
      </c>
      <c r="G116" s="83">
        <v>-3000000</v>
      </c>
      <c r="H116" s="83">
        <v>73000000</v>
      </c>
      <c r="J116" s="72"/>
      <c r="M116" s="72"/>
    </row>
    <row r="117" spans="2:13" s="1" customFormat="1" ht="12.75" customHeight="1" x14ac:dyDescent="0.25">
      <c r="B117" s="54" t="s">
        <v>7</v>
      </c>
      <c r="C117" s="54">
        <v>1101</v>
      </c>
      <c r="D117" s="55" t="s">
        <v>426</v>
      </c>
      <c r="E117" s="56" t="s">
        <v>428</v>
      </c>
      <c r="F117" s="75" t="s">
        <v>427</v>
      </c>
      <c r="G117" s="83">
        <v>11000000</v>
      </c>
      <c r="H117" s="83">
        <v>6000000</v>
      </c>
      <c r="J117" s="72"/>
      <c r="M117" s="72"/>
    </row>
    <row r="118" spans="2:13" s="1" customFormat="1" ht="12.75" customHeight="1" x14ac:dyDescent="0.25">
      <c r="B118" s="54" t="s">
        <v>7</v>
      </c>
      <c r="C118" s="54">
        <v>1101</v>
      </c>
      <c r="D118" s="55" t="s">
        <v>386</v>
      </c>
      <c r="E118" s="56" t="s">
        <v>304</v>
      </c>
      <c r="F118" s="75" t="s">
        <v>217</v>
      </c>
      <c r="G118" s="83">
        <v>-52413627.665319294</v>
      </c>
      <c r="H118" s="83">
        <v>-9228329.0643562097</v>
      </c>
      <c r="J118" s="72"/>
      <c r="M118" s="72"/>
    </row>
    <row r="119" spans="2:13" s="1" customFormat="1" ht="12.75" customHeight="1" x14ac:dyDescent="0.25">
      <c r="B119" s="54" t="s">
        <v>23</v>
      </c>
      <c r="C119" s="54" t="s">
        <v>248</v>
      </c>
      <c r="D119" s="55" t="s">
        <v>251</v>
      </c>
      <c r="E119" s="56" t="s">
        <v>251</v>
      </c>
      <c r="F119" s="75"/>
      <c r="G119" s="83">
        <v>0</v>
      </c>
      <c r="H119" s="83">
        <v>130000000</v>
      </c>
      <c r="J119" s="72"/>
      <c r="M119" s="72"/>
    </row>
    <row r="120" spans="2:13" s="1" customFormat="1" ht="12.75" customHeight="1" x14ac:dyDescent="0.25">
      <c r="B120" s="54" t="s">
        <v>7</v>
      </c>
      <c r="C120" s="54">
        <v>1101</v>
      </c>
      <c r="D120" s="55" t="s">
        <v>409</v>
      </c>
      <c r="E120" s="56" t="s">
        <v>410</v>
      </c>
      <c r="F120" s="75" t="s">
        <v>217</v>
      </c>
      <c r="G120" s="83">
        <v>67000000</v>
      </c>
      <c r="H120" s="83">
        <v>0</v>
      </c>
      <c r="J120" s="72"/>
      <c r="M120" s="72"/>
    </row>
    <row r="121" spans="2:13" s="1" customFormat="1" ht="12.75" customHeight="1" x14ac:dyDescent="0.25">
      <c r="B121" s="54" t="s">
        <v>7</v>
      </c>
      <c r="C121" s="54">
        <v>1101</v>
      </c>
      <c r="D121" s="55" t="s">
        <v>405</v>
      </c>
      <c r="E121" s="56" t="s">
        <v>406</v>
      </c>
      <c r="F121" s="75" t="s">
        <v>194</v>
      </c>
      <c r="G121" s="83">
        <v>21000000</v>
      </c>
      <c r="H121" s="83">
        <v>0</v>
      </c>
      <c r="J121" s="72"/>
      <c r="M121" s="72"/>
    </row>
    <row r="122" spans="2:13" s="1" customFormat="1" ht="12.75" customHeight="1" x14ac:dyDescent="0.25">
      <c r="B122" s="54" t="s">
        <v>23</v>
      </c>
      <c r="C122" s="54">
        <v>1301</v>
      </c>
      <c r="D122" s="55" t="s">
        <v>249</v>
      </c>
      <c r="E122" s="56" t="s">
        <v>249</v>
      </c>
      <c r="F122" s="75" t="s">
        <v>250</v>
      </c>
      <c r="G122" s="83">
        <v>180000000</v>
      </c>
      <c r="H122" s="83">
        <v>0</v>
      </c>
      <c r="J122" s="72"/>
      <c r="M122" s="72"/>
    </row>
    <row r="123" spans="2:13" s="1" customFormat="1" ht="12.75" customHeight="1" x14ac:dyDescent="0.25">
      <c r="B123" s="54" t="s">
        <v>7</v>
      </c>
      <c r="C123" s="54" t="s">
        <v>226</v>
      </c>
      <c r="D123" s="55" t="s">
        <v>403</v>
      </c>
      <c r="E123" s="56" t="s">
        <v>404</v>
      </c>
      <c r="F123" s="75" t="s">
        <v>191</v>
      </c>
      <c r="G123" s="83">
        <v>-7000000</v>
      </c>
      <c r="H123" s="83">
        <v>0</v>
      </c>
      <c r="J123" s="72"/>
      <c r="M123" s="72"/>
    </row>
    <row r="124" spans="2:13" s="1" customFormat="1" ht="12.75" customHeight="1" x14ac:dyDescent="0.25">
      <c r="B124" s="54" t="s">
        <v>7</v>
      </c>
      <c r="C124" s="54" t="s">
        <v>226</v>
      </c>
      <c r="D124" s="55" t="s">
        <v>394</v>
      </c>
      <c r="E124" s="56" t="s">
        <v>395</v>
      </c>
      <c r="F124" s="75" t="s">
        <v>191</v>
      </c>
      <c r="G124" s="83">
        <v>17000000</v>
      </c>
      <c r="H124" s="83">
        <v>0</v>
      </c>
      <c r="J124" s="72"/>
      <c r="M124" s="72"/>
    </row>
    <row r="125" spans="2:13" s="1" customFormat="1" ht="12.75" customHeight="1" x14ac:dyDescent="0.25">
      <c r="B125" s="54" t="s">
        <v>116</v>
      </c>
      <c r="C125" s="54">
        <v>1706</v>
      </c>
      <c r="D125" s="55" t="s">
        <v>313</v>
      </c>
      <c r="E125" s="56" t="s">
        <v>314</v>
      </c>
      <c r="F125" s="75"/>
      <c r="G125" s="83">
        <v>-260000000</v>
      </c>
      <c r="H125" s="83">
        <v>-264978835.978836</v>
      </c>
      <c r="J125" s="72"/>
      <c r="M125" s="72"/>
    </row>
    <row r="126" spans="2:13" s="1" customFormat="1" ht="12.75" customHeight="1" x14ac:dyDescent="0.25">
      <c r="B126" s="54" t="s">
        <v>7</v>
      </c>
      <c r="C126" s="54">
        <v>1101</v>
      </c>
      <c r="D126" s="55" t="s">
        <v>340</v>
      </c>
      <c r="E126" s="56" t="s">
        <v>339</v>
      </c>
      <c r="F126" s="75" t="s">
        <v>558</v>
      </c>
      <c r="G126" s="83">
        <v>0</v>
      </c>
      <c r="H126" s="83">
        <v>2000000</v>
      </c>
      <c r="J126" s="72"/>
      <c r="M126" s="72"/>
    </row>
    <row r="127" spans="2:13" s="1" customFormat="1" ht="12.75" customHeight="1" x14ac:dyDescent="0.25">
      <c r="B127" s="54" t="s">
        <v>7</v>
      </c>
      <c r="C127" s="54" t="s">
        <v>226</v>
      </c>
      <c r="D127" s="55" t="s">
        <v>260</v>
      </c>
      <c r="E127" s="56" t="s">
        <v>262</v>
      </c>
      <c r="F127" s="75" t="s">
        <v>261</v>
      </c>
      <c r="G127" s="83">
        <v>-360000000</v>
      </c>
      <c r="H127" s="83">
        <v>-90000000</v>
      </c>
      <c r="J127" s="72"/>
      <c r="M127" s="72"/>
    </row>
    <row r="128" spans="2:13" s="1" customFormat="1" ht="12.75" customHeight="1" x14ac:dyDescent="0.25">
      <c r="B128" s="54" t="s">
        <v>7</v>
      </c>
      <c r="C128" s="54" t="s">
        <v>226</v>
      </c>
      <c r="D128" s="55" t="s">
        <v>396</v>
      </c>
      <c r="E128" s="56" t="s">
        <v>397</v>
      </c>
      <c r="F128" s="75" t="s">
        <v>559</v>
      </c>
      <c r="G128" s="83">
        <v>-40000000</v>
      </c>
      <c r="H128" s="83">
        <v>-160000000</v>
      </c>
      <c r="J128" s="72"/>
      <c r="M128" s="72"/>
    </row>
    <row r="129" spans="2:13" s="1" customFormat="1" ht="12.75" customHeight="1" x14ac:dyDescent="0.25">
      <c r="B129" s="54" t="s">
        <v>116</v>
      </c>
      <c r="C129" s="54">
        <v>1499</v>
      </c>
      <c r="D129" s="55" t="s">
        <v>326</v>
      </c>
      <c r="E129" s="56" t="s">
        <v>327</v>
      </c>
      <c r="F129" s="75" t="s">
        <v>250</v>
      </c>
      <c r="G129" s="83">
        <v>2000000</v>
      </c>
      <c r="H129" s="83">
        <v>3000000</v>
      </c>
      <c r="J129" s="72"/>
      <c r="M129" s="72"/>
    </row>
    <row r="130" spans="2:13" s="1" customFormat="1" ht="12.75" customHeight="1" x14ac:dyDescent="0.25">
      <c r="B130" s="54" t="s">
        <v>23</v>
      </c>
      <c r="C130" s="54">
        <v>1301</v>
      </c>
      <c r="D130" s="55" t="s">
        <v>366</v>
      </c>
      <c r="E130" s="56" t="s">
        <v>367</v>
      </c>
      <c r="F130" s="75"/>
      <c r="G130" s="83">
        <v>-13000000</v>
      </c>
      <c r="H130" s="83">
        <v>-14000000</v>
      </c>
      <c r="J130" s="72"/>
      <c r="M130" s="72"/>
    </row>
    <row r="131" spans="2:13" s="1" customFormat="1" ht="12.75" customHeight="1" x14ac:dyDescent="0.25">
      <c r="B131" s="54" t="s">
        <v>7</v>
      </c>
      <c r="C131" s="54">
        <v>1101</v>
      </c>
      <c r="D131" s="55" t="s">
        <v>436</v>
      </c>
      <c r="E131" s="56" t="s">
        <v>437</v>
      </c>
      <c r="F131" s="75" t="s">
        <v>217</v>
      </c>
      <c r="G131" s="83">
        <v>-435000000</v>
      </c>
      <c r="H131" s="83">
        <v>0</v>
      </c>
      <c r="J131" s="72"/>
      <c r="M131" s="72"/>
    </row>
    <row r="132" spans="2:13" s="1" customFormat="1" ht="12.75" customHeight="1" x14ac:dyDescent="0.25">
      <c r="B132" s="54" t="s">
        <v>116</v>
      </c>
      <c r="C132" s="54" t="s">
        <v>245</v>
      </c>
      <c r="D132" s="55" t="s">
        <v>242</v>
      </c>
      <c r="E132" s="56" t="s">
        <v>244</v>
      </c>
      <c r="F132" s="75" t="s">
        <v>243</v>
      </c>
      <c r="G132" s="83">
        <v>52500000</v>
      </c>
      <c r="H132" s="83">
        <v>47500000</v>
      </c>
      <c r="J132" s="72"/>
      <c r="M132" s="72"/>
    </row>
    <row r="133" spans="2:13" s="1" customFormat="1" ht="12.75" customHeight="1" x14ac:dyDescent="0.25">
      <c r="B133" s="54" t="s">
        <v>23</v>
      </c>
      <c r="C133" s="54" t="s">
        <v>248</v>
      </c>
      <c r="D133" s="55" t="s">
        <v>369</v>
      </c>
      <c r="E133" s="56" t="s">
        <v>370</v>
      </c>
      <c r="F133" s="75" t="s">
        <v>191</v>
      </c>
      <c r="G133" s="83">
        <v>-10000000</v>
      </c>
      <c r="H133" s="83">
        <v>0</v>
      </c>
      <c r="J133" s="72"/>
      <c r="M133" s="72"/>
    </row>
    <row r="134" spans="2:13" s="1" customFormat="1" ht="12.75" customHeight="1" x14ac:dyDescent="0.25">
      <c r="B134" s="54" t="s">
        <v>7</v>
      </c>
      <c r="C134" s="54" t="s">
        <v>27</v>
      </c>
      <c r="D134" s="55" t="s">
        <v>234</v>
      </c>
      <c r="E134" s="56" t="s">
        <v>235</v>
      </c>
      <c r="F134" s="75"/>
      <c r="G134" s="83">
        <v>-300000000</v>
      </c>
      <c r="H134" s="83">
        <v>-1720000000</v>
      </c>
      <c r="J134" s="72"/>
      <c r="M134" s="72"/>
    </row>
    <row r="135" spans="2:13" s="1" customFormat="1" ht="12.75" customHeight="1" x14ac:dyDescent="0.25">
      <c r="B135" s="54" t="s">
        <v>23</v>
      </c>
      <c r="C135" s="54">
        <v>1301</v>
      </c>
      <c r="D135" s="55" t="s">
        <v>384</v>
      </c>
      <c r="E135" s="56" t="s">
        <v>385</v>
      </c>
      <c r="F135" s="75" t="s">
        <v>197</v>
      </c>
      <c r="G135" s="83">
        <v>0</v>
      </c>
      <c r="H135" s="83">
        <v>150000000</v>
      </c>
      <c r="J135" s="72"/>
      <c r="M135" s="72"/>
    </row>
    <row r="136" spans="2:13" s="1" customFormat="1" ht="12.75" customHeight="1" x14ac:dyDescent="0.25">
      <c r="B136" s="54" t="s">
        <v>23</v>
      </c>
      <c r="C136" s="54">
        <v>1301</v>
      </c>
      <c r="D136" s="55" t="s">
        <v>331</v>
      </c>
      <c r="E136" s="56" t="s">
        <v>332</v>
      </c>
      <c r="F136" s="75" t="s">
        <v>201</v>
      </c>
      <c r="G136" s="83">
        <v>0</v>
      </c>
      <c r="H136" s="83">
        <v>-19000000</v>
      </c>
      <c r="J136" s="72"/>
      <c r="M136" s="72"/>
    </row>
    <row r="137" spans="2:13" s="1" customFormat="1" ht="12.75" customHeight="1" x14ac:dyDescent="0.25">
      <c r="B137" s="54" t="s">
        <v>23</v>
      </c>
      <c r="C137" s="54">
        <v>1301</v>
      </c>
      <c r="D137" s="55" t="s">
        <v>273</v>
      </c>
      <c r="E137" s="56" t="s">
        <v>275</v>
      </c>
      <c r="F137" s="75" t="s">
        <v>274</v>
      </c>
      <c r="G137" s="83">
        <v>-11400000</v>
      </c>
      <c r="H137" s="83">
        <v>0</v>
      </c>
      <c r="J137" s="72"/>
      <c r="M137" s="72"/>
    </row>
    <row r="138" spans="2:13" s="1" customFormat="1" ht="12.75" customHeight="1" x14ac:dyDescent="0.25">
      <c r="B138" s="54" t="s">
        <v>23</v>
      </c>
      <c r="C138" s="54">
        <v>1301</v>
      </c>
      <c r="D138" s="55" t="s">
        <v>275</v>
      </c>
      <c r="E138" s="56" t="s">
        <v>281</v>
      </c>
      <c r="F138" s="75" t="s">
        <v>274</v>
      </c>
      <c r="G138" s="83">
        <v>3400000.0000000005</v>
      </c>
      <c r="H138" s="83">
        <v>4200000.0000000019</v>
      </c>
      <c r="J138" s="72"/>
      <c r="M138" s="72"/>
    </row>
    <row r="139" spans="2:13" s="1" customFormat="1" ht="12.75" customHeight="1" x14ac:dyDescent="0.25">
      <c r="B139" s="54" t="s">
        <v>23</v>
      </c>
      <c r="C139" s="54">
        <v>1301</v>
      </c>
      <c r="D139" s="55" t="s">
        <v>282</v>
      </c>
      <c r="E139" s="56" t="s">
        <v>283</v>
      </c>
      <c r="F139" s="75" t="s">
        <v>274</v>
      </c>
      <c r="G139" s="83">
        <v>-14000000</v>
      </c>
      <c r="H139" s="83">
        <v>0</v>
      </c>
      <c r="J139" s="72"/>
      <c r="M139" s="72"/>
    </row>
    <row r="140" spans="2:13" s="1" customFormat="1" ht="12.75" customHeight="1" x14ac:dyDescent="0.25">
      <c r="B140" s="54" t="s">
        <v>7</v>
      </c>
      <c r="C140" s="54" t="s">
        <v>226</v>
      </c>
      <c r="D140" s="55" t="s">
        <v>415</v>
      </c>
      <c r="E140" s="56" t="s">
        <v>416</v>
      </c>
      <c r="F140" s="75" t="s">
        <v>191</v>
      </c>
      <c r="G140" s="83">
        <v>-1000000</v>
      </c>
      <c r="H140" s="83">
        <v>1000000</v>
      </c>
      <c r="J140" s="72"/>
      <c r="M140" s="72"/>
    </row>
    <row r="141" spans="2:13" s="1" customFormat="1" ht="12.75" customHeight="1" x14ac:dyDescent="0.25">
      <c r="B141" s="54" t="s">
        <v>116</v>
      </c>
      <c r="C141" s="54">
        <v>1768</v>
      </c>
      <c r="D141" s="55" t="s">
        <v>452</v>
      </c>
      <c r="E141" s="56" t="s">
        <v>308</v>
      </c>
      <c r="F141" s="75" t="s">
        <v>197</v>
      </c>
      <c r="G141" s="83">
        <v>179000000</v>
      </c>
      <c r="H141" s="83">
        <v>0</v>
      </c>
      <c r="J141" s="72"/>
      <c r="M141" s="72"/>
    </row>
    <row r="142" spans="2:13" s="1" customFormat="1" ht="12.75" customHeight="1" x14ac:dyDescent="0.25">
      <c r="B142" s="54" t="s">
        <v>18</v>
      </c>
      <c r="C142" s="54">
        <v>1601</v>
      </c>
      <c r="D142" s="55" t="s">
        <v>323</v>
      </c>
      <c r="E142" s="56" t="s">
        <v>324</v>
      </c>
      <c r="F142" s="75" t="s">
        <v>551</v>
      </c>
      <c r="G142" s="83">
        <v>-1000000</v>
      </c>
      <c r="H142" s="83">
        <v>0</v>
      </c>
      <c r="J142" s="72"/>
      <c r="M142" s="72"/>
    </row>
    <row r="143" spans="2:13" s="1" customFormat="1" ht="12.75" customHeight="1" x14ac:dyDescent="0.25">
      <c r="B143" s="54" t="s">
        <v>7</v>
      </c>
      <c r="C143" s="54">
        <v>1101</v>
      </c>
      <c r="D143" s="55" t="s">
        <v>440</v>
      </c>
      <c r="E143" s="56" t="s">
        <v>441</v>
      </c>
      <c r="F143" s="75" t="s">
        <v>558</v>
      </c>
      <c r="G143" s="83">
        <v>4000000</v>
      </c>
      <c r="H143" s="83">
        <v>8000000</v>
      </c>
      <c r="J143" s="72"/>
      <c r="M143" s="72"/>
    </row>
    <row r="144" spans="2:13" s="1" customFormat="1" ht="12.75" customHeight="1" x14ac:dyDescent="0.25">
      <c r="B144" s="54" t="s">
        <v>23</v>
      </c>
      <c r="C144" s="54">
        <v>1301</v>
      </c>
      <c r="D144" s="55" t="s">
        <v>344</v>
      </c>
      <c r="E144" s="56" t="s">
        <v>345</v>
      </c>
      <c r="F144" s="75" t="s">
        <v>548</v>
      </c>
      <c r="G144" s="83">
        <v>2000000</v>
      </c>
      <c r="H144" s="83">
        <v>2000000</v>
      </c>
      <c r="J144" s="72"/>
      <c r="M144" s="72"/>
    </row>
    <row r="145" spans="2:13" s="1" customFormat="1" ht="12.75" customHeight="1" x14ac:dyDescent="0.25">
      <c r="B145" s="54" t="s">
        <v>7</v>
      </c>
      <c r="C145" s="54">
        <v>1101</v>
      </c>
      <c r="D145" s="55" t="s">
        <v>412</v>
      </c>
      <c r="E145" s="56" t="s">
        <v>353</v>
      </c>
      <c r="F145" s="75" t="s">
        <v>278</v>
      </c>
      <c r="G145" s="83">
        <v>8000000</v>
      </c>
      <c r="H145" s="83">
        <v>0</v>
      </c>
      <c r="J145" s="72"/>
      <c r="M145" s="72"/>
    </row>
    <row r="146" spans="2:13" s="1" customFormat="1" ht="12.75" customHeight="1" x14ac:dyDescent="0.25">
      <c r="B146" s="54" t="s">
        <v>23</v>
      </c>
      <c r="C146" s="54">
        <v>1301</v>
      </c>
      <c r="D146" s="55" t="s">
        <v>352</v>
      </c>
      <c r="E146" s="56" t="s">
        <v>353</v>
      </c>
      <c r="F146" s="75" t="s">
        <v>278</v>
      </c>
      <c r="G146" s="83">
        <v>46000000</v>
      </c>
      <c r="H146" s="83">
        <v>0</v>
      </c>
      <c r="J146" s="72"/>
      <c r="M146" s="72"/>
    </row>
    <row r="147" spans="2:13" s="1" customFormat="1" ht="12.75" customHeight="1" x14ac:dyDescent="0.25">
      <c r="B147" s="54" t="s">
        <v>7</v>
      </c>
      <c r="C147" s="54">
        <v>1101</v>
      </c>
      <c r="D147" s="55" t="s">
        <v>400</v>
      </c>
      <c r="E147" s="56" t="s">
        <v>438</v>
      </c>
      <c r="F147" s="75" t="s">
        <v>552</v>
      </c>
      <c r="G147" s="83">
        <v>7000000</v>
      </c>
      <c r="H147" s="83">
        <v>7000000</v>
      </c>
      <c r="J147" s="72"/>
      <c r="M147" s="72"/>
    </row>
    <row r="148" spans="2:13" s="1" customFormat="1" ht="12.75" customHeight="1" x14ac:dyDescent="0.25">
      <c r="B148" s="54" t="s">
        <v>7</v>
      </c>
      <c r="C148" s="54">
        <v>1101</v>
      </c>
      <c r="D148" s="55" t="s">
        <v>421</v>
      </c>
      <c r="E148" s="56" t="s">
        <v>422</v>
      </c>
      <c r="F148" s="75" t="s">
        <v>549</v>
      </c>
      <c r="G148" s="83">
        <v>0</v>
      </c>
      <c r="H148" s="83">
        <v>110000000</v>
      </c>
      <c r="J148" s="72"/>
      <c r="M148" s="72"/>
    </row>
    <row r="149" spans="2:13" s="1" customFormat="1" ht="12.75" customHeight="1" x14ac:dyDescent="0.25">
      <c r="B149" s="54" t="s">
        <v>7</v>
      </c>
      <c r="C149" s="54">
        <v>1101</v>
      </c>
      <c r="D149" s="55" t="s">
        <v>411</v>
      </c>
      <c r="E149" s="54" t="s">
        <v>568</v>
      </c>
      <c r="F149" s="75" t="s">
        <v>278</v>
      </c>
      <c r="G149" s="83">
        <v>4410313.1123558525</v>
      </c>
      <c r="H149" s="83">
        <v>19539276.810292669</v>
      </c>
      <c r="I149" s="90"/>
      <c r="J149" s="90"/>
      <c r="M149" s="72"/>
    </row>
    <row r="150" spans="2:13" s="1" customFormat="1" ht="12.75" customHeight="1" x14ac:dyDescent="0.25">
      <c r="B150" s="54" t="s">
        <v>7</v>
      </c>
      <c r="C150" s="54">
        <v>1101</v>
      </c>
      <c r="D150" s="55" t="s">
        <v>402</v>
      </c>
      <c r="E150" s="56" t="s">
        <v>425</v>
      </c>
      <c r="F150" s="75" t="s">
        <v>217</v>
      </c>
      <c r="G150" s="83">
        <v>-491666.66666666698</v>
      </c>
      <c r="H150" s="83">
        <v>49999.999999999505</v>
      </c>
      <c r="J150" s="72"/>
      <c r="M150" s="72"/>
    </row>
    <row r="151" spans="2:13" s="1" customFormat="1" ht="12.75" customHeight="1" x14ac:dyDescent="0.25">
      <c r="B151" s="54" t="s">
        <v>7</v>
      </c>
      <c r="C151" s="54">
        <v>1101</v>
      </c>
      <c r="D151" s="55" t="s">
        <v>389</v>
      </c>
      <c r="E151" s="56" t="s">
        <v>390</v>
      </c>
      <c r="F151" s="75" t="s">
        <v>250</v>
      </c>
      <c r="G151" s="83">
        <v>-3000000</v>
      </c>
      <c r="H151" s="83">
        <v>-3000000</v>
      </c>
      <c r="J151" s="72"/>
      <c r="M151" s="72"/>
    </row>
    <row r="152" spans="2:13" s="1" customFormat="1" ht="12.75" customHeight="1" x14ac:dyDescent="0.25">
      <c r="B152" s="54" t="s">
        <v>7</v>
      </c>
      <c r="C152" s="54" t="s">
        <v>226</v>
      </c>
      <c r="D152" s="55" t="s">
        <v>391</v>
      </c>
      <c r="E152" s="54" t="s">
        <v>569</v>
      </c>
      <c r="F152" s="75" t="s">
        <v>551</v>
      </c>
      <c r="G152" s="83">
        <v>20616666.666666701</v>
      </c>
      <c r="H152" s="83">
        <v>-6375000</v>
      </c>
      <c r="J152" s="72"/>
      <c r="M152" s="72"/>
    </row>
    <row r="153" spans="2:13" s="1" customFormat="1" ht="12.75" customHeight="1" x14ac:dyDescent="0.25">
      <c r="B153" s="54" t="s">
        <v>7</v>
      </c>
      <c r="C153" s="54">
        <v>1101</v>
      </c>
      <c r="D153" s="55" t="s">
        <v>401</v>
      </c>
      <c r="E153" s="54" t="s">
        <v>566</v>
      </c>
      <c r="F153" s="75" t="s">
        <v>197</v>
      </c>
      <c r="G153" s="83">
        <v>-84000000</v>
      </c>
      <c r="H153" s="83">
        <v>28000000</v>
      </c>
      <c r="J153" s="72"/>
      <c r="M153" s="72"/>
    </row>
    <row r="154" spans="2:13" s="1" customFormat="1" ht="12.75" customHeight="1" x14ac:dyDescent="0.25">
      <c r="B154" s="54" t="s">
        <v>7</v>
      </c>
      <c r="C154" s="54">
        <v>1101</v>
      </c>
      <c r="D154" s="55" t="s">
        <v>432</v>
      </c>
      <c r="E154" s="54" t="s">
        <v>565</v>
      </c>
      <c r="F154" s="75" t="s">
        <v>561</v>
      </c>
      <c r="G154" s="83">
        <v>-80000000</v>
      </c>
      <c r="H154" s="83">
        <v>-18000000</v>
      </c>
      <c r="J154" s="72"/>
      <c r="M154" s="72"/>
    </row>
    <row r="155" spans="2:13" s="1" customFormat="1" ht="12.75" customHeight="1" x14ac:dyDescent="0.25">
      <c r="B155" s="54" t="s">
        <v>23</v>
      </c>
      <c r="C155" s="54">
        <v>1301</v>
      </c>
      <c r="D155" s="55" t="s">
        <v>377</v>
      </c>
      <c r="E155" s="56" t="s">
        <v>378</v>
      </c>
      <c r="F155" s="75" t="s">
        <v>552</v>
      </c>
      <c r="G155" s="83">
        <v>2000000</v>
      </c>
      <c r="H155" s="83">
        <v>2000000</v>
      </c>
      <c r="J155" s="72"/>
      <c r="M155" s="72"/>
    </row>
    <row r="156" spans="2:13" s="1" customFormat="1" ht="12.75" customHeight="1" x14ac:dyDescent="0.25">
      <c r="B156" s="54" t="s">
        <v>23</v>
      </c>
      <c r="C156" s="54">
        <v>1301</v>
      </c>
      <c r="D156" s="55" t="s">
        <v>277</v>
      </c>
      <c r="E156" s="54" t="s">
        <v>554</v>
      </c>
      <c r="F156" s="75" t="s">
        <v>278</v>
      </c>
      <c r="G156" s="83">
        <v>5129097.6304594576</v>
      </c>
      <c r="H156" s="83">
        <v>16915073.429083999</v>
      </c>
      <c r="J156" s="72"/>
      <c r="M156" s="72"/>
    </row>
    <row r="157" spans="2:13" s="1" customFormat="1" ht="12.75" customHeight="1" x14ac:dyDescent="0.25">
      <c r="B157" s="54" t="s">
        <v>23</v>
      </c>
      <c r="C157" s="54">
        <v>1301</v>
      </c>
      <c r="D157" s="55" t="s">
        <v>341</v>
      </c>
      <c r="E157" s="54" t="s">
        <v>557</v>
      </c>
      <c r="F157" s="75" t="s">
        <v>551</v>
      </c>
      <c r="G157" s="83">
        <v>1500000</v>
      </c>
      <c r="H157" s="83">
        <v>0</v>
      </c>
      <c r="J157" s="72"/>
      <c r="M157" s="72"/>
    </row>
    <row r="158" spans="2:13" s="1" customFormat="1" ht="12.75" customHeight="1" x14ac:dyDescent="0.25">
      <c r="B158" s="54" t="s">
        <v>23</v>
      </c>
      <c r="C158" s="54">
        <v>1301</v>
      </c>
      <c r="D158" s="55" t="s">
        <v>333</v>
      </c>
      <c r="E158" s="56" t="s">
        <v>334</v>
      </c>
      <c r="F158" s="75" t="s">
        <v>551</v>
      </c>
      <c r="G158" s="83">
        <v>1000000</v>
      </c>
      <c r="H158" s="83">
        <v>4000000</v>
      </c>
      <c r="J158" s="72"/>
      <c r="M158" s="72"/>
    </row>
    <row r="159" spans="2:13" s="1" customFormat="1" ht="12.75" customHeight="1" x14ac:dyDescent="0.25">
      <c r="B159" s="54" t="s">
        <v>23</v>
      </c>
      <c r="C159" s="54">
        <v>1301</v>
      </c>
      <c r="D159" s="55" t="s">
        <v>337</v>
      </c>
      <c r="E159" s="56" t="s">
        <v>371</v>
      </c>
      <c r="F159" s="75" t="s">
        <v>561</v>
      </c>
      <c r="G159" s="83">
        <v>-5000000</v>
      </c>
      <c r="H159" s="83">
        <v>-2000000</v>
      </c>
      <c r="J159" s="72"/>
      <c r="M159" s="72"/>
    </row>
    <row r="160" spans="2:13" s="1" customFormat="1" ht="12.75" customHeight="1" x14ac:dyDescent="0.25">
      <c r="B160" s="54" t="s">
        <v>23</v>
      </c>
      <c r="C160" s="54">
        <v>1301</v>
      </c>
      <c r="D160" s="55" t="s">
        <v>330</v>
      </c>
      <c r="E160" s="54" t="s">
        <v>555</v>
      </c>
      <c r="F160" s="75" t="s">
        <v>250</v>
      </c>
      <c r="G160" s="83">
        <v>2947172.6146728517</v>
      </c>
      <c r="H160" s="83">
        <v>5900000</v>
      </c>
      <c r="J160" s="72"/>
      <c r="M160" s="72"/>
    </row>
    <row r="161" spans="2:13" s="1" customFormat="1" ht="12.75" customHeight="1" x14ac:dyDescent="0.25">
      <c r="B161" s="54" t="s">
        <v>23</v>
      </c>
      <c r="C161" s="54">
        <v>1301</v>
      </c>
      <c r="D161" s="55" t="s">
        <v>338</v>
      </c>
      <c r="E161" s="56" t="s">
        <v>339</v>
      </c>
      <c r="F161" s="75" t="s">
        <v>558</v>
      </c>
      <c r="G161" s="83">
        <v>0</v>
      </c>
      <c r="H161" s="83">
        <v>1000000</v>
      </c>
      <c r="J161" s="72"/>
      <c r="M161" s="72"/>
    </row>
    <row r="162" spans="2:13" s="1" customFormat="1" ht="12.75" customHeight="1" x14ac:dyDescent="0.25">
      <c r="B162" s="54" t="s">
        <v>116</v>
      </c>
      <c r="C162" s="54" t="s">
        <v>20</v>
      </c>
      <c r="D162" s="55" t="s">
        <v>564</v>
      </c>
      <c r="E162" s="56" t="s">
        <v>455</v>
      </c>
      <c r="F162" s="75" t="s">
        <v>455</v>
      </c>
      <c r="G162" s="83">
        <v>-952000000</v>
      </c>
      <c r="H162" s="83">
        <v>1675000000</v>
      </c>
      <c r="J162" s="72"/>
      <c r="M162" s="72"/>
    </row>
    <row r="163" spans="2:13" s="1" customFormat="1" ht="12.75" customHeight="1" x14ac:dyDescent="0.25">
      <c r="B163" s="54" t="s">
        <v>116</v>
      </c>
      <c r="C163" s="54" t="s">
        <v>9</v>
      </c>
      <c r="D163" s="55" t="s">
        <v>564</v>
      </c>
      <c r="E163" s="56" t="s">
        <v>455</v>
      </c>
      <c r="F163" s="75" t="s">
        <v>455</v>
      </c>
      <c r="G163" s="83">
        <v>-358790000</v>
      </c>
      <c r="H163" s="83">
        <v>445667000</v>
      </c>
      <c r="J163" s="72"/>
      <c r="M163" s="72"/>
    </row>
    <row r="164" spans="2:13" s="1" customFormat="1" ht="12.75" customHeight="1" x14ac:dyDescent="0.25">
      <c r="B164" s="54" t="s">
        <v>116</v>
      </c>
      <c r="C164" s="54" t="s">
        <v>5</v>
      </c>
      <c r="D164" s="55" t="s">
        <v>564</v>
      </c>
      <c r="E164" s="56" t="s">
        <v>455</v>
      </c>
      <c r="F164" s="75" t="s">
        <v>455</v>
      </c>
      <c r="G164" s="83">
        <v>0</v>
      </c>
      <c r="H164" s="83">
        <v>40000000</v>
      </c>
      <c r="J164" s="72"/>
      <c r="M164" s="72"/>
    </row>
    <row r="165" spans="2:13" s="1" customFormat="1" ht="12.75" customHeight="1" x14ac:dyDescent="0.25">
      <c r="B165" s="54" t="s">
        <v>7</v>
      </c>
      <c r="C165" s="54" t="s">
        <v>226</v>
      </c>
      <c r="D165" s="55" t="s">
        <v>564</v>
      </c>
      <c r="E165" s="56" t="s">
        <v>455</v>
      </c>
      <c r="F165" s="75" t="s">
        <v>455</v>
      </c>
      <c r="G165" s="83">
        <v>6500000</v>
      </c>
      <c r="H165" s="83">
        <v>14000000</v>
      </c>
      <c r="J165" s="72"/>
      <c r="M165" s="72"/>
    </row>
    <row r="166" spans="2:13" s="1" customFormat="1" ht="12.75" customHeight="1" x14ac:dyDescent="0.25">
      <c r="B166" s="54" t="s">
        <v>18</v>
      </c>
      <c r="C166" s="54" t="s">
        <v>222</v>
      </c>
      <c r="D166" s="55" t="s">
        <v>224</v>
      </c>
      <c r="E166" s="56" t="s">
        <v>224</v>
      </c>
      <c r="F166" s="75" t="s">
        <v>208</v>
      </c>
      <c r="G166" s="83">
        <v>-120000000</v>
      </c>
      <c r="H166" s="83">
        <v>-588000999.9999311</v>
      </c>
      <c r="J166" s="72"/>
      <c r="M166" s="72"/>
    </row>
    <row r="167" spans="2:13" s="1" customFormat="1" ht="12.75" customHeight="1" x14ac:dyDescent="0.25">
      <c r="B167" s="54" t="s">
        <v>18</v>
      </c>
      <c r="C167" s="54" t="s">
        <v>222</v>
      </c>
      <c r="D167" s="55" t="s">
        <v>467</v>
      </c>
      <c r="E167" s="56" t="s">
        <v>467</v>
      </c>
      <c r="F167" s="75" t="s">
        <v>223</v>
      </c>
      <c r="G167" s="83">
        <v>1322307111.0343735</v>
      </c>
      <c r="H167" s="83">
        <v>708698923.16876936</v>
      </c>
      <c r="J167" s="72"/>
      <c r="M167" s="72"/>
    </row>
    <row r="168" spans="2:13" s="1" customFormat="1" ht="12.75" customHeight="1" x14ac:dyDescent="0.25">
      <c r="B168" s="54" t="s">
        <v>35</v>
      </c>
      <c r="C168" s="54" t="s">
        <v>216</v>
      </c>
      <c r="D168" s="55" t="s">
        <v>221</v>
      </c>
      <c r="E168" s="56" t="s">
        <v>221</v>
      </c>
      <c r="F168" s="75" t="s">
        <v>211</v>
      </c>
      <c r="G168" s="83">
        <v>0</v>
      </c>
      <c r="H168" s="83">
        <v>-660903082</v>
      </c>
      <c r="J168" s="72"/>
      <c r="M168" s="72"/>
    </row>
    <row r="169" spans="2:13" s="1" customFormat="1" ht="12.75" customHeight="1" x14ac:dyDescent="0.25">
      <c r="B169" s="54" t="s">
        <v>35</v>
      </c>
      <c r="C169" s="54" t="s">
        <v>216</v>
      </c>
      <c r="D169" s="55" t="s">
        <v>218</v>
      </c>
      <c r="E169" s="56" t="s">
        <v>218</v>
      </c>
      <c r="F169" s="75" t="s">
        <v>201</v>
      </c>
      <c r="G169" s="83">
        <v>37500000</v>
      </c>
      <c r="H169" s="83">
        <v>0</v>
      </c>
      <c r="J169" s="72"/>
      <c r="M169" s="72"/>
    </row>
    <row r="170" spans="2:13" s="1" customFormat="1" ht="12.75" customHeight="1" x14ac:dyDescent="0.25">
      <c r="B170" s="54" t="s">
        <v>35</v>
      </c>
      <c r="C170" s="54" t="s">
        <v>216</v>
      </c>
      <c r="D170" s="55" t="s">
        <v>466</v>
      </c>
      <c r="E170" s="56" t="s">
        <v>466</v>
      </c>
      <c r="F170" s="75" t="s">
        <v>217</v>
      </c>
      <c r="G170" s="83">
        <v>-16615863.939256769</v>
      </c>
      <c r="H170" s="83">
        <v>-17051248.550606262</v>
      </c>
      <c r="J170" s="72"/>
      <c r="M170" s="72"/>
    </row>
    <row r="171" spans="2:13" s="1" customFormat="1" ht="12.75" customHeight="1" x14ac:dyDescent="0.25">
      <c r="B171" s="54" t="s">
        <v>35</v>
      </c>
      <c r="C171" s="54" t="s">
        <v>216</v>
      </c>
      <c r="D171" s="55" t="s">
        <v>469</v>
      </c>
      <c r="E171" s="56" t="s">
        <v>469</v>
      </c>
      <c r="F171" s="75" t="s">
        <v>1</v>
      </c>
      <c r="G171" s="83">
        <v>-452541273.87874544</v>
      </c>
      <c r="H171" s="83">
        <v>-237347299.98230341</v>
      </c>
      <c r="J171" s="72"/>
      <c r="M171" s="72"/>
    </row>
    <row r="172" spans="2:13" s="1" customFormat="1" ht="12.75" customHeight="1" x14ac:dyDescent="0.25">
      <c r="B172" s="54" t="s">
        <v>18</v>
      </c>
      <c r="C172" s="54" t="s">
        <v>222</v>
      </c>
      <c r="D172" s="55" t="s">
        <v>469</v>
      </c>
      <c r="E172" s="56" t="s">
        <v>469</v>
      </c>
      <c r="F172" s="75" t="s">
        <v>1</v>
      </c>
      <c r="G172" s="83">
        <v>164004624.00592369</v>
      </c>
      <c r="H172" s="83">
        <v>-106363347.34799129</v>
      </c>
      <c r="J172" s="72"/>
      <c r="M172" s="72"/>
    </row>
    <row r="173" spans="2:13" s="1" customFormat="1" ht="12.75" customHeight="1" x14ac:dyDescent="0.25">
      <c r="B173" s="54" t="s">
        <v>116</v>
      </c>
      <c r="C173" s="54" t="s">
        <v>193</v>
      </c>
      <c r="D173" s="55" t="s">
        <v>207</v>
      </c>
      <c r="E173" s="56" t="s">
        <v>207</v>
      </c>
      <c r="F173" s="75" t="s">
        <v>201</v>
      </c>
      <c r="G173" s="83">
        <v>61000000</v>
      </c>
      <c r="H173" s="83">
        <v>0</v>
      </c>
      <c r="J173" s="72"/>
      <c r="M173" s="72"/>
    </row>
    <row r="174" spans="2:13" s="1" customFormat="1" ht="12.75" customHeight="1" x14ac:dyDescent="0.25">
      <c r="B174" s="54" t="s">
        <v>116</v>
      </c>
      <c r="C174" s="54" t="s">
        <v>193</v>
      </c>
      <c r="D174" s="55" t="s">
        <v>206</v>
      </c>
      <c r="E174" s="56" t="s">
        <v>206</v>
      </c>
      <c r="F174" s="75" t="s">
        <v>201</v>
      </c>
      <c r="G174" s="83">
        <v>45000000</v>
      </c>
      <c r="H174" s="83">
        <v>0</v>
      </c>
      <c r="J174" s="72"/>
      <c r="M174" s="72"/>
    </row>
    <row r="175" spans="2:13" s="1" customFormat="1" ht="12.75" customHeight="1" x14ac:dyDescent="0.25">
      <c r="B175" s="69" t="s">
        <v>116</v>
      </c>
      <c r="C175" s="69" t="s">
        <v>193</v>
      </c>
      <c r="D175" s="69" t="s">
        <v>192</v>
      </c>
      <c r="E175" s="56" t="s">
        <v>192</v>
      </c>
      <c r="F175" s="77" t="s">
        <v>191</v>
      </c>
      <c r="G175" s="85">
        <v>50000000</v>
      </c>
      <c r="H175" s="85">
        <v>0</v>
      </c>
      <c r="J175" s="72"/>
      <c r="M175" s="72"/>
    </row>
    <row r="176" spans="2:13" s="2" customFormat="1" ht="12.75" customHeight="1" x14ac:dyDescent="0.25">
      <c r="B176" s="61"/>
      <c r="C176" s="61"/>
      <c r="D176" s="66" t="s">
        <v>1</v>
      </c>
      <c r="E176" s="68"/>
      <c r="F176" s="67"/>
      <c r="G176" s="86">
        <v>-2562132834.8810673</v>
      </c>
      <c r="H176" s="86">
        <v>-872261294.73003125</v>
      </c>
      <c r="J176" s="74"/>
      <c r="M176" s="74"/>
    </row>
    <row r="177" spans="7:8" x14ac:dyDescent="0.25">
      <c r="G177" s="17"/>
      <c r="H177" s="17"/>
    </row>
    <row r="178" spans="7:8" x14ac:dyDescent="0.25">
      <c r="G178" s="17"/>
      <c r="H178" s="17"/>
    </row>
  </sheetData>
  <conditionalFormatting sqref="D2 G6:H15 G39:H41 G34:H37 G17:H23 G25:H28 G30:H32 G48:H178">
    <cfRule type="expression" dxfId="25" priority="39">
      <formula>#REF!="NonPrisEnCompte"</formula>
    </cfRule>
  </conditionalFormatting>
  <conditionalFormatting sqref="D2 G6:H15 G39:H41 G34:H37 G17:H23 G25:H28 G30:H32 G48:H178">
    <cfRule type="expression" dxfId="24" priority="38">
      <formula>#REF!="NonPrisEnCompte"</formula>
    </cfRule>
  </conditionalFormatting>
  <conditionalFormatting sqref="G43:H46">
    <cfRule type="expression" dxfId="23" priority="35">
      <formula>#REF!="NonPrisEnCompte"</formula>
    </cfRule>
  </conditionalFormatting>
  <conditionalFormatting sqref="G43:H46">
    <cfRule type="expression" dxfId="22" priority="34">
      <formula>#REF!="NonPrisEnCompte"</formula>
    </cfRule>
  </conditionalFormatting>
  <conditionalFormatting sqref="G47:H47">
    <cfRule type="expression" dxfId="21" priority="33">
      <formula>#REF!="NonPrisEnCompte"</formula>
    </cfRule>
  </conditionalFormatting>
  <conditionalFormatting sqref="G47:H47">
    <cfRule type="expression" dxfId="20" priority="32">
      <formula>#REF!="NonPrisEnCompte"</formula>
    </cfRule>
  </conditionalFormatting>
  <conditionalFormatting sqref="G42:H42">
    <cfRule type="expression" dxfId="19" priority="31">
      <formula>#REF!="NonPrisEnCompte"</formula>
    </cfRule>
  </conditionalFormatting>
  <conditionalFormatting sqref="G42:H42">
    <cfRule type="expression" dxfId="18" priority="30">
      <formula>#REF!="NonPrisEnCompte"</formula>
    </cfRule>
  </conditionalFormatting>
  <conditionalFormatting sqref="G38:H38">
    <cfRule type="expression" dxfId="17" priority="29">
      <formula>#REF!="NonPrisEnCompte"</formula>
    </cfRule>
  </conditionalFormatting>
  <conditionalFormatting sqref="G38:H38">
    <cfRule type="expression" dxfId="16" priority="28">
      <formula>#REF!="NonPrisEnCompte"</formula>
    </cfRule>
  </conditionalFormatting>
  <conditionalFormatting sqref="G16:H16">
    <cfRule type="expression" dxfId="15" priority="25">
      <formula>#REF!="NonPrisEnCompte"</formula>
    </cfRule>
  </conditionalFormatting>
  <conditionalFormatting sqref="G16:H16">
    <cfRule type="expression" dxfId="14" priority="24">
      <formula>#REF!="NonPrisEnCompte"</formula>
    </cfRule>
  </conditionalFormatting>
  <conditionalFormatting sqref="G24:H24">
    <cfRule type="expression" dxfId="13" priority="23">
      <formula>#REF!="NonPrisEnCompte"</formula>
    </cfRule>
  </conditionalFormatting>
  <conditionalFormatting sqref="G24:H24">
    <cfRule type="expression" dxfId="12" priority="22">
      <formula>#REF!="NonPrisEnCompte"</formula>
    </cfRule>
  </conditionalFormatting>
  <conditionalFormatting sqref="G29:H29">
    <cfRule type="expression" dxfId="11" priority="21">
      <formula>#REF!="NonPrisEnCompte"</formula>
    </cfRule>
  </conditionalFormatting>
  <conditionalFormatting sqref="G29:H29">
    <cfRule type="expression" dxfId="10" priority="20">
      <formula>#REF!="NonPrisEnCompte"</formula>
    </cfRule>
  </conditionalFormatting>
  <conditionalFormatting sqref="G33:H33">
    <cfRule type="expression" dxfId="9" priority="19">
      <formula>#REF!="NonPrisEnCompte"</formula>
    </cfRule>
  </conditionalFormatting>
  <conditionalFormatting sqref="G33:H33">
    <cfRule type="expression" dxfId="8" priority="18">
      <formula>#REF!="NonPrisEnCompte"</formula>
    </cfRule>
  </conditionalFormatting>
  <conditionalFormatting sqref="F2">
    <cfRule type="expression" dxfId="7" priority="14">
      <formula>#REF!="NonPrisEnCompte"</formula>
    </cfRule>
  </conditionalFormatting>
  <conditionalFormatting sqref="F2">
    <cfRule type="expression" dxfId="6" priority="13">
      <formula>#REF!="NonPrisEnCompte"</formula>
    </cfRule>
  </conditionalFormatting>
  <conditionalFormatting sqref="E2">
    <cfRule type="expression" dxfId="5" priority="12">
      <formula>#REF!="NonPrisEnCompte"</formula>
    </cfRule>
  </conditionalFormatting>
  <conditionalFormatting sqref="E2">
    <cfRule type="expression" dxfId="4" priority="11">
      <formula>#REF!="NonPrisEnCompte"</formula>
    </cfRule>
  </conditionalFormatting>
  <conditionalFormatting sqref="C2">
    <cfRule type="expression" dxfId="3" priority="10">
      <formula>#REF!="NonPrisEnCompte"</formula>
    </cfRule>
  </conditionalFormatting>
  <conditionalFormatting sqref="C2">
    <cfRule type="expression" dxfId="2" priority="9">
      <formula>#REF!="NonPrisEnCompte"</formula>
    </cfRule>
  </conditionalFormatting>
  <conditionalFormatting sqref="B2">
    <cfRule type="expression" dxfId="1" priority="8">
      <formula>#REF!="NonPrisEnCompte"</formula>
    </cfRule>
  </conditionalFormatting>
  <conditionalFormatting sqref="B2">
    <cfRule type="expression" dxfId="0" priority="7">
      <formula>#REF!="NonPrisEnCompte"</formula>
    </cfRule>
  </conditionalFormatting>
  <pageMargins left="0" right="0" top="0" bottom="0" header="0.51180555555555496" footer="0.51180555555555496"/>
  <pageSetup paperSize="8" firstPageNumber="0" fitToHeight="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Synthèse &gt;&gt;&gt;</vt:lpstr>
      <vt:lpstr>Recettes</vt:lpstr>
      <vt:lpstr>MN au présent PLF</vt:lpstr>
      <vt:lpstr>MP et MT</vt:lpstr>
      <vt:lpstr>Détails &gt;&gt;&gt;</vt:lpstr>
      <vt:lpstr>RNF</vt:lpstr>
      <vt:lpstr>RFN</vt:lpstr>
      <vt:lpstr>R&amp;D</vt:lpstr>
      <vt:lpstr>MN, MT et MP</vt:lpstr>
      <vt:lpstr>'MN, MT et MP'!Impression_des_titres</vt:lpstr>
      <vt:lpstr>'MN, MT et MP'!Zone_d_impression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FAURE Thomas</dc:creator>
  <cp:lastModifiedBy>FAURE Thomas</cp:lastModifiedBy>
  <dcterms:created xsi:type="dcterms:W3CDTF">2022-07-05T17:36:36Z</dcterms:created>
  <dcterms:modified xsi:type="dcterms:W3CDTF">2022-10-03T20:07:53Z</dcterms:modified>
</cp:coreProperties>
</file>