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2856" windowWidth="17376" windowHeight="7368" tabRatio="649" activeTab="0"/>
  </bookViews>
  <sheets>
    <sheet name="coordonnees" sheetId="1" r:id="rId1"/>
    <sheet name="Services" sheetId="2" r:id="rId2"/>
    <sheet name="liste_communes" sheetId="3" r:id="rId3"/>
  </sheets>
  <definedNames>
    <definedName name="_xlnm._FilterDatabase" localSheetId="2" hidden="1">'liste_communes'!$A$1:$H$581</definedName>
    <definedName name="_xlnm._FilterDatabase" localSheetId="1" hidden="1">'Services'!$A$1:$AX$81</definedName>
    <definedName name="_xlfn.BAHTTEXT" hidden="1">#NAME?</definedName>
    <definedName name="final">#REF!</definedName>
    <definedName name="_xlnm.Print_Titles" localSheetId="0">'coordonnees'!$1:$1</definedName>
    <definedName name="Sum_Output">'Services'!$B$1:$B$585</definedName>
    <definedName name="_xlnm.Print_Area" localSheetId="0">'coordonnees'!$C$1:$K$60</definedName>
    <definedName name="_xlnm.Print_Area" localSheetId="2">'liste_communes'!$B$1:$D$574</definedName>
    <definedName name="_xlnm.Print_Area" localSheetId="1">'Services'!$A$1:$Q$8</definedName>
  </definedNames>
  <calcPr fullCalcOnLoad="1"/>
</workbook>
</file>

<file path=xl/comments2.xml><?xml version="1.0" encoding="utf-8"?>
<comments xmlns="http://schemas.openxmlformats.org/spreadsheetml/2006/main">
  <authors>
    <author>SEVESTRE</author>
  </authors>
  <commentList>
    <comment ref="AI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aucune, sommaire, BE</t>
        </r>
      </text>
    </comment>
    <comment ref="AJ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oui/non/parfois</t>
        </r>
      </text>
    </comment>
    <comment ref="AK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commune, simultane, priorites</t>
        </r>
      </text>
    </comment>
    <comment ref="AR38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à lyonnaise, consultable par le SPANC</t>
        </r>
      </text>
    </comment>
    <comment ref="D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en Saône-et-Loire
</t>
        </r>
      </text>
    </comment>
  </commentList>
</comments>
</file>

<file path=xl/sharedStrings.xml><?xml version="1.0" encoding="utf-8"?>
<sst xmlns="http://schemas.openxmlformats.org/spreadsheetml/2006/main" count="3706" uniqueCount="1516">
  <si>
    <t>03 85 24 33 44
06 45 51 60 67</t>
  </si>
  <si>
    <t>cc.somme-loire@orange.fr</t>
  </si>
  <si>
    <t>CA du Grand CHALON</t>
  </si>
  <si>
    <t xml:space="preserve">03 85 36 01 06 </t>
  </si>
  <si>
    <t>03 85 76 06 69</t>
  </si>
  <si>
    <t>secretariat@ccscc.fr</t>
  </si>
  <si>
    <t>VERSAUGUES</t>
  </si>
  <si>
    <t>71581</t>
  </si>
  <si>
    <t>VINDECY</t>
  </si>
  <si>
    <t>71371</t>
  </si>
  <si>
    <t xml:space="preserve">03 85 89 30 43 </t>
  </si>
  <si>
    <t>LA ROCHE-VINEUSE</t>
  </si>
  <si>
    <t>71235</t>
  </si>
  <si>
    <t>HURIGNY</t>
  </si>
  <si>
    <t>257103457</t>
  </si>
  <si>
    <t>71316</t>
  </si>
  <si>
    <t>MONTMELARD</t>
  </si>
  <si>
    <t>71141</t>
  </si>
  <si>
    <t>COLOMBIER-EN-BRIONNAIS</t>
  </si>
  <si>
    <t>71304</t>
  </si>
  <si>
    <t>MONTAGNY-SUR-GROSNE</t>
  </si>
  <si>
    <t>71299</t>
  </si>
  <si>
    <t>MILLY-LAMARTINE</t>
  </si>
  <si>
    <t>71497</t>
  </si>
  <si>
    <t>SANCE</t>
  </si>
  <si>
    <t>71470</t>
  </si>
  <si>
    <t>SAINT-POINT</t>
  </si>
  <si>
    <t>71361</t>
  </si>
  <si>
    <t>PRIZY</t>
  </si>
  <si>
    <t>71421</t>
  </si>
  <si>
    <t>s.tronquet@siteam.fr</t>
  </si>
  <si>
    <t>mairie.chissey.l.m@wanadoo.fr</t>
  </si>
  <si>
    <t>SAINT-GERMAIN-EN-BRIONNAIS</t>
  </si>
  <si>
    <t>71406</t>
  </si>
  <si>
    <t>SAINT-DIDIER-EN-BRIONNAIS</t>
  </si>
  <si>
    <t>71350</t>
  </si>
  <si>
    <t>PIERRECLOS</t>
  </si>
  <si>
    <t>71126</t>
  </si>
  <si>
    <t>CHEVAGNY-LES-CHEVRIERES</t>
  </si>
  <si>
    <t>71337</t>
  </si>
  <si>
    <t>OYE</t>
  </si>
  <si>
    <t>71554</t>
  </si>
  <si>
    <t>VARENNE-L'ARCONCE</t>
  </si>
  <si>
    <t>71546</t>
  </si>
  <si>
    <t>TRAMBLY</t>
  </si>
  <si>
    <t>71360</t>
  </si>
  <si>
    <t>PRISSE</t>
  </si>
  <si>
    <t>71069</t>
  </si>
  <si>
    <t>BUSSIERES</t>
  </si>
  <si>
    <t>71218</t>
  </si>
  <si>
    <t>GIBLES</t>
  </si>
  <si>
    <t>71011</t>
  </si>
  <si>
    <t>ANZY-LE-DUC</t>
  </si>
  <si>
    <t>71041</t>
  </si>
  <si>
    <t>BOIS-SAINTE-MARIE</t>
  </si>
  <si>
    <t>71483</t>
  </si>
  <si>
    <t>SAINT-SYMPHORIEN-DES-BOIS</t>
  </si>
  <si>
    <t>71006</t>
  </si>
  <si>
    <t>AMANZE</t>
  </si>
  <si>
    <t>71289</t>
  </si>
  <si>
    <t>MATOUR</t>
  </si>
  <si>
    <t>71545</t>
  </si>
  <si>
    <t>TRAMAYES</t>
  </si>
  <si>
    <t>71441</t>
  </si>
  <si>
    <t xml:space="preserve">prestation  </t>
  </si>
  <si>
    <t>SAINT-LEGER-SOUS-LA-BUSSIERE</t>
  </si>
  <si>
    <t>03 85 84 03 85</t>
  </si>
  <si>
    <t>03 85 84 10 77</t>
  </si>
  <si>
    <t>71105</t>
  </si>
  <si>
    <t>CHARNAY-LES-MACON</t>
  </si>
  <si>
    <t>71567</t>
  </si>
  <si>
    <t>VERGISSON</t>
  </si>
  <si>
    <t>71518</t>
  </si>
  <si>
    <t>SERRIERES</t>
  </si>
  <si>
    <t>71024</t>
  </si>
  <si>
    <t>BAUGY</t>
  </si>
  <si>
    <t>71270</t>
  </si>
  <si>
    <t>MACON</t>
  </si>
  <si>
    <t>71160</t>
  </si>
  <si>
    <t>CURBIGNY</t>
  </si>
  <si>
    <t>71500</t>
  </si>
  <si>
    <t>SARRY</t>
  </si>
  <si>
    <t>71048</t>
  </si>
  <si>
    <t>BOURG-LE-COMTE</t>
  </si>
  <si>
    <t>71169</t>
  </si>
  <si>
    <t>DAVAYE</t>
  </si>
  <si>
    <t>71060</t>
  </si>
  <si>
    <t>BRIANT</t>
  </si>
  <si>
    <t>71553</t>
  </si>
  <si>
    <t>VAREILLES</t>
  </si>
  <si>
    <t>71526</t>
  </si>
  <si>
    <t>SOLUTRE-POUILLY</t>
  </si>
  <si>
    <t>71469</t>
  </si>
  <si>
    <t>SAINT-PIERRE-LE-VIEUX</t>
  </si>
  <si>
    <t>71022</t>
  </si>
  <si>
    <t>BAUDEMONT</t>
  </si>
  <si>
    <t>71559</t>
  </si>
  <si>
    <t>VARENNES-SOUS-DUN</t>
  </si>
  <si>
    <t>71116</t>
  </si>
  <si>
    <t>CHATENAY</t>
  </si>
  <si>
    <t>71399</t>
  </si>
  <si>
    <t>SAINT-CHRISTOPHE-EN-BRIONNAIS</t>
  </si>
  <si>
    <t>71210</t>
  </si>
  <si>
    <t>FUISSE</t>
  </si>
  <si>
    <t>71133</t>
  </si>
  <si>
    <t>LA CLAYETTE</t>
  </si>
  <si>
    <t>71071</t>
  </si>
  <si>
    <t>CERON</t>
  </si>
  <si>
    <t>71217</t>
  </si>
  <si>
    <t>GERMOLLES-SUR-GROSNE</t>
  </si>
  <si>
    <t>71077</t>
  </si>
  <si>
    <t>CHAMBILLY</t>
  </si>
  <si>
    <t>71108</t>
  </si>
  <si>
    <t>CHASSELAS</t>
  </si>
  <si>
    <t>71415</t>
  </si>
  <si>
    <t>SAINTE-FOY</t>
  </si>
  <si>
    <t>71561</t>
  </si>
  <si>
    <t>VAUBAN</t>
  </si>
  <si>
    <t>71510</t>
  </si>
  <si>
    <t>SEMUR-EN-BRIONNAIS</t>
  </si>
  <si>
    <t>71556</t>
  </si>
  <si>
    <t>VARENNES-LES-MACON</t>
  </si>
  <si>
    <t>71437</t>
  </si>
  <si>
    <t>SAINT-LAURENT-EN-BRIONNAIS</t>
  </si>
  <si>
    <t>71275</t>
  </si>
  <si>
    <t>MARCIGNY</t>
  </si>
  <si>
    <t>71583</t>
  </si>
  <si>
    <t>VINZELLES</t>
  </si>
  <si>
    <t>71258</t>
  </si>
  <si>
    <t>LEYNES</t>
  </si>
  <si>
    <t>71473</t>
  </si>
  <si>
    <t>SAINT-RACHO</t>
  </si>
  <si>
    <t>71095</t>
  </si>
  <si>
    <t>LA CHAPELLE-SOUS-DUN</t>
  </si>
  <si>
    <t>71362</t>
  </si>
  <si>
    <t>PRUZILLY</t>
  </si>
  <si>
    <t>an</t>
  </si>
  <si>
    <t>http://www.sivomdebrandon.fr/</t>
  </si>
  <si>
    <t>http://www.haut-maconnais.com/sivom2/presentation.php</t>
  </si>
  <si>
    <t>spancdubrionnais@orange.fr</t>
  </si>
  <si>
    <t>http://www.sivom-louhannais.fr/</t>
  </si>
  <si>
    <t>http://www.spancdubrionnais.fr/</t>
  </si>
  <si>
    <t>http://www.spancduclunisois.fr/</t>
  </si>
  <si>
    <t>54, Rue de la Tour Mailly</t>
  </si>
  <si>
    <t xml:space="preserve"> 03 85 44 99 28</t>
  </si>
  <si>
    <t>71074</t>
  </si>
  <si>
    <t>CHAINTRE</t>
  </si>
  <si>
    <t>71434</t>
  </si>
  <si>
    <t>SAINT-JULIEN-DE-JONZY</t>
  </si>
  <si>
    <t>71487</t>
  </si>
  <si>
    <t>SAINT-VERAND</t>
  </si>
  <si>
    <t>71084</t>
  </si>
  <si>
    <t>CHANES</t>
  </si>
  <si>
    <t>71012</t>
  </si>
  <si>
    <t>ARTAIX</t>
  </si>
  <si>
    <t>71259</t>
  </si>
  <si>
    <t>LIGNY-EN-BRIONNAIS</t>
  </si>
  <si>
    <t>71150</t>
  </si>
  <si>
    <t>CRECHES-SUR-SAONE</t>
  </si>
  <si>
    <t>71453</t>
  </si>
  <si>
    <t>SAINT-MARTIN-DU-LAC</t>
  </si>
  <si>
    <t>71385</t>
  </si>
  <si>
    <t>SAINT-AMOUR-BELLEVUE</t>
  </si>
  <si>
    <t>71110</t>
  </si>
  <si>
    <t>CHASSIGNY-SOUS-DUN</t>
  </si>
  <si>
    <t>71327</t>
  </si>
  <si>
    <t>MUSSY-SOUS-DUN</t>
  </si>
  <si>
    <t>71123</t>
  </si>
  <si>
    <t>CHENAY-LE-CHATEL</t>
  </si>
  <si>
    <t>71008</t>
  </si>
  <si>
    <t>CC Grand Autunois Morvan</t>
  </si>
  <si>
    <t>CC entre Grosne et MONT-SAINT-VINCENT</t>
  </si>
  <si>
    <t>ANGLURE-SOUS-DUN</t>
  </si>
  <si>
    <t>71238</t>
  </si>
  <si>
    <t>IGUERANDE</t>
  </si>
  <si>
    <t>71271</t>
  </si>
  <si>
    <t>MAILLY</t>
  </si>
  <si>
    <t>71463</t>
  </si>
  <si>
    <t>03-85-50-04-74-
09-61-62-60-46</t>
  </si>
  <si>
    <t>SIA de la Vallée du Fil</t>
  </si>
  <si>
    <t>SAINT-MAURICE-LES-CHATEAUNEUF</t>
  </si>
  <si>
    <t>71090</t>
  </si>
  <si>
    <t>LA CHAPELLE-DE-GUINCHAY</t>
  </si>
  <si>
    <t>71120</t>
  </si>
  <si>
    <t>CHAUFFAILLES</t>
  </si>
  <si>
    <t>71393</t>
  </si>
  <si>
    <t>SAINT-BONNET-DE-CRAY</t>
  </si>
  <si>
    <t>71291</t>
  </si>
  <si>
    <t>MELAY</t>
  </si>
  <si>
    <t>71533</t>
  </si>
  <si>
    <t>TANCON</t>
  </si>
  <si>
    <t>03 85 45 31 72</t>
  </si>
  <si>
    <t>03 85 45 35 20</t>
  </si>
  <si>
    <t>71372</t>
  </si>
  <si>
    <t>ROMANECHE-THORINS</t>
  </si>
  <si>
    <t>71408</t>
  </si>
  <si>
    <t>SAINT-EDMOND</t>
  </si>
  <si>
    <t>71481</t>
  </si>
  <si>
    <t>SAINT-SYMPHORIEN-D'ANCELLES</t>
  </si>
  <si>
    <t>71113</t>
  </si>
  <si>
    <t>CHATEAUNEUF</t>
  </si>
  <si>
    <t>71200</t>
  </si>
  <si>
    <t>FLEURY-LA-MONTAGNE</t>
  </si>
  <si>
    <t>71451</t>
  </si>
  <si>
    <t>SAINT-MARTIN-DE-LIXY</t>
  </si>
  <si>
    <t>71428</t>
  </si>
  <si>
    <t>SAINT-IGNY-DE-ROCHE</t>
  </si>
  <si>
    <t>71148</t>
  </si>
  <si>
    <t>COUBLANC</t>
  </si>
  <si>
    <t>INSEE</t>
  </si>
  <si>
    <t>SIRTOM de la region de CHAGNY</t>
  </si>
  <si>
    <t>Fax</t>
  </si>
  <si>
    <t>Mail</t>
  </si>
  <si>
    <t>oui</t>
  </si>
  <si>
    <t>non</t>
  </si>
  <si>
    <t>Mairie</t>
  </si>
  <si>
    <t>CA Beaune</t>
  </si>
  <si>
    <t>en cours</t>
  </si>
  <si>
    <t>SPANC_SIREN</t>
  </si>
  <si>
    <t>SPANC_NOM</t>
  </si>
  <si>
    <t>42, rue du 8 Mai 1945</t>
  </si>
  <si>
    <t>Communauté CREUSOT-MONTCEAU</t>
  </si>
  <si>
    <t>03 85 50 16 87</t>
  </si>
  <si>
    <t>mairie-taize@laposte.net</t>
  </si>
  <si>
    <t>03 85 27 00 71</t>
  </si>
  <si>
    <t>03 85 59 48 70</t>
  </si>
  <si>
    <t>communedesailly@wanadoo.fr</t>
  </si>
  <si>
    <t>03 85 59 49 62</t>
  </si>
  <si>
    <t>mairie-de-passy@wanadoo.fr</t>
  </si>
  <si>
    <t>03 85 45 44 38</t>
  </si>
  <si>
    <t>mairie.charrecey@laposte.net</t>
  </si>
  <si>
    <t>09 70 62 30 92</t>
  </si>
  <si>
    <t>03 85 59 44 73</t>
  </si>
  <si>
    <t>03 85 59 92 17</t>
  </si>
  <si>
    <t>mairie.sigy-le.chatel@wanadoo.fr</t>
  </si>
  <si>
    <t>SAVIGNY SUR GROSNE</t>
  </si>
  <si>
    <t>Maison communautaire</t>
  </si>
  <si>
    <t>SIVOM de la Haute-Mouge</t>
  </si>
  <si>
    <t>Ville</t>
  </si>
  <si>
    <t>http://www.cc-somme-et-loire.fr/</t>
  </si>
  <si>
    <t>http://www.cc-charolles.fr</t>
  </si>
  <si>
    <t>prestation+annuel</t>
  </si>
  <si>
    <t xml:space="preserve"> 2 Place de la mairie</t>
  </si>
  <si>
    <t>1, rue de la Mairie</t>
  </si>
  <si>
    <t>mairie.senozan@orange.fr</t>
  </si>
  <si>
    <t>03 85 79 29 73</t>
  </si>
  <si>
    <t>prestation</t>
  </si>
  <si>
    <t>17 avenue de la république</t>
  </si>
  <si>
    <t>BP 44</t>
  </si>
  <si>
    <t>Le Bourg</t>
  </si>
  <si>
    <t>La Grange Finot</t>
  </si>
  <si>
    <t>312 rue des Frères Lumière</t>
  </si>
  <si>
    <t>03 85 50 04 67</t>
  </si>
  <si>
    <t>Rond point René Cassin</t>
  </si>
  <si>
    <t>Château de la Verrerie</t>
  </si>
  <si>
    <t>BP 69</t>
  </si>
  <si>
    <t>LE CREUSOT CEDEX</t>
  </si>
  <si>
    <t>30, rue des Mûriers</t>
  </si>
  <si>
    <t>1, Place du Champ de Foire</t>
  </si>
  <si>
    <t>Route de Lessard-le-National</t>
  </si>
  <si>
    <t>ZI des Marosses</t>
  </si>
  <si>
    <t>AUTUN CEDEX</t>
  </si>
  <si>
    <t>257103812</t>
  </si>
  <si>
    <t>Adresse1</t>
  </si>
  <si>
    <t>Adresse2</t>
  </si>
  <si>
    <t>cdcgrosneguye@wanadoo.fr</t>
  </si>
  <si>
    <t>assainissement.mairielarochevineuse@wanadoo.fr</t>
  </si>
  <si>
    <t>R</t>
  </si>
  <si>
    <t>SIVOM du canton de LUGNY</t>
  </si>
  <si>
    <t>mairie.st-loup-geanges@wanadoo.fr</t>
  </si>
  <si>
    <t>12, rue Jean Baptiste Cautin</t>
  </si>
  <si>
    <t>03 85 33 31 30</t>
  </si>
  <si>
    <t>03 85 33 38 32</t>
  </si>
  <si>
    <t>14, rue Philippe Trinquet</t>
  </si>
  <si>
    <t>BEAUNE</t>
  </si>
  <si>
    <t>c.c.maconnais-beaujolais@wanadoo.fr</t>
  </si>
  <si>
    <t>BP 53</t>
  </si>
  <si>
    <t>arnaud.lanny@dstautunois.fr
julien.barnay@dstautunois.fr</t>
  </si>
  <si>
    <t>BP 20020</t>
  </si>
  <si>
    <t>2 bis rue d'Autun</t>
  </si>
  <si>
    <t>CC Val de Loire</t>
  </si>
  <si>
    <t>Prestation</t>
  </si>
  <si>
    <t>Redevance_entretien_FTE3000l_TTC</t>
  </si>
  <si>
    <t>escalier.jean@wanadoo.fr
mairie.st-germain-en-brionnais@wanadoo.fr</t>
  </si>
  <si>
    <t>SM du Clunisois</t>
  </si>
  <si>
    <t>SITE de l'Agglomeration Maconnnaise</t>
  </si>
  <si>
    <t>PAS ANC</t>
  </si>
  <si>
    <t>mairie.bray@wanadoo.fr</t>
  </si>
  <si>
    <t>mairie-d-ige@wanadoo.fr</t>
  </si>
  <si>
    <t>03 85 23 92 50</t>
  </si>
  <si>
    <t>mairie-decharbonnieres@wanadoo.fr</t>
  </si>
  <si>
    <t>sivomhautemouge@wanadoo.fr</t>
  </si>
  <si>
    <t>mairie.71vire@wanadoo.fr</t>
  </si>
  <si>
    <t>36 grande rue</t>
  </si>
  <si>
    <t>spanc.bresse.nord@orange.fr</t>
  </si>
  <si>
    <t>SAINT ALBAIN</t>
  </si>
  <si>
    <t>03 85 27 90 80</t>
  </si>
  <si>
    <t>03 85 27 90 77</t>
  </si>
  <si>
    <t>SAINT IGNY DE ROCHE</t>
  </si>
  <si>
    <t>03 85 26 35 12</t>
  </si>
  <si>
    <t>SAINTE FOY</t>
  </si>
  <si>
    <t xml:space="preserve">03 85 25 81 61 </t>
  </si>
  <si>
    <t>03 85 25 81 61</t>
  </si>
  <si>
    <t>mairie-stefoy2@wanadoo.fr</t>
  </si>
  <si>
    <t>http://siced-bresse-nord.fr/</t>
  </si>
  <si>
    <t>http://www.cc-entresaoneetgrosne.fr/actualites/index.html</t>
  </si>
  <si>
    <t>R_DSP</t>
  </si>
  <si>
    <t>NR</t>
  </si>
  <si>
    <t>annuel</t>
  </si>
  <si>
    <t>CHALON SUR SAONE</t>
  </si>
  <si>
    <t>SIVOM du Canton de LUGNY</t>
  </si>
  <si>
    <t>SIVOM des deux Roches</t>
  </si>
  <si>
    <t>SIVU du Brionnais</t>
  </si>
  <si>
    <t>247100225</t>
  </si>
  <si>
    <t>Bassin_hydro</t>
  </si>
  <si>
    <t>200006682</t>
  </si>
  <si>
    <t>247100746</t>
  </si>
  <si>
    <t>CC Maconnais Beaujolais</t>
  </si>
  <si>
    <t>71960</t>
  </si>
  <si>
    <t>03 85 35 83 96</t>
  </si>
  <si>
    <t>MACON et ses communes associées</t>
  </si>
  <si>
    <t>03 85 35 89 11</t>
  </si>
  <si>
    <t>35 rue du Prieuré</t>
  </si>
  <si>
    <t>03 85 36 91 53</t>
  </si>
  <si>
    <t>03 85 36 99 52</t>
  </si>
  <si>
    <t>03 85 70 61 49</t>
  </si>
  <si>
    <t>03 85 26 82 25</t>
  </si>
  <si>
    <t>mairie@saintmartinbelleroche.fr</t>
  </si>
  <si>
    <t>COMMUNES</t>
  </si>
  <si>
    <t>prestation + annuel</t>
  </si>
  <si>
    <t>La Croix</t>
  </si>
  <si>
    <t>CA du Grand Chalon</t>
  </si>
  <si>
    <t>mairie.laize@wanadoo.fr</t>
  </si>
  <si>
    <t>mairie.pierreclos@wanadoo.fr</t>
  </si>
  <si>
    <t>sivom.lugny@wanadoo.fr</t>
  </si>
  <si>
    <t>Rue du Bourg</t>
  </si>
  <si>
    <t>Syndicat mixte du Clunisois</t>
  </si>
  <si>
    <t>Redevance_neuf_totale</t>
  </si>
  <si>
    <t>sivombrandon@wanadoo.fr</t>
  </si>
  <si>
    <t>environnement@ccval.fr</t>
  </si>
  <si>
    <t>cdc.beuvray-val-darroux@wanadoo.fr</t>
  </si>
  <si>
    <t>03 85 27 00 70</t>
  </si>
  <si>
    <t>mairie-fuisse@wanadoo.fr</t>
  </si>
  <si>
    <t>blanot.71.bourgogne@wanadoo.fr</t>
  </si>
  <si>
    <t>BP 46</t>
  </si>
  <si>
    <t>spanc.louhans@orange.fr</t>
  </si>
  <si>
    <t>Rue du Centre</t>
  </si>
  <si>
    <t xml:space="preserve"> SAINT-MARTIN-BELLE-ROCHE</t>
  </si>
  <si>
    <t>NSP</t>
  </si>
  <si>
    <t>RP</t>
  </si>
  <si>
    <t>DSP</t>
  </si>
  <si>
    <t>200004240</t>
  </si>
  <si>
    <t>CC du Sud de la Cote Chalonnaise</t>
  </si>
  <si>
    <t>CC Beuvray Val d'Arroux</t>
  </si>
  <si>
    <t>CC du Pays de GUEUGNON</t>
  </si>
  <si>
    <t>mougel.emi@hotmail.fr
sirtom.chagny@wanadoo.fr</t>
  </si>
  <si>
    <t>CC de PARAY LE MONIAL</t>
  </si>
  <si>
    <t>SIA de FLEURVILLE-VIRE</t>
  </si>
  <si>
    <t>RMC</t>
  </si>
  <si>
    <t>LB</t>
  </si>
  <si>
    <t>sur les Bois  BP 73</t>
  </si>
  <si>
    <t>71129</t>
  </si>
  <si>
    <t>CHISSEY-EN-MORVAN</t>
  </si>
  <si>
    <t>71165</t>
  </si>
  <si>
    <t>CUSSY-EN-MORVAN</t>
  </si>
  <si>
    <t>71009</t>
  </si>
  <si>
    <t>ANOST</t>
  </si>
  <si>
    <t>71266</t>
  </si>
  <si>
    <t>LUCENAY-L'EVEQUE</t>
  </si>
  <si>
    <t>71020</t>
  </si>
  <si>
    <t>BARNAY</t>
  </si>
  <si>
    <t>71237</t>
  </si>
  <si>
    <t>IGORNAY</t>
  </si>
  <si>
    <t>71527</t>
  </si>
  <si>
    <t>SOMMANT</t>
  </si>
  <si>
    <t>71368</t>
  </si>
  <si>
    <t>RECLESNE</t>
  </si>
  <si>
    <t>71144</t>
  </si>
  <si>
    <t>CORDESSE</t>
  </si>
  <si>
    <t>71349</t>
  </si>
  <si>
    <t>LA PETITE-VERRIERE</t>
  </si>
  <si>
    <t>71438</t>
  </si>
  <si>
    <t>SAINT-LEGER-DU-BOIS</t>
  </si>
  <si>
    <t>257102541</t>
  </si>
  <si>
    <t>71376</t>
  </si>
  <si>
    <t>ROUSSILLON-EN-MORVAN</t>
  </si>
  <si>
    <t>71184</t>
  </si>
  <si>
    <t>DRACY-SAINT-LOUP</t>
  </si>
  <si>
    <t>71535</t>
  </si>
  <si>
    <t>TAVERNAY</t>
  </si>
  <si>
    <t>71530</t>
  </si>
  <si>
    <t>SULLY</t>
  </si>
  <si>
    <t>71509</t>
  </si>
  <si>
    <t>LA CELLE-EN-MORVAN</t>
  </si>
  <si>
    <t>71162</t>
  </si>
  <si>
    <t>CURGY</t>
  </si>
  <si>
    <t>71190</t>
  </si>
  <si>
    <t>EPINAC</t>
  </si>
  <si>
    <t>71414</t>
  </si>
  <si>
    <t xml:space="preserve">Marie </t>
  </si>
  <si>
    <t>SAINT-FORGEOT</t>
  </si>
  <si>
    <t>71357</t>
  </si>
  <si>
    <t>POURLANS</t>
  </si>
  <si>
    <t>SICED de la Bresse du Nord</t>
  </si>
  <si>
    <t>257102434</t>
  </si>
  <si>
    <t>71223</t>
  </si>
  <si>
    <t>LA GRANDE-VERRIERE</t>
  </si>
  <si>
    <t>71138</t>
  </si>
  <si>
    <t>CLUX</t>
  </si>
  <si>
    <t>71472</t>
  </si>
  <si>
    <t>ND</t>
  </si>
  <si>
    <t>SAINT-PRIX</t>
  </si>
  <si>
    <t>247103989</t>
  </si>
  <si>
    <t>71341</t>
  </si>
  <si>
    <t>PALLEAU</t>
  </si>
  <si>
    <t>71578</t>
  </si>
  <si>
    <t>LA VILLENEUVE</t>
  </si>
  <si>
    <t>71313</t>
  </si>
  <si>
    <t>MONTHELON</t>
  </si>
  <si>
    <t>71493</t>
  </si>
  <si>
    <t>SAISY</t>
  </si>
  <si>
    <t>247100274</t>
  </si>
  <si>
    <t>SIVOM des eaux de BRANDON</t>
  </si>
  <si>
    <t>71186</t>
  </si>
  <si>
    <t>ECUELLES</t>
  </si>
  <si>
    <t>71315</t>
  </si>
  <si>
    <t xml:space="preserve">Autun : 03 85 86 64 71 
03 85 86 59 10
Broye : 03 85 54 17 15 </t>
  </si>
  <si>
    <t xml:space="preserve">benjamin.mattray@creusot-montceau.org </t>
  </si>
  <si>
    <t>03 85 34 70 42</t>
  </si>
  <si>
    <t>03 85 50 13 65</t>
  </si>
  <si>
    <t>03 85 36 93 81</t>
  </si>
  <si>
    <t>Place de la Mairie</t>
  </si>
  <si>
    <t>MONT-LES-SEURRE</t>
  </si>
  <si>
    <t>71443</t>
  </si>
  <si>
    <t>SAINT-LOUP-GEANGES</t>
  </si>
  <si>
    <t>71423</t>
  </si>
  <si>
    <t>SAINT-GERVAIS-EN-VALLIERE</t>
  </si>
  <si>
    <t>71322</t>
  </si>
  <si>
    <t>MORLET</t>
  </si>
  <si>
    <t>71457</t>
  </si>
  <si>
    <t>SAINT-MARTIN-EN-GATINOIS</t>
  </si>
  <si>
    <t>71262</t>
  </si>
  <si>
    <t>03 85 26 20 01</t>
  </si>
  <si>
    <t>mairie.stmartindelixy@wanadoo.fr</t>
  </si>
  <si>
    <t>LONGEPIERRE</t>
  </si>
  <si>
    <t>71104</t>
  </si>
  <si>
    <t>CHARNAY-LES-CHALON</t>
  </si>
  <si>
    <t>71014</t>
  </si>
  <si>
    <t>AUTUN</t>
  </si>
  <si>
    <t>71254</t>
  </si>
  <si>
    <t>LAYS-SUR-LE-DOUBS</t>
  </si>
  <si>
    <t>71015</t>
  </si>
  <si>
    <t>AUXY</t>
  </si>
  <si>
    <t>71054</t>
  </si>
  <si>
    <t>BRAGNY-SUR-SAONE</t>
  </si>
  <si>
    <t>71329</t>
  </si>
  <si>
    <t>NAVILLY</t>
  </si>
  <si>
    <t>71207</t>
  </si>
  <si>
    <t>FRETTERANS</t>
  </si>
  <si>
    <t>71140</t>
  </si>
  <si>
    <t>COLLONGE-LA-MADELEINE</t>
  </si>
  <si>
    <t>71188</t>
  </si>
  <si>
    <t>EPERTULLY</t>
  </si>
  <si>
    <t>71170</t>
  </si>
  <si>
    <t>DEMIGNY</t>
  </si>
  <si>
    <t>71539</t>
  </si>
  <si>
    <t>TINTRY</t>
  </si>
  <si>
    <t>71355</t>
  </si>
  <si>
    <t>PONTOUX</t>
  </si>
  <si>
    <t>71101</t>
  </si>
  <si>
    <t>CHARETTE-VARENNES</t>
  </si>
  <si>
    <t>71424</t>
  </si>
  <si>
    <t>SAINT-GERVAIS-SUR-COUCHES</t>
  </si>
  <si>
    <t>71003</t>
  </si>
  <si>
    <t>ALLEREY-SUR-SAONE</t>
  </si>
  <si>
    <t>71085</t>
  </si>
  <si>
    <t>CHANGE</t>
  </si>
  <si>
    <t>71251</t>
  </si>
  <si>
    <t>LAIZY</t>
  </si>
  <si>
    <t>71174</t>
  </si>
  <si>
    <t>DEZIZE-LES-MARANGES</t>
  </si>
  <si>
    <t>71504</t>
  </si>
  <si>
    <t>SAUNIERES</t>
  </si>
  <si>
    <t>71208</t>
  </si>
  <si>
    <t>FRONTENARD</t>
  </si>
  <si>
    <t>71440</t>
  </si>
  <si>
    <t>SAINT-LEGER-SOUS-BEUVRAY</t>
  </si>
  <si>
    <t>71119</t>
  </si>
  <si>
    <t>CHAUDENAY</t>
  </si>
  <si>
    <t>71062</t>
  </si>
  <si>
    <t>BRION</t>
  </si>
  <si>
    <t>71351</t>
  </si>
  <si>
    <t>PIERRE-DE-BRESSE</t>
  </si>
  <si>
    <t>71013</t>
  </si>
  <si>
    <t>AUTHUMES</t>
  </si>
  <si>
    <t>71073</t>
  </si>
  <si>
    <t>CHAGNY</t>
  </si>
  <si>
    <t>71369</t>
  </si>
  <si>
    <t>REMIGNY</t>
  </si>
  <si>
    <t>71450</t>
  </si>
  <si>
    <t>SAINT-MARTIN-DE-COMMUNE</t>
  </si>
  <si>
    <t>71343</t>
  </si>
  <si>
    <t>PARIS-L'HOPITAL</t>
  </si>
  <si>
    <t>71517</t>
  </si>
  <si>
    <t>SERMESSE</t>
  </si>
  <si>
    <t>71151</t>
  </si>
  <si>
    <t>CREOT</t>
  </si>
  <si>
    <t>71409</t>
  </si>
  <si>
    <t>SAINT-EMILAND</t>
  </si>
  <si>
    <t>71010</t>
  </si>
  <si>
    <t>ANTULLY</t>
  </si>
  <si>
    <t>71215</t>
  </si>
  <si>
    <t>GERGY</t>
  </si>
  <si>
    <t>71043</t>
  </si>
  <si>
    <t>LES BORDES</t>
  </si>
  <si>
    <t>71480</t>
  </si>
  <si>
    <t>SAINT-SERNIN-DU-PLAIN</t>
  </si>
  <si>
    <t>71063</t>
  </si>
  <si>
    <t>BROYE</t>
  </si>
  <si>
    <t>71566</t>
  </si>
  <si>
    <t>VERDUN-SUR-LE-DOUBS</t>
  </si>
  <si>
    <t>71122</t>
  </si>
  <si>
    <t>CHEILLY-LES-MARANGES</t>
  </si>
  <si>
    <t>71326</t>
  </si>
  <si>
    <t>MOUTHIER-EN-BRESSE</t>
  </si>
  <si>
    <t>71496</t>
  </si>
  <si>
    <t>SAMPIGNY-LES-MARANGES</t>
  </si>
  <si>
    <t>71109</t>
  </si>
  <si>
    <t>CHASSEY-LE-CAMP</t>
  </si>
  <si>
    <t>71051</t>
  </si>
  <si>
    <t>BOUZERON</t>
  </si>
  <si>
    <t>71570</t>
  </si>
  <si>
    <t>VERJUX</t>
  </si>
  <si>
    <t>71183</t>
  </si>
  <si>
    <t>DRACY-LES-COUCHES</t>
  </si>
  <si>
    <t>71257</t>
  </si>
  <si>
    <t>LESSARD-LE-NATIONAL</t>
  </si>
  <si>
    <t>71131</t>
  </si>
  <si>
    <t>CIEL</t>
  </si>
  <si>
    <t>71297</t>
  </si>
  <si>
    <t>MESVRES</t>
  </si>
  <si>
    <t>71149</t>
  </si>
  <si>
    <t>COUCHES</t>
  </si>
  <si>
    <t>71544</t>
  </si>
  <si>
    <t>TOUTENANT</t>
  </si>
  <si>
    <t>71142</t>
  </si>
  <si>
    <t>LA COMELLE</t>
  </si>
  <si>
    <t>71378</t>
  </si>
  <si>
    <t>RULLY</t>
  </si>
  <si>
    <t>71464</t>
  </si>
  <si>
    <t>SAINT-MAURICE-LES-COUCHES</t>
  </si>
  <si>
    <t>71396</t>
  </si>
  <si>
    <t>SAINT-BONNET-EN-BRESSE</t>
  </si>
  <si>
    <t>RS</t>
  </si>
  <si>
    <t>mairie.clesse@wanadoo.fr</t>
  </si>
  <si>
    <t>mairiedefleury@wanadoo.fr</t>
  </si>
  <si>
    <t>mairiedeprisse@orange.fr</t>
  </si>
  <si>
    <t>m.stsymphorien@wanadoo.fr</t>
  </si>
  <si>
    <t>CC du Tournugeois</t>
  </si>
  <si>
    <t>AUCUN</t>
  </si>
  <si>
    <t>pas de SPANC</t>
  </si>
  <si>
    <t>Nb_Tech_ANC</t>
  </si>
  <si>
    <t>71425</t>
  </si>
  <si>
    <t>SAINT-GILLES</t>
  </si>
  <si>
    <t>71192</t>
  </si>
  <si>
    <t>ETANG-SUR-ARROUX</t>
  </si>
  <si>
    <t>71029</t>
  </si>
  <si>
    <t>BELLEVESVRE</t>
  </si>
  <si>
    <t>71585</t>
  </si>
  <si>
    <t>VIREY-LE-GRAND</t>
  </si>
  <si>
    <t>71093</t>
  </si>
  <si>
    <t>LA CHAPELLE-SAINT-SAUVEUR</t>
  </si>
  <si>
    <t>71282</t>
  </si>
  <si>
    <t>MARMAGNE</t>
  </si>
  <si>
    <t>71171</t>
  </si>
  <si>
    <t>DENNEVY</t>
  </si>
  <si>
    <t>71462</t>
  </si>
  <si>
    <t>SAINT-MAURICE-EN-RIVIERE</t>
  </si>
  <si>
    <t>71078</t>
  </si>
  <si>
    <t>CHAMILLY</t>
  </si>
  <si>
    <t>71202</t>
  </si>
  <si>
    <t>FONTAINES</t>
  </si>
  <si>
    <t>71028</t>
  </si>
  <si>
    <t>BEAUVERNOIS</t>
  </si>
  <si>
    <t>71541</t>
  </si>
  <si>
    <t>TORPES</t>
  </si>
  <si>
    <t>71413</t>
  </si>
  <si>
    <t>SAINT-FIRMIN</t>
  </si>
  <si>
    <t>71405</t>
  </si>
  <si>
    <t>SAINT-DIDIER-EN-BRESSE</t>
  </si>
  <si>
    <t>200011823</t>
  </si>
  <si>
    <t>Place du tertre</t>
  </si>
  <si>
    <t>71005</t>
  </si>
  <si>
    <t>ALUZE</t>
  </si>
  <si>
    <t>71468</t>
  </si>
  <si>
    <t>SAINT-PIERRE-DE-VARENNES</t>
  </si>
  <si>
    <t>71265</t>
  </si>
  <si>
    <t>LA LOYERE</t>
  </si>
  <si>
    <t>71502</t>
  </si>
  <si>
    <t>SASSENAY</t>
  </si>
  <si>
    <t>71167</t>
  </si>
  <si>
    <t>Place du Paquier</t>
  </si>
  <si>
    <t>3, rue des Bernauds</t>
  </si>
  <si>
    <t>ST PIERRE DE VARENNES</t>
  </si>
  <si>
    <t>257104018</t>
  </si>
  <si>
    <t>03 85 89 25 50</t>
  </si>
  <si>
    <t>spanc@cc-charolais.fr</t>
  </si>
  <si>
    <t xml:space="preserve">  Le bourg  </t>
  </si>
  <si>
    <t>DAMEREY</t>
  </si>
  <si>
    <t>71442</t>
  </si>
  <si>
    <t>SAINT-LEGER-SUR-DHEUNE</t>
  </si>
  <si>
    <t>71294</t>
  </si>
  <si>
    <t>MERCUREY</t>
  </si>
  <si>
    <t>03 85 82 38 14</t>
  </si>
  <si>
    <t>03 85 82 37 90</t>
  </si>
  <si>
    <t>ZA Pas Fleury</t>
  </si>
  <si>
    <t>accueil-cc@cc-tournugeois.fr</t>
  </si>
  <si>
    <t>sylvain.calderon@legrandchalon.fr
contact@legrandchalon.fr</t>
  </si>
  <si>
    <t>environnement@cc-paraylemonial.fr
com.com@cc-paraylemonial.fr</t>
  </si>
  <si>
    <t>http://www.mairie-senozan.fr/</t>
  </si>
  <si>
    <t>http://www.beaunecoteetsud.com/</t>
  </si>
  <si>
    <t>http://www.grandautunoismorvan.fr/</t>
  </si>
  <si>
    <t>http://www.ccmsv.fr/</t>
  </si>
  <si>
    <t>http://www.vergisson.fr/index.php</t>
  </si>
  <si>
    <t>http://www.legrandchalon.fr</t>
  </si>
  <si>
    <t>http://www.creches-sur-saone.com/</t>
  </si>
  <si>
    <t>http://www.cc-paraylemonial.fr</t>
  </si>
  <si>
    <t>http://www.cc-beuvray-val-darroux.fr</t>
  </si>
  <si>
    <t>http://www.ccpaysgueugnon.fr</t>
  </si>
  <si>
    <t>http://www.ccval.fr</t>
  </si>
  <si>
    <t>http://www.cc-sud-cote-chalonnaise.fr</t>
  </si>
  <si>
    <t>http://www.cc.tournugeois.fr</t>
  </si>
  <si>
    <t>http://www.larochevineuse-mairie.fr/</t>
  </si>
  <si>
    <t>http://www.sirtom-chagny.fr</t>
  </si>
  <si>
    <t xml:space="preserve">Stand : 03 85 59 26 98
03 85 59 80 08
03 85 59 80 09 </t>
  </si>
  <si>
    <t>Rue de la mairie</t>
  </si>
  <si>
    <t>http://www.charbonnieres71.fr/</t>
  </si>
  <si>
    <t>1, place de la Mairie</t>
  </si>
  <si>
    <t xml:space="preserve">10, rue Denis Pretet  </t>
  </si>
  <si>
    <t>http://www.blanot.fr/</t>
  </si>
  <si>
    <t>http://www.charrecey.fr/</t>
  </si>
  <si>
    <t>71364</t>
  </si>
  <si>
    <t>LA RACINEUSE</t>
  </si>
  <si>
    <t>71482</t>
  </si>
  <si>
    <t>SAINT-SYMPHORIEN-DE-MARMAGNE</t>
  </si>
  <si>
    <t>71479</t>
  </si>
  <si>
    <t>SAINT-SERNIN-DU-BOIS</t>
  </si>
  <si>
    <t>71168</t>
  </si>
  <si>
    <t>DAMPIERRE-EN-BRESSE</t>
  </si>
  <si>
    <t>71519</t>
  </si>
  <si>
    <t>SERRIGNY-EN-BRESSE</t>
  </si>
  <si>
    <t>71431</t>
  </si>
  <si>
    <t>SAINT-JEAN-DE-TREZY</t>
  </si>
  <si>
    <t>71107</t>
  </si>
  <si>
    <t>CHARRECEY</t>
  </si>
  <si>
    <t>71456</t>
  </si>
  <si>
    <t>SAINT-MARTIN-EN-BRESSE</t>
  </si>
  <si>
    <t>71121</t>
  </si>
  <si>
    <t>LA CHAUX</t>
  </si>
  <si>
    <t>71204</t>
  </si>
  <si>
    <t>FRAGNES</t>
  </si>
  <si>
    <t>71033</t>
  </si>
  <si>
    <t>BEY</t>
  </si>
  <si>
    <t>71194</t>
  </si>
  <si>
    <t>FARGES-LES-CHALON</t>
  </si>
  <si>
    <t>71407</t>
  </si>
  <si>
    <t>SAINT-DIDIER-SUR-ARROUX</t>
  </si>
  <si>
    <t>71096</t>
  </si>
  <si>
    <t>LA CHAPELLE-SOUS-UCHON</t>
  </si>
  <si>
    <t>71154</t>
  </si>
  <si>
    <t>CRISSEY</t>
  </si>
  <si>
    <t>71314</t>
  </si>
  <si>
    <t>MONTJAY</t>
  </si>
  <si>
    <t>71391</t>
  </si>
  <si>
    <t>SAINT-BERAIN-SUR-DHEUNE</t>
  </si>
  <si>
    <t>71347</t>
  </si>
  <si>
    <t>PERREUIL</t>
  </si>
  <si>
    <t>71295</t>
  </si>
  <si>
    <t>MERVANS</t>
  </si>
  <si>
    <t>71191</t>
  </si>
  <si>
    <t>ESSERTENNE</t>
  </si>
  <si>
    <t>71004</t>
  </si>
  <si>
    <t>ALLERIOT</t>
  </si>
  <si>
    <t>71577</t>
  </si>
  <si>
    <t>VILLEGAUDIN</t>
  </si>
  <si>
    <t>71466</t>
  </si>
  <si>
    <t>SAINT-NIZIER-SUR-ARROUX</t>
  </si>
  <si>
    <t>71081</t>
  </si>
  <si>
    <t>CHAMPFORGEUIL</t>
  </si>
  <si>
    <t>71531</t>
  </si>
  <si>
    <t>LA TAGNIERE</t>
  </si>
  <si>
    <t>71312</t>
  </si>
  <si>
    <t>MONTCOY</t>
  </si>
  <si>
    <t>71292</t>
  </si>
  <si>
    <t>MELLECEY</t>
  </si>
  <si>
    <t>71447</t>
  </si>
  <si>
    <t>SAINT-MARD-DE-VAUX</t>
  </si>
  <si>
    <t>71516</t>
  </si>
  <si>
    <t>SERLEY</t>
  </si>
  <si>
    <t>71352</t>
  </si>
  <si>
    <t>LE PLANOIS</t>
  </si>
  <si>
    <t>71459</t>
  </si>
  <si>
    <t>SAINT-MARTIN-SOUS-MONTAIGU</t>
  </si>
  <si>
    <t>71059</t>
  </si>
  <si>
    <t>LE BREUIL</t>
  </si>
  <si>
    <t>247100290</t>
  </si>
  <si>
    <t>71118</t>
  </si>
  <si>
    <t>mairie.st-igny-de-roche@wanadoo.fr</t>
  </si>
  <si>
    <t>Redevance_diagnostic</t>
  </si>
  <si>
    <t xml:space="preserve"> Terre de la Planche</t>
  </si>
  <si>
    <t>semestriel</t>
  </si>
  <si>
    <t>Competence_entretien</t>
  </si>
  <si>
    <t>Competence_travaux</t>
  </si>
  <si>
    <t>CHATENOY-LE-ROYAL</t>
  </si>
  <si>
    <t>16, rue Albert Schmitt</t>
  </si>
  <si>
    <t>ZA du Pré Saint Germain</t>
  </si>
  <si>
    <t>spanc@spancduclunisois.fr</t>
  </si>
  <si>
    <t>71153</t>
  </si>
  <si>
    <t>LE CREUSOT</t>
  </si>
  <si>
    <t>71551</t>
  </si>
  <si>
    <t>UCHON</t>
  </si>
  <si>
    <t>71430</t>
  </si>
  <si>
    <t>SAINT-JEAN-DE-VAUX</t>
  </si>
  <si>
    <t>71045</t>
  </si>
  <si>
    <t>BOUHANS</t>
  </si>
  <si>
    <t>71182</t>
  </si>
  <si>
    <t>DRACY-LE-FORT</t>
  </si>
  <si>
    <t>71117</t>
  </si>
  <si>
    <t>CHATENOY-EN-BRESSE</t>
  </si>
  <si>
    <t>71537</t>
  </si>
  <si>
    <t>THIL-SUR-ARROUX</t>
  </si>
  <si>
    <t>71044</t>
  </si>
  <si>
    <t>BOSJEAN</t>
  </si>
  <si>
    <t>71175</t>
  </si>
  <si>
    <t>DICONNE</t>
  </si>
  <si>
    <t>71321</t>
  </si>
  <si>
    <t>MOREY</t>
  </si>
  <si>
    <t>71228</t>
  </si>
  <si>
    <t>GUERFAND</t>
  </si>
  <si>
    <t>71403</t>
  </si>
  <si>
    <t>SAINT-DENIS-DE-VAUX</t>
  </si>
  <si>
    <t>71019</t>
  </si>
  <si>
    <t>BARIZEY</t>
  </si>
  <si>
    <t>71115</t>
  </si>
  <si>
    <t>CHATEL-MORON</t>
  </si>
  <si>
    <t>247104094</t>
  </si>
  <si>
    <t>71309</t>
  </si>
  <si>
    <t>MONTCENIS</t>
  </si>
  <si>
    <t>71173</t>
  </si>
  <si>
    <t>DEVROUZE</t>
  </si>
  <si>
    <t>71445</t>
  </si>
  <si>
    <t>SAINT-MARCEL</t>
  </si>
  <si>
    <t>71221</t>
  </si>
  <si>
    <t>GIVRY</t>
  </si>
  <si>
    <t>71103</t>
  </si>
  <si>
    <t>CHARMOY</t>
  </si>
  <si>
    <t>71333</t>
  </si>
  <si>
    <t>OSLON</t>
  </si>
  <si>
    <t>71172</t>
  </si>
  <si>
    <t>DETTEY</t>
  </si>
  <si>
    <t>71098</t>
  </si>
  <si>
    <t>AE</t>
  </si>
  <si>
    <t>CHARBONNAT</t>
  </si>
  <si>
    <t>71398</t>
  </si>
  <si>
    <t>SAINT-CHRISTOPHE-EN-BRESSE</t>
  </si>
  <si>
    <t>71076</t>
  </si>
  <si>
    <t>CHALON-SUR-SAONE</t>
  </si>
  <si>
    <t>71540</t>
  </si>
  <si>
    <t>TORCY</t>
  </si>
  <si>
    <t>71241</t>
  </si>
  <si>
    <t>JAMBLES</t>
  </si>
  <si>
    <t>71002</t>
  </si>
  <si>
    <t>En Planey</t>
  </si>
  <si>
    <t>03 85 36 69 69</t>
  </si>
  <si>
    <t>03 85 36 69 70</t>
  </si>
  <si>
    <t>L'ABERGEMENT-SAINTE-COLOMBE</t>
  </si>
  <si>
    <t>71579</t>
  </si>
  <si>
    <t>VILLENEUVE-EN-MONTAGNE</t>
  </si>
  <si>
    <t>71253</t>
  </si>
  <si>
    <t>LANS</t>
  </si>
  <si>
    <t>71419</t>
  </si>
  <si>
    <t>SAINT-GERMAIN-DU-BOIS</t>
  </si>
  <si>
    <t>71435</t>
  </si>
  <si>
    <t>SAINT-JULIEN-SUR-DHEUNE</t>
  </si>
  <si>
    <t>71475</t>
  </si>
  <si>
    <t>SAINT-REMY</t>
  </si>
  <si>
    <t>71514</t>
  </si>
  <si>
    <t>SENS-SUR-SEILLE</t>
  </si>
  <si>
    <t>71426</t>
  </si>
  <si>
    <t>SAINTE-HELENE</t>
  </si>
  <si>
    <t>71538</t>
  </si>
  <si>
    <t>THUREY</t>
  </si>
  <si>
    <t>71166</t>
  </si>
  <si>
    <t>CUZY</t>
  </si>
  <si>
    <t>71411</t>
  </si>
  <si>
    <t>SAINT-EUGENE</t>
  </si>
  <si>
    <t>71187</t>
  </si>
  <si>
    <t>ECUISSES</t>
  </si>
  <si>
    <t>71189</t>
  </si>
  <si>
    <t>EPERVANS</t>
  </si>
  <si>
    <t>71038</t>
  </si>
  <si>
    <t>03 85 67 49 80</t>
  </si>
  <si>
    <t>LES BIZOTS</t>
  </si>
  <si>
    <t>71534</t>
  </si>
  <si>
    <t>LE TARTRE</t>
  </si>
  <si>
    <t>71404</t>
  </si>
  <si>
    <t>SAINT-DESERT</t>
  </si>
  <si>
    <t>71239</t>
  </si>
  <si>
    <t>ISSY-L'EVEQUE</t>
  </si>
  <si>
    <t>71317</t>
  </si>
  <si>
    <t>MONTMORT</t>
  </si>
  <si>
    <t>71324</t>
  </si>
  <si>
    <t>MOROGES</t>
  </si>
  <si>
    <t>71269</t>
  </si>
  <si>
    <t>LUX</t>
  </si>
  <si>
    <t>71256</t>
  </si>
  <si>
    <t>LESSARD-EN-BRESSE</t>
  </si>
  <si>
    <t>71336</t>
  </si>
  <si>
    <t>OUROUX-SUR-SAONE</t>
  </si>
  <si>
    <t>71225</t>
  </si>
  <si>
    <t>GRANGES</t>
  </si>
  <si>
    <t>71310</t>
  </si>
  <si>
    <t>MONTCHANIN</t>
  </si>
  <si>
    <t>71523</t>
  </si>
  <si>
    <t>SIMARD</t>
  </si>
  <si>
    <t>71390</t>
  </si>
  <si>
    <t>SAINT-BERAIN-SOUS-SANVIGNES</t>
  </si>
  <si>
    <t>71520</t>
  </si>
  <si>
    <t>SEVREY</t>
  </si>
  <si>
    <t>71205</t>
  </si>
  <si>
    <t>FRANGY-EN-BRESSE</t>
  </si>
  <si>
    <t>71280</t>
  </si>
  <si>
    <t>MARLY-SOUS-ISSY</t>
  </si>
  <si>
    <t>71374</t>
  </si>
  <si>
    <t>ROSEY</t>
  </si>
  <si>
    <t>71277</t>
  </si>
  <si>
    <t>MARCILLY-LES-BUXY</t>
  </si>
  <si>
    <t>71102</t>
  </si>
  <si>
    <t>LA CHARMEE</t>
  </si>
  <si>
    <t>71046</t>
  </si>
  <si>
    <t>LA BOULAYE</t>
  </si>
  <si>
    <t>71548</t>
  </si>
  <si>
    <t>TRONCHY</t>
  </si>
  <si>
    <t>71444</t>
  </si>
  <si>
    <t>SAINT-LOUP-DE-VARENNES</t>
  </si>
  <si>
    <t>71436</t>
  </si>
  <si>
    <t>SAINT-LAURENT-D'ANDENAY</t>
  </si>
  <si>
    <t>71412</t>
  </si>
  <si>
    <t>SAINT-EUSEBE</t>
  </si>
  <si>
    <t>71034</t>
  </si>
  <si>
    <t>BISSEY-SOUS-CRUCHAUD</t>
  </si>
  <si>
    <t>71501</t>
  </si>
  <si>
    <t>SASSANGY</t>
  </si>
  <si>
    <t>71410</t>
  </si>
  <si>
    <t>SAINT-ETIENNE-EN-BRESSE</t>
  </si>
  <si>
    <t>71155</t>
  </si>
  <si>
    <t>247104052</t>
  </si>
  <si>
    <t>CRONAT</t>
  </si>
  <si>
    <t>71555</t>
  </si>
  <si>
    <t>VARENNES-LE-GRAND</t>
  </si>
  <si>
    <t>71568</t>
  </si>
  <si>
    <t>VERISSEY</t>
  </si>
  <si>
    <t>71380</t>
  </si>
  <si>
    <t>SAILLENARD</t>
  </si>
  <si>
    <t>257102384</t>
  </si>
  <si>
    <t>71449</t>
  </si>
  <si>
    <t>SAINT-MARTIN-D'AUXY</t>
  </si>
  <si>
    <t>71484</t>
  </si>
  <si>
    <t>SAINT-USUGE</t>
  </si>
  <si>
    <t>71040</t>
  </si>
  <si>
    <t>BLANZY</t>
  </si>
  <si>
    <t>lasalle.mairie@wanadoo.fr</t>
  </si>
  <si>
    <t>71420</t>
  </si>
  <si>
    <t>SAINT-GERMAIN-DU-PLAIN</t>
  </si>
  <si>
    <t>71311</t>
  </si>
  <si>
    <t>MONTCONY</t>
  </si>
  <si>
    <t>71070</t>
  </si>
  <si>
    <t>BUXY</t>
  </si>
  <si>
    <t>71542</t>
  </si>
  <si>
    <t>TOULON-SUR-ARROUX</t>
  </si>
  <si>
    <t>71072</t>
  </si>
  <si>
    <t>CERSOT</t>
  </si>
  <si>
    <t>71319</t>
  </si>
  <si>
    <t>MONTRET</t>
  </si>
  <si>
    <t>71283</t>
  </si>
  <si>
    <t>MARNAY</t>
  </si>
  <si>
    <t>71152</t>
  </si>
  <si>
    <t>CRESSY-SUR-SOMME</t>
  </si>
  <si>
    <t>71422</t>
  </si>
  <si>
    <t>SAINT-GERMAIN-LES-BUXY</t>
  </si>
  <si>
    <t>71302</t>
  </si>
  <si>
    <t>MONTAGNY-LES-BUXY</t>
  </si>
  <si>
    <t>71465</t>
  </si>
  <si>
    <t>SAINT-MICAUD</t>
  </si>
  <si>
    <t>71246</t>
  </si>
  <si>
    <t>JUIF</t>
  </si>
  <si>
    <t>71471</t>
  </si>
  <si>
    <t>SAINT-PRIVE</t>
  </si>
  <si>
    <t>71196</t>
  </si>
  <si>
    <t>LE FAY</t>
  </si>
  <si>
    <t>71474</t>
  </si>
  <si>
    <t>SAINTE-RADEGONDE</t>
  </si>
  <si>
    <t>71247</t>
  </si>
  <si>
    <t>JULLY-LES-BUXY</t>
  </si>
  <si>
    <t>71023</t>
  </si>
  <si>
    <t>BAUDRIERES</t>
  </si>
  <si>
    <t>71384</t>
  </si>
  <si>
    <t>LB RMC</t>
  </si>
  <si>
    <t>Redevance_speciale_vente</t>
  </si>
  <si>
    <t>SAINT-AMBREUIL</t>
  </si>
  <si>
    <t>71402</t>
  </si>
  <si>
    <t>SAINT-CYR</t>
  </si>
  <si>
    <t>71278</t>
  </si>
  <si>
    <t>MARIGNY</t>
  </si>
  <si>
    <t>71027</t>
  </si>
  <si>
    <t>BEAUREPAIRE-EN-BRESSE</t>
  </si>
  <si>
    <t>71489</t>
  </si>
  <si>
    <t>SAINT-VINCENT-EN-BRESSE</t>
  </si>
  <si>
    <t>71505</t>
  </si>
  <si>
    <t>SAVIANGES</t>
  </si>
  <si>
    <t>71485</t>
  </si>
  <si>
    <t>SAINT-VALLERIN</t>
  </si>
  <si>
    <t>71201</t>
  </si>
  <si>
    <t>FLEY</t>
  </si>
  <si>
    <t>71227</t>
  </si>
  <si>
    <t>GRURY</t>
  </si>
  <si>
    <t>71219</t>
  </si>
  <si>
    <t>GIGNY-SUR-SAONE</t>
  </si>
  <si>
    <t>71499</t>
  </si>
  <si>
    <t>SANVIGNES-LES-MINES</t>
  </si>
  <si>
    <t>71273</t>
  </si>
  <si>
    <t>MALTAT</t>
  </si>
  <si>
    <t>71026</t>
  </si>
  <si>
    <t>BEAUMONT-SUR-GROSNE</t>
  </si>
  <si>
    <t>71589</t>
  </si>
  <si>
    <t>VITRY-SUR-LOIRE</t>
  </si>
  <si>
    <t>71580</t>
  </si>
  <si>
    <t>VINCELLES</t>
  </si>
  <si>
    <t>71363</t>
  </si>
  <si>
    <t>LE PULEY</t>
  </si>
  <si>
    <t>71303</t>
  </si>
  <si>
    <t>MONTAGNY-PRES-LOUHANS</t>
  </si>
  <si>
    <t>71056</t>
  </si>
  <si>
    <t>BRANGES</t>
  </si>
  <si>
    <t>71249</t>
  </si>
  <si>
    <t>LAIVES</t>
  </si>
  <si>
    <t>71216</t>
  </si>
  <si>
    <t>GERMAGNY</t>
  </si>
  <si>
    <t>71179</t>
  </si>
  <si>
    <t>DOMPIERRE-SOUS-SANVIGNES</t>
  </si>
  <si>
    <t>71296</t>
  </si>
  <si>
    <t>MESSEY-SUR-GROSNE</t>
  </si>
  <si>
    <t>71124</t>
  </si>
  <si>
    <t>CHENOVES</t>
  </si>
  <si>
    <t>71506</t>
  </si>
  <si>
    <t>SAVIGNY-EN-REVERMONT</t>
  </si>
  <si>
    <t>71478</t>
  </si>
  <si>
    <t>SAINT-ROMAIN-SOUS-VERSIGNY</t>
  </si>
  <si>
    <t>71037</t>
  </si>
  <si>
    <t>BISSY-SUR-FLEY</t>
  </si>
  <si>
    <t>71386</t>
  </si>
  <si>
    <t>SAINT-ANDRE-EN-BRESSE</t>
  </si>
  <si>
    <t>71263</t>
  </si>
  <si>
    <t>LOUHANS</t>
  </si>
  <si>
    <t>71252</t>
  </si>
  <si>
    <t>LALHEUE</t>
  </si>
  <si>
    <t>71508</t>
  </si>
  <si>
    <t>SAVIGNY-SUR-SEILLE</t>
  </si>
  <si>
    <t>71367</t>
  </si>
  <si>
    <t>RATTE</t>
  </si>
  <si>
    <t>71306</t>
  </si>
  <si>
    <t>MONTCEAU-LES-MINES</t>
  </si>
  <si>
    <t>71455</t>
  </si>
  <si>
    <t>SAINT-MARTIN-DU-TARTRE</t>
  </si>
  <si>
    <t>71552</t>
  </si>
  <si>
    <t>UXEAU</t>
  </si>
  <si>
    <t>71512</t>
  </si>
  <si>
    <t>SENNECEY-LE-GRAND</t>
  </si>
  <si>
    <t>chateauneufmairie71@orange.fr</t>
  </si>
  <si>
    <t>17, rue des Provins</t>
  </si>
  <si>
    <t>BP 90034</t>
  </si>
  <si>
    <t>CC du Charolais</t>
  </si>
  <si>
    <t>CP</t>
  </si>
  <si>
    <t>7, rue des Champs Seigneur</t>
  </si>
  <si>
    <t>09 57 93 15 06</t>
  </si>
  <si>
    <t>1, rue Pasteur</t>
  </si>
  <si>
    <t>247103765</t>
  </si>
  <si>
    <t>71214</t>
  </si>
  <si>
    <t>GENOUILLY</t>
  </si>
  <si>
    <t>71222</t>
  </si>
  <si>
    <t>GOURDON</t>
  </si>
  <si>
    <t>71320</t>
  </si>
  <si>
    <t>MONT-SAINT-VINCENT</t>
  </si>
  <si>
    <t>71486</t>
  </si>
  <si>
    <t>SAINT-VALLIER</t>
  </si>
  <si>
    <t>71139</t>
  </si>
  <si>
    <t>COLLONGE-EN-CHAROLLAIS</t>
  </si>
  <si>
    <t>71206</t>
  </si>
  <si>
    <t>LA FRETTE</t>
  </si>
  <si>
    <t>71159</t>
  </si>
  <si>
    <t>CULLES-LES-ROCHES</t>
  </si>
  <si>
    <t>71503</t>
  </si>
  <si>
    <t>SAULES</t>
  </si>
  <si>
    <t>71332</t>
  </si>
  <si>
    <t>ORMES</t>
  </si>
  <si>
    <t>71392</t>
  </si>
  <si>
    <t>SAINT-BOIL</t>
  </si>
  <si>
    <t>71047</t>
  </si>
  <si>
    <t>BOURBON-LANCY</t>
  </si>
  <si>
    <t>71379</t>
  </si>
  <si>
    <t>SAGY</t>
  </si>
  <si>
    <t>71301</t>
  </si>
  <si>
    <t>mairie.st-albain@orange.fr</t>
  </si>
  <si>
    <t>MONT</t>
  </si>
  <si>
    <t>71528</t>
  </si>
  <si>
    <t>SORNAY</t>
  </si>
  <si>
    <t>71328</t>
  </si>
  <si>
    <t>NANTON</t>
  </si>
  <si>
    <t>71089</t>
  </si>
  <si>
    <t>LA CHAPELLE-DE-BRAGNY</t>
  </si>
  <si>
    <t>audrey.gaillard@beaunecoteetsud.com</t>
  </si>
  <si>
    <t>http://www.lacommunaute.org</t>
  </si>
  <si>
    <t>71477</t>
  </si>
  <si>
    <t>SAINT-ROMAIN-SOUS-GOURDON</t>
  </si>
  <si>
    <t>71088</t>
  </si>
  <si>
    <t>LA CHAPELLE-AU-MANS</t>
  </si>
  <si>
    <t>71454</t>
  </si>
  <si>
    <t>SAINT-MARTIN-DU-MONT</t>
  </si>
  <si>
    <t>71255</t>
  </si>
  <si>
    <t>LESME</t>
  </si>
  <si>
    <t>71522</t>
  </si>
  <si>
    <t>SIMANDRE</t>
  </si>
  <si>
    <t>71565</t>
  </si>
  <si>
    <t>VENDENESSE-SUR-ARROUX</t>
  </si>
  <si>
    <t>71346</t>
  </si>
  <si>
    <t>PERRECY-LES-FORGES</t>
  </si>
  <si>
    <t>71563</t>
  </si>
  <si>
    <t>VAUX-EN-PRE</t>
  </si>
  <si>
    <t>71242</t>
  </si>
  <si>
    <t>JONCY</t>
  </si>
  <si>
    <t>71400</t>
  </si>
  <si>
    <t>SAINT-CLEMENT-SUR-GUYE</t>
  </si>
  <si>
    <t>71281</t>
  </si>
  <si>
    <t>MARLY-SUR-ARROUX</t>
  </si>
  <si>
    <t>71461</t>
  </si>
  <si>
    <t>SAINT-MAURICE-DES-CHAMPS</t>
  </si>
  <si>
    <t>71234</t>
  </si>
  <si>
    <t>HUILLY-SUR-SEILLE</t>
  </si>
  <si>
    <t>71064</t>
  </si>
  <si>
    <t>BRUAILLES</t>
  </si>
  <si>
    <t>71308</t>
  </si>
  <si>
    <t>MONTCEAUX-RAGNY</t>
  </si>
  <si>
    <t>71498</t>
  </si>
  <si>
    <t>SANTILLY</t>
  </si>
  <si>
    <t>71417</t>
  </si>
  <si>
    <t>SAINT-GENGOUX-LE-NATIONAL</t>
  </si>
  <si>
    <t>SIVOM du Louhannais</t>
  </si>
  <si>
    <t>03 85 26 20 78</t>
  </si>
  <si>
    <t>prestation ou sur 4 ans</t>
  </si>
  <si>
    <t>Bourg</t>
  </si>
  <si>
    <t>03 80 24 58 79</t>
  </si>
  <si>
    <t>03 85 96 00 37</t>
  </si>
  <si>
    <t>03 85 53 78 73</t>
  </si>
  <si>
    <t>03 85 37 47 20</t>
  </si>
  <si>
    <t>03 85 81 94 58</t>
  </si>
  <si>
    <t>03 85 85 12 92</t>
  </si>
  <si>
    <t>03 85 70 65 23</t>
  </si>
  <si>
    <t>03 85 50 04 00</t>
  </si>
  <si>
    <t>03 85 50 02 05</t>
  </si>
  <si>
    <t>03 85 36 91 90</t>
  </si>
  <si>
    <t>03 85 59 01 09</t>
  </si>
  <si>
    <t>03 85 37 80 08</t>
  </si>
  <si>
    <t>03 85 49 48 09</t>
  </si>
  <si>
    <t>03 85 27 95 05</t>
  </si>
  <si>
    <t>c-communes-saone-grosne@wanadoo.fr
relais-services-publics71@orange.fr</t>
  </si>
  <si>
    <t>Rue du Lavoir</t>
  </si>
  <si>
    <t>03 85 37 71 94
03 85 37 69 13</t>
  </si>
  <si>
    <t>03 85 76 93 48 
03 85 76 93 49</t>
  </si>
  <si>
    <t>06 22 67 65 89
03 85 87 62 34</t>
  </si>
  <si>
    <t>03 85 20 97 55</t>
  </si>
  <si>
    <t>03 85 33 33 23</t>
  </si>
  <si>
    <t>03 85 33 23 76</t>
  </si>
  <si>
    <t>03 85 25 94 20
06 43 28 22 30</t>
  </si>
  <si>
    <t>61, Place de la Liberté</t>
  </si>
  <si>
    <t>03 85 37 50 13</t>
  </si>
  <si>
    <t>03 85 37 52 67</t>
  </si>
  <si>
    <t>71018</t>
  </si>
  <si>
    <t>BANTANGES</t>
  </si>
  <si>
    <t>71330</t>
  </si>
  <si>
    <t>NEUVY-GRANDCHAMP</t>
  </si>
  <si>
    <t>71286</t>
  </si>
  <si>
    <t>MARY</t>
  </si>
  <si>
    <t>71198</t>
  </si>
  <si>
    <t>FLACEY-EN-BRESSE</t>
  </si>
  <si>
    <t>71132</t>
  </si>
  <si>
    <t>CIRY-LE-NOBLE</t>
  </si>
  <si>
    <t>71052</t>
  </si>
  <si>
    <t>BOYER</t>
  </si>
  <si>
    <t>71261</t>
  </si>
  <si>
    <t>LOISY</t>
  </si>
  <si>
    <t>71365</t>
  </si>
  <si>
    <t>RANCY</t>
  </si>
  <si>
    <t>71245</t>
  </si>
  <si>
    <t>JUGY</t>
  </si>
  <si>
    <t>71092</t>
  </si>
  <si>
    <t>LA CHAPELLE-NAUDE</t>
  </si>
  <si>
    <t>71356</t>
  </si>
  <si>
    <t>POUILLOUX</t>
  </si>
  <si>
    <t>71075</t>
  </si>
  <si>
    <t>CHALMOUX</t>
  </si>
  <si>
    <t>71193</t>
  </si>
  <si>
    <t>ETRIGNY</t>
  </si>
  <si>
    <t>71067</t>
  </si>
  <si>
    <t>BURNAND</t>
  </si>
  <si>
    <t>71058</t>
  </si>
  <si>
    <t>BRESSE-SUR-GROSNE</t>
  </si>
  <si>
    <t>71293</t>
  </si>
  <si>
    <t>MENETREUIL</t>
  </si>
  <si>
    <t>71515</t>
  </si>
  <si>
    <t>SERCY</t>
  </si>
  <si>
    <t>71230</t>
  </si>
  <si>
    <t>GUEUGNON</t>
  </si>
  <si>
    <t>71401</t>
  </si>
  <si>
    <t>SAINTE-CROIX</t>
  </si>
  <si>
    <t>71068</t>
  </si>
  <si>
    <t>BURZY</t>
  </si>
  <si>
    <t>71375</t>
  </si>
  <si>
    <t>LE ROUSSET</t>
  </si>
  <si>
    <t>71001</t>
  </si>
  <si>
    <t>L'ABERGEMENT-DE-CUISERY</t>
  </si>
  <si>
    <t>71212</t>
  </si>
  <si>
    <t>GENELARD</t>
  </si>
  <si>
    <t>71248</t>
  </si>
  <si>
    <t>LACROST</t>
  </si>
  <si>
    <t>71244</t>
  </si>
  <si>
    <t>JOUVENCON</t>
  </si>
  <si>
    <t>71507</t>
  </si>
  <si>
    <t>SAVIGNY-SUR-GROSNE</t>
  </si>
  <si>
    <t>71334</t>
  </si>
  <si>
    <t>OUDRY</t>
  </si>
  <si>
    <t>71572</t>
  </si>
  <si>
    <t>VERS</t>
  </si>
  <si>
    <t>71164</t>
  </si>
  <si>
    <t>CURTIL-SOUS-BURNAND</t>
  </si>
  <si>
    <t>71458</t>
  </si>
  <si>
    <t>SAINT-MARTIN-LA-PATROUILLE</t>
  </si>
  <si>
    <t>71543</t>
  </si>
  <si>
    <t>TOURNUS</t>
  </si>
  <si>
    <t>71161</t>
  </si>
  <si>
    <t>CURDIN</t>
  </si>
  <si>
    <t>71279</t>
  </si>
  <si>
    <t>MARIZY</t>
  </si>
  <si>
    <t>71080</t>
  </si>
  <si>
    <t>CHAMPAGNY-SOUS-UXELLES</t>
  </si>
  <si>
    <t>71300</t>
  </si>
  <si>
    <t>LE MIROIR</t>
  </si>
  <si>
    <t>71274</t>
  </si>
  <si>
    <t>MANCEY</t>
  </si>
  <si>
    <t>71111</t>
  </si>
  <si>
    <t>CHASSY</t>
  </si>
  <si>
    <t>71446</t>
  </si>
  <si>
    <t>SAINT-MARCELIN-DE-CRAY</t>
  </si>
  <si>
    <t>71318</t>
  </si>
  <si>
    <t>MONTPONT-EN-BRESSE</t>
  </si>
  <si>
    <t>71272</t>
  </si>
  <si>
    <t>MALAY</t>
  </si>
  <si>
    <t>71097</t>
  </si>
  <si>
    <t>LA CHAPELLE-THECLE</t>
  </si>
  <si>
    <t>71209</t>
  </si>
  <si>
    <t>FRONTENAUD</t>
  </si>
  <si>
    <t>71427</t>
  </si>
  <si>
    <t>SAINT-HURUGE</t>
  </si>
  <si>
    <t>71492</t>
  </si>
  <si>
    <t>SAINT-YTHAIRE</t>
  </si>
  <si>
    <t>71158</t>
  </si>
  <si>
    <t>CUISERY</t>
  </si>
  <si>
    <t>71036</t>
  </si>
  <si>
    <t>BISSY-SOUS-UXELLES</t>
  </si>
  <si>
    <t>71213</t>
  </si>
  <si>
    <t>LA GENETE</t>
  </si>
  <si>
    <t>71285</t>
  </si>
  <si>
    <t>MARTIGNY-LE-COMTE</t>
  </si>
  <si>
    <t>71061</t>
  </si>
  <si>
    <t>BRIENNE</t>
  </si>
  <si>
    <t>71094</t>
  </si>
  <si>
    <t>LA CHAPELLE-SOUS-BRANCION</t>
  </si>
  <si>
    <t>71377</t>
  </si>
  <si>
    <t>ROYER</t>
  </si>
  <si>
    <t>71087</t>
  </si>
  <si>
    <t>CHAPAIZE</t>
  </si>
  <si>
    <t>71136</t>
  </si>
  <si>
    <t>CC entre Saône et Grosne</t>
  </si>
  <si>
    <t>CLESSY</t>
  </si>
  <si>
    <t>SIREN</t>
  </si>
  <si>
    <t>71340</t>
  </si>
  <si>
    <t>PALINGES</t>
  </si>
  <si>
    <t>71370</t>
  </si>
  <si>
    <t>RIGNY-SUR-ARROUX</t>
  </si>
  <si>
    <t>71389</t>
  </si>
  <si>
    <t>SAINT-AUBIN-SUR-LOIRE</t>
  </si>
  <si>
    <t>71042</t>
  </si>
  <si>
    <t>BONNAY</t>
  </si>
  <si>
    <t>71521</t>
  </si>
  <si>
    <t>SIGY-LE-CHATEL</t>
  </si>
  <si>
    <t>71359</t>
  </si>
  <si>
    <t>PRETY</t>
  </si>
  <si>
    <t>71348</t>
  </si>
  <si>
    <t>35 rue de la Quemine</t>
  </si>
  <si>
    <t xml:space="preserve">03 80 22 72 84 </t>
  </si>
  <si>
    <t>03 85 86 64 77</t>
  </si>
  <si>
    <t>03 85 24 30 96</t>
  </si>
  <si>
    <t>03 85 53 78 19</t>
  </si>
  <si>
    <t>03 85 44 09 99</t>
  </si>
  <si>
    <t>03 85 81 94 59</t>
  </si>
  <si>
    <t>03 85 85 35 40</t>
  </si>
  <si>
    <t>03 85 92 18 18</t>
  </si>
  <si>
    <t>03 85 56 38 51</t>
  </si>
  <si>
    <t>03 85 36 92 33</t>
  </si>
  <si>
    <t>03 85 37 63 15</t>
  </si>
  <si>
    <t>03 85 49 45 96</t>
  </si>
  <si>
    <t>03 85 23 92 51</t>
  </si>
  <si>
    <t>03 85 27 95 09</t>
  </si>
  <si>
    <t>03 85 37 72 41</t>
  </si>
  <si>
    <t>03 85 76 18 37</t>
  </si>
  <si>
    <t>03 85 87 62 35</t>
  </si>
  <si>
    <t>03 85 20 97 56</t>
  </si>
  <si>
    <t>03 85 33 42 08</t>
  </si>
  <si>
    <t>mairie.chevagny.chevrieres@wanadoo.fr</t>
  </si>
  <si>
    <t>03 85 74 96 20</t>
  </si>
  <si>
    <t>03 85 84 01 71</t>
  </si>
  <si>
    <t>03 85 59 33 18</t>
  </si>
  <si>
    <t>PERRIGNY-SUR-LOIRE</t>
  </si>
  <si>
    <t>71353</t>
  </si>
  <si>
    <t>PLOTTES</t>
  </si>
  <si>
    <t>71338</t>
  </si>
  <si>
    <t>OZENAY</t>
  </si>
  <si>
    <t>71220</t>
  </si>
  <si>
    <t>GILLY-SUR-LOIRE</t>
  </si>
  <si>
    <t>71231</t>
  </si>
  <si>
    <t>LA GUICHE</t>
  </si>
  <si>
    <t>71490</t>
  </si>
  <si>
    <t>SAINT-VINCENT-BRAGNY</t>
  </si>
  <si>
    <t>71558</t>
  </si>
  <si>
    <t>VARENNES-SAINT-SAUVEUR</t>
  </si>
  <si>
    <t>71373</t>
  </si>
  <si>
    <t>ROMENAY</t>
  </si>
  <si>
    <t>71284</t>
  </si>
  <si>
    <t>MARTAILLY-LES-BRANCION</t>
  </si>
  <si>
    <t>71145</t>
  </si>
  <si>
    <t>CORMATIN</t>
  </si>
  <si>
    <t>71576</t>
  </si>
  <si>
    <t>LE VILLARS</t>
  </si>
  <si>
    <t>71017</t>
  </si>
  <si>
    <t>BALLORE</t>
  </si>
  <si>
    <t>71229</t>
  </si>
  <si>
    <t>LES GUERREAUX</t>
  </si>
  <si>
    <t>247104078</t>
  </si>
  <si>
    <t>71147</t>
  </si>
  <si>
    <t>CORTEVAIX</t>
  </si>
  <si>
    <t>71344</t>
  </si>
  <si>
    <t>PASSY</t>
  </si>
  <si>
    <t>71395</t>
  </si>
  <si>
    <t>SAINT-BONNET-DE-VIEILLE-VIGNE</t>
  </si>
  <si>
    <t>71127</t>
  </si>
  <si>
    <t>CHEVAGNY-SUR-GUYE</t>
  </si>
  <si>
    <t>71366</t>
  </si>
  <si>
    <t>RATENELLE</t>
  </si>
  <si>
    <t>71130</t>
  </si>
  <si>
    <t>CHISSEY-LES-MACON</t>
  </si>
  <si>
    <t>71325</t>
  </si>
  <si>
    <t>LA MOTTE-SAINT-JEAN</t>
  </si>
  <si>
    <t>71381</t>
  </si>
  <si>
    <t>SAILLY</t>
  </si>
  <si>
    <t>71177</t>
  </si>
  <si>
    <t>DOMMARTIN-LES-CUISEAUX</t>
  </si>
  <si>
    <t>71157</t>
  </si>
  <si>
    <t>CUISEAUX</t>
  </si>
  <si>
    <t>71007</t>
  </si>
  <si>
    <t>AMEUGNY</t>
  </si>
  <si>
    <t>71156</t>
  </si>
  <si>
    <t>CRUZILLE</t>
  </si>
  <si>
    <t>247100126</t>
  </si>
  <si>
    <t>71452</t>
  </si>
  <si>
    <t>SAINT-MARTIN-DE-SALENCEY</t>
  </si>
  <si>
    <t>71382</t>
  </si>
  <si>
    <t>SAINT-AGNAN</t>
  </si>
  <si>
    <t>71495</t>
  </si>
  <si>
    <t>SALORNAY-SUR-GUYE</t>
  </si>
  <si>
    <t>71549</t>
  </si>
  <si>
    <t>LA TRUCHERE</t>
  </si>
  <si>
    <t>71195</t>
  </si>
  <si>
    <t>FARGES-LES-MACON</t>
  </si>
  <si>
    <t>71226</t>
  </si>
  <si>
    <t>GREVILLY</t>
  </si>
  <si>
    <t>71550</t>
  </si>
  <si>
    <t>UCHIZY</t>
  </si>
  <si>
    <t>71323</t>
  </si>
  <si>
    <t>MORNAY</t>
  </si>
  <si>
    <t>71100</t>
  </si>
  <si>
    <t>CHARDONNAY</t>
  </si>
  <si>
    <t>71057</t>
  </si>
  <si>
    <t>BRAY</t>
  </si>
  <si>
    <t>71125</t>
  </si>
  <si>
    <t>CHERIZET</t>
  </si>
  <si>
    <t>71079</t>
  </si>
  <si>
    <t>CHAMPAGNAT</t>
  </si>
  <si>
    <t>71532</t>
  </si>
  <si>
    <t>TAIZE</t>
  </si>
  <si>
    <t>71388</t>
  </si>
  <si>
    <t>SAINT-AUBIN-EN-CHAROLLAIS</t>
  </si>
  <si>
    <t>71387</t>
  </si>
  <si>
    <t>SAINT-ANDRE-LE-DESERT</t>
  </si>
  <si>
    <t>71021</t>
  </si>
  <si>
    <t>BARON</t>
  </si>
  <si>
    <t>71224</t>
  </si>
  <si>
    <t>GRANDVAUX</t>
  </si>
  <si>
    <t>71199</t>
  </si>
  <si>
    <t>FLAGY</t>
  </si>
  <si>
    <t>71394</t>
  </si>
  <si>
    <t>SAINT-BONNET-DE-JOUX</t>
  </si>
  <si>
    <t>71039</t>
  </si>
  <si>
    <t>03 85 99 00 36</t>
  </si>
  <si>
    <t>BLANOT</t>
  </si>
  <si>
    <t>71267</t>
  </si>
  <si>
    <t>LUGNY</t>
  </si>
  <si>
    <t>71176</t>
  </si>
  <si>
    <t>DIGOIN</t>
  </si>
  <si>
    <t>71143</t>
  </si>
  <si>
    <t>CONDAL</t>
  </si>
  <si>
    <t>71587</t>
  </si>
  <si>
    <t>VITRY-LES-CLUNY</t>
  </si>
  <si>
    <t>71243</t>
  </si>
  <si>
    <t>JOUDES</t>
  </si>
  <si>
    <t>71590</t>
  </si>
  <si>
    <t>VOLESVRES</t>
  </si>
  <si>
    <t>247103922</t>
  </si>
  <si>
    <t>71287</t>
  </si>
  <si>
    <t>MASSILLY</t>
  </si>
  <si>
    <t>71288</t>
  </si>
  <si>
    <t>MASSY</t>
  </si>
  <si>
    <t>71035</t>
  </si>
  <si>
    <t>BISSY-LA-MACONNAISE</t>
  </si>
  <si>
    <t>71305</t>
  </si>
  <si>
    <t>MONTBELLET</t>
  </si>
  <si>
    <t>71146</t>
  </si>
  <si>
    <t>CORTAMBERT</t>
  </si>
  <si>
    <t>71586</t>
  </si>
  <si>
    <t>VIRY</t>
  </si>
  <si>
    <t>71439</t>
  </si>
  <si>
    <t>SAINT-LEGER-LES-PARAY</t>
  </si>
  <si>
    <t>71358</t>
  </si>
  <si>
    <t>PRESSY-SOUS-DONDIN</t>
  </si>
  <si>
    <t>71488</t>
  </si>
  <si>
    <t>SAINT-VINCENT-DES-PRES</t>
  </si>
  <si>
    <t>71264</t>
  </si>
  <si>
    <t>LOURNAND</t>
  </si>
  <si>
    <t>71416</t>
  </si>
  <si>
    <t>SAINT-GENGOUX-DE-SCISSE</t>
  </si>
  <si>
    <t>71082</t>
  </si>
  <si>
    <t>CHAMPLECY</t>
  </si>
  <si>
    <t>71582</t>
  </si>
  <si>
    <t>LA VINEUSE</t>
  </si>
  <si>
    <t>71203</t>
  </si>
  <si>
    <t>FONTENAY</t>
  </si>
  <si>
    <t>71066</t>
  </si>
  <si>
    <t>BURGY</t>
  </si>
  <si>
    <t>71588</t>
  </si>
  <si>
    <t>VITRY-EN-CHAROLLAIS</t>
  </si>
  <si>
    <t>71106</t>
  </si>
  <si>
    <t>CHAROLLES</t>
  </si>
  <si>
    <t>commune.de.lournand@wanadoo.fr</t>
  </si>
  <si>
    <t>03 85 43 78 05</t>
  </si>
  <si>
    <t>23, Avenue Georges Pompidou</t>
  </si>
  <si>
    <t>BP 90246</t>
  </si>
  <si>
    <t>CC entre Somme et Loire</t>
  </si>
  <si>
    <t>03 85 51 74 17</t>
  </si>
  <si>
    <t>03 85 51 05 56</t>
  </si>
  <si>
    <t>BP75</t>
  </si>
  <si>
    <t>ccpg@ccpaysgueugnon.fr</t>
  </si>
  <si>
    <t>mairie.donzy-le-pertuis71@orange.fr</t>
  </si>
  <si>
    <t>71342</t>
  </si>
  <si>
    <t>PARAY-LE-MONIAL</t>
  </si>
  <si>
    <t>71180</t>
  </si>
  <si>
    <t>DONZY-LE-NATIONAL</t>
  </si>
  <si>
    <t>71584</t>
  </si>
  <si>
    <t>VIRE</t>
  </si>
  <si>
    <t>250104018</t>
  </si>
  <si>
    <t>71529</t>
  </si>
  <si>
    <t>SUIN</t>
  </si>
  <si>
    <t>71181</t>
  </si>
  <si>
    <t>DONZY-LE-PERTUIS</t>
  </si>
  <si>
    <t>71128</t>
  </si>
  <si>
    <t>Variable</t>
  </si>
  <si>
    <t>CHIDDES</t>
  </si>
  <si>
    <t>71345</t>
  </si>
  <si>
    <t>PERONNE</t>
  </si>
  <si>
    <t>71591</t>
  </si>
  <si>
    <t>FLEURVILLE</t>
  </si>
  <si>
    <t>71564</t>
  </si>
  <si>
    <t>VENDENESSE-LES-CHAROLLES</t>
  </si>
  <si>
    <t>71137</t>
  </si>
  <si>
    <t>CLUNY</t>
  </si>
  <si>
    <t>71016</t>
  </si>
  <si>
    <t>AZE</t>
  </si>
  <si>
    <t>71065</t>
  </si>
  <si>
    <t>BUFFIERES</t>
  </si>
  <si>
    <t>71524</t>
  </si>
  <si>
    <t>SIVIGNON</t>
  </si>
  <si>
    <t>71557</t>
  </si>
  <si>
    <t>VARENNE-SAINT-GERMAIN</t>
  </si>
  <si>
    <t>71025</t>
  </si>
  <si>
    <t>BEAUBERY</t>
  </si>
  <si>
    <t>71383</t>
  </si>
  <si>
    <t>SAINT-ALBAIN</t>
  </si>
  <si>
    <t>71232</t>
  </si>
  <si>
    <t>HAUTEFOND</t>
  </si>
  <si>
    <t>71135</t>
  </si>
  <si>
    <t>CLESSE</t>
  </si>
  <si>
    <t>71112</t>
  </si>
  <si>
    <t>CHATEAU</t>
  </si>
  <si>
    <t>71086</t>
  </si>
  <si>
    <t>CHANGY</t>
  </si>
  <si>
    <t>71240</t>
  </si>
  <si>
    <t>JALOGNY</t>
  </si>
  <si>
    <t>71268</t>
  </si>
  <si>
    <t>LUGNY-LES-CHAROLLES</t>
  </si>
  <si>
    <t>71460</t>
  </si>
  <si>
    <t>SAINT-MAURICE-DE-SATONNAY</t>
  </si>
  <si>
    <t>71236</t>
  </si>
  <si>
    <t>IGE</t>
  </si>
  <si>
    <t>71562</t>
  </si>
  <si>
    <t>VAUDEBARRIER</t>
  </si>
  <si>
    <t>71571</t>
  </si>
  <si>
    <t>VEROSVRES</t>
  </si>
  <si>
    <t>71491</t>
  </si>
  <si>
    <t>SAINT-YAN</t>
  </si>
  <si>
    <t>71494</t>
  </si>
  <si>
    <t>LA SALLE</t>
  </si>
  <si>
    <t>71331</t>
  </si>
  <si>
    <t>NOCHIZE</t>
  </si>
  <si>
    <t>71276</t>
  </si>
  <si>
    <t>MARCILLY-LA-GUEURCE</t>
  </si>
  <si>
    <t>3 impasse des Marbres</t>
  </si>
  <si>
    <t>03 85 45 05 26</t>
  </si>
  <si>
    <t>71163</t>
  </si>
  <si>
    <t>CURTIL-SOUS-BUFFIERES</t>
  </si>
  <si>
    <t>71339</t>
  </si>
  <si>
    <t>OZOLLES</t>
  </si>
  <si>
    <t>71354</t>
  </si>
  <si>
    <t>POISSON</t>
  </si>
  <si>
    <t>71030</t>
  </si>
  <si>
    <t>BERGESSERIN</t>
  </si>
  <si>
    <t>71574</t>
  </si>
  <si>
    <t>nr</t>
  </si>
  <si>
    <t>mairie.amanze@wanadoo.fr</t>
  </si>
  <si>
    <t>mairie@stlegerdheune.fr</t>
  </si>
  <si>
    <t>mairie-vergisson@wanadoo.fr</t>
  </si>
  <si>
    <t>VERZE</t>
  </si>
  <si>
    <t>257101535</t>
  </si>
  <si>
    <t>71031</t>
  </si>
  <si>
    <t>BERZE-LE-CHATEL</t>
  </si>
  <si>
    <t>71547</t>
  </si>
  <si>
    <t>TRIVY</t>
  </si>
  <si>
    <t>71513</t>
  </si>
  <si>
    <t>SENOZAN</t>
  </si>
  <si>
    <t>71250</t>
  </si>
  <si>
    <t>LAIZE</t>
  </si>
  <si>
    <t>71290</t>
  </si>
  <si>
    <t>MAZILLE</t>
  </si>
  <si>
    <t>71099</t>
  </si>
  <si>
    <t>CHARBONNIERES</t>
  </si>
  <si>
    <t>71233</t>
  </si>
  <si>
    <t>L'HOPITAL-LE-MERCIER</t>
  </si>
  <si>
    <t>71525</t>
  </si>
  <si>
    <t>SOLOGNY</t>
  </si>
  <si>
    <t>71397</t>
  </si>
  <si>
    <t>SAINTE-CECILE</t>
  </si>
  <si>
    <t>71448</t>
  </si>
  <si>
    <t>SAINT-MARTIN-BELLE-ROCHE</t>
  </si>
  <si>
    <t>71091</t>
  </si>
  <si>
    <t>LA CHAPELLE-DU-MONT-DE-FRANCE</t>
  </si>
  <si>
    <t>71032</t>
  </si>
  <si>
    <t>BERZE-LA-VILLE</t>
  </si>
  <si>
    <t>71433</t>
  </si>
  <si>
    <t>SAINT-JULIEN-DE-CIVRY</t>
  </si>
  <si>
    <t>71050</t>
  </si>
  <si>
    <t>BOURGVILAIN</t>
  </si>
  <si>
    <t>71185</t>
  </si>
  <si>
    <t>DYO</t>
  </si>
  <si>
    <t>71178</t>
  </si>
  <si>
    <t>DOMPIERRE-LES-ORMES</t>
  </si>
  <si>
    <t>71134</t>
  </si>
  <si>
    <t>CLERMAIN</t>
  </si>
  <si>
    <t>71055</t>
  </si>
  <si>
    <t>BRANDON</t>
  </si>
  <si>
    <t>71307</t>
  </si>
  <si>
    <t>MONTCEAUX-L'ETOILE</t>
  </si>
  <si>
    <t>71335</t>
  </si>
  <si>
    <t>OUROUX-SOUS-LE-BOIS-SAINTE-MARIE</t>
  </si>
  <si>
    <t>71573</t>
  </si>
  <si>
    <t>Nom_de_l'organisme_compétent</t>
  </si>
  <si>
    <t>Site_ internet</t>
  </si>
  <si>
    <t>Telephone</t>
  </si>
  <si>
    <t>Nom_organisme_compétent</t>
  </si>
  <si>
    <t>AE_71</t>
  </si>
  <si>
    <t>Nb_communes_71</t>
  </si>
  <si>
    <t>Nb_installations_Connues</t>
  </si>
  <si>
    <t>Mode_de_ gestion</t>
  </si>
  <si>
    <t>Periodicite_Moyenne</t>
  </si>
  <si>
    <t>Redevance_Fonctionnement</t>
  </si>
  <si>
    <t>Competence_traitement_MV</t>
  </si>
  <si>
    <t>POP_MUNICIPALE_insee2015_(2012)</t>
  </si>
  <si>
    <t xml:space="preserve">Nb_ANC </t>
  </si>
  <si>
    <t>contrôle_ réalisés</t>
  </si>
  <si>
    <t>Estimation_Pop_en_ANC</t>
  </si>
  <si>
    <t>Recouvrement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</si>
</sst>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[$€-1];[Red]\-#,##0\ [$€-1]"/>
    <numFmt numFmtId="173" formatCode="#,##0.00\ [$€-1];[Red]\-#,##0.00\ [$€-1]"/>
    <numFmt numFmtId="174" formatCode="dd/mm/yy"/>
    <numFmt numFmtId="175" formatCode="&quot;Vrai&quot;;&quot;Vrai&quot;;&quot;Faux&quot;"/>
    <numFmt numFmtId="176" formatCode="&quot;Actif&quot;;&quot;Actif&quot;;&quot;Inactif&quot;"/>
    <numFmt numFmtId="177" formatCode="[$-40C]dddd\ d\ mmmm\ yyyy"/>
    <numFmt numFmtId="178" formatCode="0.0"/>
    <numFmt numFmtId="179" formatCode="#,##0\ &quot;€&quot;"/>
    <numFmt numFmtId="180" formatCode="dd/mm/yy;@"/>
    <numFmt numFmtId="181" formatCode="#,##0.00\ _€"/>
    <numFmt numFmtId="182" formatCode="#,##0\ _€"/>
    <numFmt numFmtId="183" formatCode="#,##0.00\ &quot;€&quot;"/>
    <numFmt numFmtId="184" formatCode="_-* #,##0\ _€_-;\-* #,##0\ _€_-;_-* &quot;-&quot;??\ _€_-;_-@_-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0"/>
      <name val="Arial"/>
      <family val="0"/>
    </font>
    <font>
      <b/>
      <sz val="8"/>
      <name val="Tahoma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name val="Arial"/>
      <family val="2"/>
    </font>
    <font>
      <u val="single"/>
      <sz val="11"/>
      <name val="MS Sans Serif"/>
      <family val="0"/>
    </font>
    <font>
      <u val="single"/>
      <sz val="10"/>
      <name val="MS Sans Serif"/>
      <family val="0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66">
    <xf numFmtId="0" fontId="0" fillId="0" borderId="0" xfId="0" applyAlignment="1">
      <alignment/>
    </xf>
    <xf numFmtId="0" fontId="7" fillId="0" borderId="0" xfId="54" applyFont="1" applyFill="1" applyBorder="1" applyAlignment="1">
      <alignment vertical="center"/>
      <protection/>
    </xf>
    <xf numFmtId="0" fontId="7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7" fillId="0" borderId="10" xfId="54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/>
      <protection/>
    </xf>
    <xf numFmtId="0" fontId="7" fillId="0" borderId="10" xfId="0" applyNumberFormat="1" applyFont="1" applyFill="1" applyBorder="1" applyAlignment="1" quotePrefix="1">
      <alignment horizontal="left" vertical="center"/>
    </xf>
    <xf numFmtId="0" fontId="7" fillId="0" borderId="10" xfId="0" applyNumberFormat="1" applyFont="1" applyFill="1" applyBorder="1" applyAlignment="1">
      <alignment vertical="top"/>
    </xf>
    <xf numFmtId="0" fontId="7" fillId="0" borderId="10" xfId="54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left"/>
    </xf>
    <xf numFmtId="0" fontId="7" fillId="0" borderId="10" xfId="54" applyFont="1" applyFill="1" applyBorder="1" applyAlignment="1">
      <alignment vertical="center" wrapText="1"/>
      <protection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Fill="1" applyBorder="1" applyAlignment="1">
      <alignment/>
    </xf>
    <xf numFmtId="0" fontId="7" fillId="0" borderId="10" xfId="54" applyFont="1" applyFill="1" applyBorder="1" applyAlignment="1">
      <alignment vertical="center" shrinkToFit="1"/>
      <protection/>
    </xf>
    <xf numFmtId="0" fontId="7" fillId="0" borderId="1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54" applyFont="1" applyFill="1" applyBorder="1" applyAlignment="1">
      <alignment horizontal="left"/>
      <protection/>
    </xf>
    <xf numFmtId="0" fontId="9" fillId="0" borderId="10" xfId="54" applyFont="1" applyFill="1" applyBorder="1" applyAlignment="1">
      <alignment horizontal="center" vertical="center" wrapText="1" shrinkToFit="1"/>
      <protection/>
    </xf>
    <xf numFmtId="0" fontId="9" fillId="0" borderId="10" xfId="0" applyNumberFormat="1" applyFont="1" applyFill="1" applyBorder="1" applyAlignment="1" quotePrefix="1">
      <alignment horizontal="center" vertical="center" shrinkToFit="1"/>
    </xf>
    <xf numFmtId="0" fontId="9" fillId="0" borderId="10" xfId="54" applyFont="1" applyFill="1" applyBorder="1" applyAlignment="1">
      <alignment horizontal="center" vertical="center" shrinkToFit="1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left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0" xfId="54" applyFont="1" applyFill="1" applyBorder="1" applyAlignment="1">
      <alignment horizontal="center" vertical="center"/>
      <protection/>
    </xf>
    <xf numFmtId="0" fontId="9" fillId="0" borderId="0" xfId="54" applyNumberFormat="1" applyFont="1" applyFill="1" applyBorder="1" applyAlignment="1">
      <alignment horizontal="center" vertical="center"/>
      <protection/>
    </xf>
    <xf numFmtId="0" fontId="9" fillId="24" borderId="11" xfId="54" applyNumberFormat="1" applyFont="1" applyFill="1" applyBorder="1" applyAlignment="1">
      <alignment horizontal="center" vertical="center" shrinkToFit="1"/>
      <protection/>
    </xf>
    <xf numFmtId="0" fontId="9" fillId="24" borderId="11" xfId="54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shrinkToFit="1"/>
    </xf>
    <xf numFmtId="0" fontId="7" fillId="0" borderId="0" xfId="54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1" fontId="7" fillId="0" borderId="10" xfId="56" applyNumberFormat="1" applyFont="1" applyFill="1" applyBorder="1" applyAlignment="1">
      <alignment shrinkToFit="1"/>
      <protection/>
    </xf>
    <xf numFmtId="0" fontId="7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quotePrefix="1">
      <alignment shrinkToFit="1"/>
    </xf>
    <xf numFmtId="0" fontId="7" fillId="0" borderId="0" xfId="0" applyFont="1" applyFill="1" applyBorder="1" applyAlignment="1">
      <alignment vertical="center" shrinkToFit="1"/>
    </xf>
    <xf numFmtId="0" fontId="9" fillId="0" borderId="10" xfId="0" applyNumberFormat="1" applyFont="1" applyFill="1" applyBorder="1" applyAlignment="1" quotePrefix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54" applyNumberFormat="1" applyFont="1" applyFill="1" applyBorder="1" applyAlignment="1">
      <alignment horizontal="center" vertical="center" shrinkToFit="1"/>
      <protection/>
    </xf>
    <xf numFmtId="0" fontId="9" fillId="0" borderId="0" xfId="54" applyFont="1" applyFill="1" applyBorder="1" applyAlignment="1">
      <alignment horizontal="center" vertical="center" shrinkToFit="1"/>
      <protection/>
    </xf>
    <xf numFmtId="49" fontId="9" fillId="0" borderId="0" xfId="54" applyNumberFormat="1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54" applyNumberFormat="1" applyFont="1" applyFill="1" applyBorder="1" applyAlignment="1">
      <alignment horizontal="center" vertical="center" shrinkToFit="1"/>
      <protection/>
    </xf>
    <xf numFmtId="0" fontId="9" fillId="0" borderId="0" xfId="54" applyFont="1" applyFill="1" applyBorder="1" applyAlignment="1">
      <alignment horizontal="center" vertical="center" wrapText="1" shrinkToFi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shrinkToFit="1"/>
    </xf>
    <xf numFmtId="0" fontId="7" fillId="0" borderId="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left" vertical="center"/>
      <protection/>
    </xf>
    <xf numFmtId="0" fontId="7" fillId="0" borderId="10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10" xfId="54" applyNumberFormat="1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right" shrinkToFit="1"/>
    </xf>
    <xf numFmtId="0" fontId="0" fillId="0" borderId="10" xfId="0" applyNumberFormat="1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NumberFormat="1" applyFont="1" applyFill="1" applyBorder="1" applyAlignment="1" quotePrefix="1">
      <alignment vertical="center" shrinkToFit="1"/>
    </xf>
    <xf numFmtId="0" fontId="7" fillId="0" borderId="10" xfId="0" applyNumberFormat="1" applyFont="1" applyFill="1" applyBorder="1" applyAlignment="1" quotePrefix="1">
      <alignment horizontal="left" shrinkToFit="1"/>
    </xf>
    <xf numFmtId="0" fontId="0" fillId="0" borderId="12" xfId="0" applyFont="1" applyFill="1" applyBorder="1" applyAlignment="1">
      <alignment shrinkToFit="1"/>
    </xf>
    <xf numFmtId="0" fontId="7" fillId="0" borderId="10" xfId="54" applyFont="1" applyFill="1" applyBorder="1" applyAlignment="1">
      <alignment horizontal="left" vertic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 quotePrefix="1">
      <alignment horizontal="left" shrinkToFit="1"/>
    </xf>
    <xf numFmtId="1" fontId="7" fillId="0" borderId="0" xfId="54" applyNumberFormat="1" applyFont="1" applyFill="1" applyBorder="1" applyAlignment="1">
      <alignment horizontal="left" shrinkToFit="1"/>
      <protection/>
    </xf>
    <xf numFmtId="2" fontId="7" fillId="0" borderId="0" xfId="54" applyNumberFormat="1" applyFont="1" applyFill="1" applyBorder="1" applyAlignment="1">
      <alignment horizontal="left" shrinkToFit="1"/>
      <protection/>
    </xf>
    <xf numFmtId="0" fontId="0" fillId="0" borderId="12" xfId="0" applyNumberFormat="1" applyFont="1" applyFill="1" applyBorder="1" applyAlignment="1">
      <alignment horizontal="center"/>
    </xf>
    <xf numFmtId="0" fontId="7" fillId="0" borderId="10" xfId="54" applyNumberFormat="1" applyFont="1" applyFill="1" applyBorder="1" applyAlignment="1">
      <alignment horizontal="left" vertical="center"/>
      <protection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7" fillId="22" borderId="11" xfId="0" applyFont="1" applyFill="1" applyBorder="1" applyAlignment="1">
      <alignment horizontal="left" vertical="center" wrapText="1"/>
    </xf>
    <xf numFmtId="0" fontId="7" fillId="0" borderId="0" xfId="54" applyNumberFormat="1" applyFont="1" applyFill="1" applyBorder="1" applyAlignment="1">
      <alignment horizontal="center"/>
      <protection/>
    </xf>
    <xf numFmtId="10" fontId="7" fillId="0" borderId="0" xfId="54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shrinkToFit="1"/>
    </xf>
    <xf numFmtId="0" fontId="0" fillId="0" borderId="10" xfId="0" applyNumberFormat="1" applyFont="1" applyFill="1" applyBorder="1" applyAlignment="1" quotePrefix="1">
      <alignment horizontal="left" shrinkToFit="1"/>
    </xf>
    <xf numFmtId="0" fontId="7" fillId="0" borderId="1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 quotePrefix="1">
      <alignment shrinkToFit="1"/>
    </xf>
    <xf numFmtId="2" fontId="0" fillId="0" borderId="10" xfId="0" applyNumberFormat="1" applyFont="1" applyFill="1" applyBorder="1" applyAlignment="1" quotePrefix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27" fillId="0" borderId="10" xfId="45" applyNumberFormat="1" applyFont="1" applyFill="1" applyBorder="1" applyAlignment="1">
      <alignment horizontal="center" vertical="center" shrinkToFit="1"/>
    </xf>
    <xf numFmtId="0" fontId="29" fillId="0" borderId="0" xfId="45" applyFont="1" applyFill="1" applyBorder="1" applyAlignment="1">
      <alignment horizontal="center" vertical="center"/>
    </xf>
    <xf numFmtId="0" fontId="27" fillId="0" borderId="10" xfId="45" applyFont="1" applyFill="1" applyBorder="1" applyAlignment="1">
      <alignment horizontal="center" vertical="center" shrinkToFit="1"/>
    </xf>
    <xf numFmtId="0" fontId="7" fillId="22" borderId="1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2" fontId="7" fillId="0" borderId="0" xfId="5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0" xfId="54" applyNumberFormat="1" applyFont="1" applyFill="1" applyBorder="1" applyAlignment="1">
      <alignment horizontal="left"/>
      <protection/>
    </xf>
    <xf numFmtId="0" fontId="7" fillId="0" borderId="0" xfId="54" applyNumberFormat="1" applyFont="1" applyFill="1" applyBorder="1" applyAlignment="1">
      <alignment horizontal="left"/>
      <protection/>
    </xf>
    <xf numFmtId="179" fontId="7" fillId="0" borderId="0" xfId="54" applyNumberFormat="1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 quotePrefix="1">
      <alignment vertical="center" wrapText="1"/>
    </xf>
    <xf numFmtId="9" fontId="7" fillId="0" borderId="0" xfId="54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54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9" fontId="7" fillId="0" borderId="0" xfId="54" applyNumberFormat="1" applyFont="1" applyFill="1" applyBorder="1" applyAlignment="1">
      <alignment horizontal="center" vertical="center"/>
      <protection/>
    </xf>
    <xf numFmtId="10" fontId="7" fillId="0" borderId="0" xfId="54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 quotePrefix="1">
      <alignment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left"/>
      <protection/>
    </xf>
    <xf numFmtId="10" fontId="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 applyProtection="1">
      <alignment/>
      <protection locked="0"/>
    </xf>
    <xf numFmtId="9" fontId="7" fillId="0" borderId="0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22" borderId="11" xfId="54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 quotePrefix="1">
      <alignment horizontal="left" shrinkToFit="1"/>
    </xf>
    <xf numFmtId="2" fontId="0" fillId="0" borderId="0" xfId="0" applyNumberFormat="1" applyFont="1" applyFill="1" applyBorder="1" applyAlignment="1" quotePrefix="1">
      <alignment shrinkToFit="1"/>
    </xf>
    <xf numFmtId="2" fontId="0" fillId="0" borderId="0" xfId="0" applyNumberFormat="1" applyFont="1" applyFill="1" applyBorder="1" applyAlignment="1" quotePrefix="1">
      <alignment horizontal="left" shrinkToFit="1"/>
    </xf>
    <xf numFmtId="49" fontId="0" fillId="0" borderId="0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center" shrinkToFit="1"/>
    </xf>
    <xf numFmtId="2" fontId="0" fillId="0" borderId="0" xfId="0" applyNumberFormat="1" applyFont="1" applyFill="1" applyBorder="1" applyAlignment="1">
      <alignment horizontal="right" shrinkToFit="1"/>
    </xf>
    <xf numFmtId="2" fontId="0" fillId="0" borderId="0" xfId="0" applyNumberFormat="1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shrinkToFit="1"/>
    </xf>
    <xf numFmtId="3" fontId="0" fillId="0" borderId="0" xfId="0" applyNumberFormat="1" applyFont="1" applyFill="1" applyBorder="1" applyAlignment="1">
      <alignment shrinkToFit="1"/>
    </xf>
    <xf numFmtId="49" fontId="0" fillId="0" borderId="0" xfId="0" applyNumberFormat="1" applyFont="1" applyFill="1" applyBorder="1" applyAlignment="1">
      <alignment horizontal="center" shrinkToFit="1"/>
    </xf>
    <xf numFmtId="1" fontId="0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 quotePrefix="1">
      <alignment horizontal="left" vertical="center" shrinkToFit="1"/>
    </xf>
    <xf numFmtId="1" fontId="0" fillId="0" borderId="0" xfId="0" applyNumberFormat="1" applyFont="1" applyFill="1" applyBorder="1" applyAlignment="1" quotePrefix="1">
      <alignment horizontal="left" shrinkToFit="1"/>
    </xf>
    <xf numFmtId="0" fontId="30" fillId="0" borderId="0" xfId="0" applyFont="1" applyFill="1" applyBorder="1" applyAlignment="1">
      <alignment shrinkToFit="1"/>
    </xf>
    <xf numFmtId="0" fontId="30" fillId="0" borderId="0" xfId="53" applyFont="1" applyFill="1" applyBorder="1" applyAlignment="1">
      <alignment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30" fillId="0" borderId="0" xfId="0" applyNumberFormat="1" applyFont="1" applyFill="1" applyBorder="1" applyAlignment="1" quotePrefix="1">
      <alignment shrinkToFit="1"/>
    </xf>
    <xf numFmtId="0" fontId="0" fillId="0" borderId="0" xfId="0" applyNumberFormat="1" applyFont="1" applyFill="1" applyBorder="1" applyAlignment="1">
      <alignment horizontal="center" shrinkToFit="1"/>
    </xf>
    <xf numFmtId="2" fontId="0" fillId="0" borderId="0" xfId="0" applyNumberFormat="1" applyFont="1" applyFill="1" applyBorder="1" applyAlignment="1">
      <alignment shrinkToFit="1"/>
    </xf>
    <xf numFmtId="49" fontId="0" fillId="0" borderId="0" xfId="0" applyNumberFormat="1" applyFont="1" applyFill="1" applyBorder="1" applyAlignment="1">
      <alignment horizontal="right" shrinkToFit="1"/>
    </xf>
    <xf numFmtId="2" fontId="7" fillId="0" borderId="0" xfId="0" applyNumberFormat="1" applyFont="1" applyFill="1" applyBorder="1" applyAlignment="1">
      <alignment horizontal="left" vertical="center" shrinkToFit="1"/>
    </xf>
    <xf numFmtId="0" fontId="7" fillId="0" borderId="0" xfId="54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shrinkToFit="1"/>
    </xf>
    <xf numFmtId="2" fontId="0" fillId="0" borderId="0" xfId="0" applyNumberFormat="1" applyFont="1" applyFill="1" applyBorder="1" applyAlignment="1" quotePrefix="1">
      <alignment horizontal="left" shrinkToFit="1"/>
    </xf>
    <xf numFmtId="2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 quotePrefix="1">
      <alignment shrinkToFit="1"/>
    </xf>
    <xf numFmtId="0" fontId="0" fillId="0" borderId="0" xfId="0" applyNumberFormat="1" applyFont="1" applyFill="1" applyBorder="1" applyAlignment="1" quotePrefix="1">
      <alignment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3" fontId="7" fillId="0" borderId="10" xfId="56" applyFont="1" applyFill="1" applyBorder="1" applyAlignment="1" applyProtection="1">
      <alignment horizontal="right" vertical="center" wrapText="1"/>
      <protection/>
    </xf>
    <xf numFmtId="9" fontId="0" fillId="0" borderId="12" xfId="0" applyNumberFormat="1" applyFont="1" applyFill="1" applyBorder="1" applyAlignment="1">
      <alignment shrinkToFit="1"/>
    </xf>
    <xf numFmtId="2" fontId="0" fillId="0" borderId="10" xfId="0" applyNumberFormat="1" applyFont="1" applyFill="1" applyBorder="1" applyAlignment="1" quotePrefix="1">
      <alignment shrinkToFit="1"/>
    </xf>
    <xf numFmtId="0" fontId="7" fillId="0" borderId="13" xfId="0" applyNumberFormat="1" applyFont="1" applyFill="1" applyBorder="1" applyAlignment="1" quotePrefix="1">
      <alignment horizontal="left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/>
    </xf>
    <xf numFmtId="179" fontId="7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left" vertical="top" wrapText="1"/>
      <protection/>
    </xf>
    <xf numFmtId="2" fontId="0" fillId="0" borderId="13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/>
    </xf>
    <xf numFmtId="2" fontId="0" fillId="0" borderId="13" xfId="0" applyNumberFormat="1" applyFont="1" applyFill="1" applyBorder="1" applyAlignment="1" quotePrefix="1">
      <alignment horizontal="left"/>
    </xf>
    <xf numFmtId="0" fontId="7" fillId="0" borderId="10" xfId="54" applyFont="1" applyFill="1" applyBorder="1" applyAlignment="1">
      <alignment horizontal="left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179" fontId="7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/>
    </xf>
    <xf numFmtId="178" fontId="7" fillId="0" borderId="10" xfId="54" applyNumberFormat="1" applyFont="1" applyFill="1" applyBorder="1" applyAlignment="1">
      <alignment horizontal="left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>
      <alignment horizontal="left" vertical="top"/>
    </xf>
    <xf numFmtId="0" fontId="7" fillId="0" borderId="10" xfId="54" applyNumberFormat="1" applyFont="1" applyFill="1" applyBorder="1" applyAlignment="1">
      <alignment horizontal="left"/>
      <protection/>
    </xf>
    <xf numFmtId="179" fontId="7" fillId="0" borderId="10" xfId="54" applyNumberFormat="1" applyFont="1" applyFill="1" applyBorder="1" applyAlignment="1">
      <alignment horizontal="center"/>
      <protection/>
    </xf>
    <xf numFmtId="0" fontId="7" fillId="0" borderId="13" xfId="0" applyNumberFormat="1" applyFont="1" applyFill="1" applyBorder="1" applyAlignment="1" quotePrefix="1">
      <alignment horizontal="left" vertical="center"/>
    </xf>
    <xf numFmtId="179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3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7" fillId="0" borderId="13" xfId="0" applyNumberFormat="1" applyFont="1" applyFill="1" applyBorder="1" applyAlignment="1" quotePrefix="1">
      <alignment horizontal="center" vertical="center"/>
    </xf>
    <xf numFmtId="0" fontId="0" fillId="0" borderId="13" xfId="0" applyNumberFormat="1" applyFont="1" applyFill="1" applyBorder="1" applyAlignment="1" quotePrefix="1">
      <alignment horizontal="left"/>
    </xf>
    <xf numFmtId="0" fontId="7" fillId="0" borderId="10" xfId="54" applyNumberFormat="1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 horizontal="left"/>
    </xf>
    <xf numFmtId="0" fontId="7" fillId="0" borderId="10" xfId="54" applyFont="1" applyFill="1" applyBorder="1" applyAlignment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/>
      <protection locked="0"/>
    </xf>
    <xf numFmtId="0" fontId="9" fillId="22" borderId="11" xfId="54" applyFont="1" applyFill="1" applyBorder="1" applyAlignment="1">
      <alignment horizontal="center" vertical="center" wrapText="1" shrinkToFit="1"/>
      <protection/>
    </xf>
    <xf numFmtId="0" fontId="7" fillId="22" borderId="11" xfId="54" applyFont="1" applyFill="1" applyBorder="1" applyAlignment="1">
      <alignment horizontal="center" vertical="center" wrapText="1"/>
      <protection/>
    </xf>
    <xf numFmtId="0" fontId="7" fillId="22" borderId="11" xfId="54" applyFont="1" applyFill="1" applyBorder="1" applyAlignment="1">
      <alignment horizontal="center" vertical="center" wrapText="1"/>
      <protection/>
    </xf>
    <xf numFmtId="179" fontId="7" fillId="22" borderId="11" xfId="54" applyNumberFormat="1" applyFont="1" applyFill="1" applyBorder="1" applyAlignment="1">
      <alignment horizontal="center" vertical="center" wrapText="1"/>
      <protection/>
    </xf>
    <xf numFmtId="179" fontId="7" fillId="22" borderId="11" xfId="54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shrinkToFit="1"/>
    </xf>
    <xf numFmtId="0" fontId="27" fillId="0" borderId="0" xfId="45" applyFont="1" applyFill="1" applyBorder="1" applyAlignment="1">
      <alignment horizontal="center" vertical="center" shrinkToFit="1"/>
    </xf>
    <xf numFmtId="0" fontId="9" fillId="0" borderId="0" xfId="54" applyFont="1" applyFill="1" applyBorder="1" applyAlignment="1">
      <alignment horizontal="center" vertical="center" wrapText="1"/>
      <protection/>
    </xf>
    <xf numFmtId="0" fontId="27" fillId="0" borderId="0" xfId="45" applyFont="1" applyFill="1" applyBorder="1" applyAlignment="1">
      <alignment horizontal="center" vertical="center" wrapText="1"/>
    </xf>
    <xf numFmtId="49" fontId="27" fillId="0" borderId="0" xfId="45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7" fillId="0" borderId="0" xfId="45" applyNumberFormat="1" applyFont="1" applyFill="1" applyBorder="1" applyAlignment="1" applyProtection="1">
      <alignment horizontal="center" vertical="center" shrinkToFit="1"/>
      <protection/>
    </xf>
    <xf numFmtId="0" fontId="27" fillId="0" borderId="0" xfId="45" applyFont="1" applyFill="1" applyBorder="1" applyAlignment="1">
      <alignment horizontal="center" vertical="center" wrapText="1" shrinkToFit="1"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0" fontId="29" fillId="0" borderId="0" xfId="45" applyFont="1" applyFill="1" applyBorder="1" applyAlignment="1">
      <alignment horizontal="center" vertical="center" shrinkToFit="1"/>
    </xf>
    <xf numFmtId="49" fontId="9" fillId="0" borderId="0" xfId="54" applyNumberFormat="1" applyFont="1" applyFill="1" applyBorder="1" applyAlignment="1">
      <alignment horizontal="center" vertical="center" wrapText="1" shrinkToFit="1"/>
      <protection/>
    </xf>
    <xf numFmtId="0" fontId="27" fillId="0" borderId="0" xfId="45" applyNumberFormat="1" applyFont="1" applyFill="1" applyBorder="1" applyAlignment="1">
      <alignment horizontal="center" vertical="center" shrinkToFit="1"/>
    </xf>
    <xf numFmtId="0" fontId="29" fillId="0" borderId="0" xfId="45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 quotePrefix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54" applyFont="1" applyFill="1" applyBorder="1" applyAlignment="1">
      <alignment horizontal="center" vertical="center" wrapText="1"/>
      <protection/>
    </xf>
    <xf numFmtId="0" fontId="9" fillId="0" borderId="0" xfId="45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/>
    </xf>
    <xf numFmtId="0" fontId="27" fillId="0" borderId="0" xfId="4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9" fillId="0" borderId="13" xfId="54" applyNumberFormat="1" applyFont="1" applyFill="1" applyBorder="1" applyAlignment="1">
      <alignment horizontal="center" vertical="center" shrinkToFi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 quotePrefix="1">
      <alignment horizontal="center" vertical="center"/>
    </xf>
    <xf numFmtId="0" fontId="28" fillId="0" borderId="12" xfId="45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 quotePrefix="1">
      <alignment horizontal="center" vertical="center"/>
    </xf>
    <xf numFmtId="0" fontId="9" fillId="0" borderId="10" xfId="55" applyNumberFormat="1" applyFont="1" applyFill="1" applyBorder="1" applyAlignment="1" applyProtection="1">
      <alignment horizontal="center" wrapText="1"/>
      <protection locked="0"/>
    </xf>
    <xf numFmtId="0" fontId="2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45" applyFont="1" applyFill="1" applyBorder="1" applyAlignment="1">
      <alignment horizontal="center" vertical="center" wrapText="1"/>
    </xf>
    <xf numFmtId="0" fontId="27" fillId="0" borderId="10" xfId="4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45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0" xfId="45" applyFont="1" applyFill="1" applyBorder="1" applyAlignment="1" applyProtection="1">
      <alignment horizontal="center" vertical="center" wrapText="1"/>
      <protection locked="0"/>
    </xf>
    <xf numFmtId="0" fontId="27" fillId="0" borderId="10" xfId="45" applyNumberFormat="1" applyFont="1" applyFill="1" applyBorder="1" applyAlignment="1" applyProtection="1">
      <alignment horizontal="center" vertical="center" shrinkToFit="1"/>
      <protection/>
    </xf>
    <xf numFmtId="0" fontId="27" fillId="0" borderId="10" xfId="45" applyFont="1" applyFill="1" applyBorder="1" applyAlignment="1">
      <alignment horizontal="center" vertical="center" wrapText="1" shrinkToFit="1"/>
    </xf>
    <xf numFmtId="0" fontId="29" fillId="0" borderId="10" xfId="45" applyFont="1" applyFill="1" applyBorder="1" applyAlignment="1">
      <alignment horizontal="center" vertical="center" shrinkToFit="1"/>
    </xf>
    <xf numFmtId="0" fontId="9" fillId="0" borderId="12" xfId="45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/>
    </xf>
    <xf numFmtId="0" fontId="29" fillId="0" borderId="10" xfId="45" applyFont="1" applyFill="1" applyBorder="1" applyAlignment="1">
      <alignment horizontal="center" vertical="center" wrapText="1" shrinkToFi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9" fillId="24" borderId="11" xfId="54" applyFont="1" applyFill="1" applyBorder="1" applyAlignment="1">
      <alignment horizontal="center" vertical="center" wrapText="1" shrinkToFit="1"/>
      <protection/>
    </xf>
    <xf numFmtId="0" fontId="4" fillId="0" borderId="10" xfId="45" applyFill="1" applyBorder="1" applyAlignment="1">
      <alignment horizontal="center" vertical="center" wrapText="1" shrinkToFit="1"/>
    </xf>
    <xf numFmtId="0" fontId="7" fillId="4" borderId="11" xfId="0" applyNumberFormat="1" applyFont="1" applyFill="1" applyBorder="1" applyAlignment="1">
      <alignment horizontal="center" vertical="center" shrinkToFit="1"/>
    </xf>
    <xf numFmtId="0" fontId="31" fillId="4" borderId="11" xfId="0" applyNumberFormat="1" applyFont="1" applyFill="1" applyBorder="1" applyAlignment="1">
      <alignment horizontal="center" vertical="center" shrinkToFit="1"/>
    </xf>
    <xf numFmtId="2" fontId="7" fillId="4" borderId="11" xfId="0" applyNumberFormat="1" applyFont="1" applyFill="1" applyBorder="1" applyAlignment="1" quotePrefix="1">
      <alignment horizontal="center" vertical="center" shrinkToFit="1"/>
    </xf>
    <xf numFmtId="0" fontId="7" fillId="4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32" fillId="4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/>
    </xf>
    <xf numFmtId="49" fontId="4" fillId="0" borderId="10" xfId="45" applyNumberForma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top"/>
    </xf>
    <xf numFmtId="0" fontId="7" fillId="0" borderId="0" xfId="54" applyFont="1" applyFill="1" applyBorder="1" applyAlignment="1">
      <alignment horizont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4" xfId="53"/>
    <cellStyle name="Normal_autres SPANC" xfId="54"/>
    <cellStyle name="Normal_coordonnées" xfId="55"/>
    <cellStyle name="Normal_liste communes" xfId="56"/>
    <cellStyle name="Percent" xfId="57"/>
    <cellStyle name="Satisfaisant" xfId="58"/>
    <cellStyle name="Sortie" xfId="59"/>
    <cellStyle name="Texte explicatif" xfId="60"/>
    <cellStyle name="Titre" xfId="61"/>
    <cellStyle name="Titre 1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cgrosneguye@wanadoo.fr" TargetMode="External" /><Relationship Id="rId2" Type="http://schemas.openxmlformats.org/officeDocument/2006/relationships/hyperlink" Target="mailto:spanc@spancduclunisois.fr" TargetMode="External" /><Relationship Id="rId3" Type="http://schemas.openxmlformats.org/officeDocument/2006/relationships/hyperlink" Target="mailto:mairie.71vire@wanadoo.fr" TargetMode="External" /><Relationship Id="rId4" Type="http://schemas.openxmlformats.org/officeDocument/2006/relationships/hyperlink" Target="mailto:mairie-decharbonnieres@wanadoo.fr" TargetMode="External" /><Relationship Id="rId5" Type="http://schemas.openxmlformats.org/officeDocument/2006/relationships/hyperlink" Target="mailto:mairie.st-loup-geanges@wanadoo.fr" TargetMode="External" /><Relationship Id="rId6" Type="http://schemas.openxmlformats.org/officeDocument/2006/relationships/hyperlink" Target="mailto:mairie.bray@wanadoo.fr" TargetMode="External" /><Relationship Id="rId7" Type="http://schemas.openxmlformats.org/officeDocument/2006/relationships/hyperlink" Target="mailto:mairie-d-ige@wanadoo.fr" TargetMode="External" /><Relationship Id="rId8" Type="http://schemas.openxmlformats.org/officeDocument/2006/relationships/hyperlink" Target="mailto:sivomhautemouge@wanadoo.fr" TargetMode="External" /><Relationship Id="rId9" Type="http://schemas.openxmlformats.org/officeDocument/2006/relationships/hyperlink" Target="mailto:spanc.bresse.nord@orange.fr" TargetMode="External" /><Relationship Id="rId10" Type="http://schemas.openxmlformats.org/officeDocument/2006/relationships/hyperlink" Target="mailto:sivom.lugny@wanadoo.fr" TargetMode="External" /><Relationship Id="rId11" Type="http://schemas.openxmlformats.org/officeDocument/2006/relationships/hyperlink" Target="mailto:mairie-vergisson@wanadoo.fr" TargetMode="External" /><Relationship Id="rId12" Type="http://schemas.openxmlformats.org/officeDocument/2006/relationships/hyperlink" Target="mailto:ccpg@ccpaysgueugnon.fr" TargetMode="External" /><Relationship Id="rId13" Type="http://schemas.openxmlformats.org/officeDocument/2006/relationships/hyperlink" Target="mailto:mairie.senozan@orange.fr" TargetMode="External" /><Relationship Id="rId14" Type="http://schemas.openxmlformats.org/officeDocument/2006/relationships/hyperlink" Target="mailto:escalier.jean@wanadoo.frmairie.st-germain-en-brionnais@wanadoo.fr" TargetMode="External" /><Relationship Id="rId15" Type="http://schemas.openxmlformats.org/officeDocument/2006/relationships/hyperlink" Target="mailto:arnaud.lanny@dstautunois.frjulien.barnay@dstautunois.fr" TargetMode="External" /><Relationship Id="rId16" Type="http://schemas.openxmlformats.org/officeDocument/2006/relationships/hyperlink" Target="mailto:commune.de.lournand@wanadoo.fr" TargetMode="External" /><Relationship Id="rId17" Type="http://schemas.openxmlformats.org/officeDocument/2006/relationships/hyperlink" Target="mailto:mairie.donzy-le-pertuis71@orange.fr" TargetMode="External" /><Relationship Id="rId18" Type="http://schemas.openxmlformats.org/officeDocument/2006/relationships/hyperlink" Target="mailto:environnement@cc-paraylemonial.frcom.com@cc-paraylemonial.fr" TargetMode="External" /><Relationship Id="rId19" Type="http://schemas.openxmlformats.org/officeDocument/2006/relationships/hyperlink" Target="mailto:secretariat@ccscc.fr" TargetMode="External" /><Relationship Id="rId20" Type="http://schemas.openxmlformats.org/officeDocument/2006/relationships/hyperlink" Target="mailto:sivombrandon@wanadoo.fr" TargetMode="External" /><Relationship Id="rId21" Type="http://schemas.openxmlformats.org/officeDocument/2006/relationships/hyperlink" Target="mailto:s.tronquet@siteam.fr" TargetMode="External" /><Relationship Id="rId22" Type="http://schemas.openxmlformats.org/officeDocument/2006/relationships/hyperlink" Target="mailto:mougel.emi@hotmail.frsirtom.chagny@wanadoo.fr" TargetMode="External" /><Relationship Id="rId23" Type="http://schemas.openxmlformats.org/officeDocument/2006/relationships/hyperlink" Target="mailto:mairie.stmartindelixy@wanadoo.fr" TargetMode="External" /><Relationship Id="rId24" Type="http://schemas.openxmlformats.org/officeDocument/2006/relationships/hyperlink" Target="mailto:environnement@ccval.fr" TargetMode="External" /><Relationship Id="rId25" Type="http://schemas.openxmlformats.org/officeDocument/2006/relationships/hyperlink" Target="mailto:mairie.st-albain@orange.fr" TargetMode="External" /><Relationship Id="rId26" Type="http://schemas.openxmlformats.org/officeDocument/2006/relationships/hyperlink" Target="mailto:mairie-stefoy2@wanadoo.fr" TargetMode="External" /><Relationship Id="rId27" Type="http://schemas.openxmlformats.org/officeDocument/2006/relationships/hyperlink" Target="mailto:cc.somme-loire@orange.fr" TargetMode="External" /><Relationship Id="rId28" Type="http://schemas.openxmlformats.org/officeDocument/2006/relationships/hyperlink" Target="mailto:mairiedeprisse@orange.fr" TargetMode="External" /><Relationship Id="rId29" Type="http://schemas.openxmlformats.org/officeDocument/2006/relationships/hyperlink" Target="mailto:sylvain.calderon@legrandchalon.frcontact@legrandchalon.fr" TargetMode="External" /><Relationship Id="rId30" Type="http://schemas.openxmlformats.org/officeDocument/2006/relationships/hyperlink" Target="mailto:mairie.st-igny-de-roche@wanadoo.fr" TargetMode="External" /><Relationship Id="rId31" Type="http://schemas.openxmlformats.org/officeDocument/2006/relationships/hyperlink" Target="mailto:mairie@stlegerdheune.fr" TargetMode="External" /><Relationship Id="rId32" Type="http://schemas.openxmlformats.org/officeDocument/2006/relationships/hyperlink" Target="mailto:m.stsymphorien@wanadoo.fr" TargetMode="External" /><Relationship Id="rId33" Type="http://schemas.openxmlformats.org/officeDocument/2006/relationships/hyperlink" Target="mailto:c.c.maconnais-beaujolais@wanadoo.fr" TargetMode="External" /><Relationship Id="rId34" Type="http://schemas.openxmlformats.org/officeDocument/2006/relationships/hyperlink" Target="mailto:mairiedefleury@wanadoo.fr" TargetMode="External" /><Relationship Id="rId35" Type="http://schemas.openxmlformats.org/officeDocument/2006/relationships/hyperlink" Target="mailto:spanc.louhans@orange.fr" TargetMode="External" /><Relationship Id="rId36" Type="http://schemas.openxmlformats.org/officeDocument/2006/relationships/hyperlink" Target="mailto:spancdubrionnais@orange.fr" TargetMode="External" /><Relationship Id="rId37" Type="http://schemas.openxmlformats.org/officeDocument/2006/relationships/hyperlink" Target="mailto:assainissement.mairielarochevineuse@wanadoo.fr" TargetMode="External" /><Relationship Id="rId38" Type="http://schemas.openxmlformats.org/officeDocument/2006/relationships/hyperlink" Target="mailto:mairie.pierreclos@wanadoo.fr" TargetMode="External" /><Relationship Id="rId39" Type="http://schemas.openxmlformats.org/officeDocument/2006/relationships/hyperlink" Target="mailto:mairie-fuisse@wanadoo.fr" TargetMode="External" /><Relationship Id="rId40" Type="http://schemas.openxmlformats.org/officeDocument/2006/relationships/hyperlink" Target="mailto:cdc.beuvray-val-darroux@wanadoo.fr" TargetMode="External" /><Relationship Id="rId41" Type="http://schemas.openxmlformats.org/officeDocument/2006/relationships/hyperlink" Target="mailto:chateauneufmairie71@orange.fr" TargetMode="External" /><Relationship Id="rId42" Type="http://schemas.openxmlformats.org/officeDocument/2006/relationships/hyperlink" Target="mailto:lasalle.mairie@wanadoo.fr" TargetMode="External" /><Relationship Id="rId43" Type="http://schemas.openxmlformats.org/officeDocument/2006/relationships/hyperlink" Target="mailto:mairie.laize@wanadoo.fr" TargetMode="External" /><Relationship Id="rId44" Type="http://schemas.openxmlformats.org/officeDocument/2006/relationships/hyperlink" Target="mailto:mairie@saintmartinbelleroche.fr" TargetMode="External" /><Relationship Id="rId45" Type="http://schemas.openxmlformats.org/officeDocument/2006/relationships/hyperlink" Target="mailto:benjamin.mattray@creusot-montceau.org" TargetMode="External" /><Relationship Id="rId46" Type="http://schemas.openxmlformats.org/officeDocument/2006/relationships/hyperlink" Target="mailto:mairie.amanze@wanadoo.fr" TargetMode="External" /><Relationship Id="rId47" Type="http://schemas.openxmlformats.org/officeDocument/2006/relationships/hyperlink" Target="mailto:blanot.71.bourgogne@wanadoo.fr" TargetMode="External" /><Relationship Id="rId48" Type="http://schemas.openxmlformats.org/officeDocument/2006/relationships/hyperlink" Target="mailto:communedesailly@wanadoo.fr" TargetMode="External" /><Relationship Id="rId49" Type="http://schemas.openxmlformats.org/officeDocument/2006/relationships/hyperlink" Target="http://www.ccval.fr/" TargetMode="External" /><Relationship Id="rId50" Type="http://schemas.openxmlformats.org/officeDocument/2006/relationships/hyperlink" Target="http://www.lacommunaute.org/" TargetMode="External" /><Relationship Id="rId51" Type="http://schemas.openxmlformats.org/officeDocument/2006/relationships/hyperlink" Target="http://www.mairie-senozan.fr/" TargetMode="External" /><Relationship Id="rId52" Type="http://schemas.openxmlformats.org/officeDocument/2006/relationships/hyperlink" Target="http://www.legrandchalon.fr/" TargetMode="External" /><Relationship Id="rId53" Type="http://schemas.openxmlformats.org/officeDocument/2006/relationships/hyperlink" Target="http://www.beaunecoteetsud.com/" TargetMode="External" /><Relationship Id="rId54" Type="http://schemas.openxmlformats.org/officeDocument/2006/relationships/hyperlink" Target="http://www.haut-maconnais.com/sivom2/presentation.php" TargetMode="External" /><Relationship Id="rId55" Type="http://schemas.openxmlformats.org/officeDocument/2006/relationships/hyperlink" Target="http://www.vergisson.fr/index.php" TargetMode="External" /><Relationship Id="rId56" Type="http://schemas.openxmlformats.org/officeDocument/2006/relationships/hyperlink" Target="http://www.cc-paraylemonial.fr/" TargetMode="External" /><Relationship Id="rId57" Type="http://schemas.openxmlformats.org/officeDocument/2006/relationships/hyperlink" Target="http://www.cc-beuvray-val-darroux.fr/" TargetMode="External" /><Relationship Id="rId58" Type="http://schemas.openxmlformats.org/officeDocument/2006/relationships/hyperlink" Target="http://www.ccpaysgueugnon.fr/" TargetMode="External" /><Relationship Id="rId59" Type="http://schemas.openxmlformats.org/officeDocument/2006/relationships/hyperlink" Target="http://www.cc-sud-cote-chalonnaise.fr/" TargetMode="External" /><Relationship Id="rId60" Type="http://schemas.openxmlformats.org/officeDocument/2006/relationships/hyperlink" Target="http://www.cc.tournugeois.fr/" TargetMode="External" /><Relationship Id="rId61" Type="http://schemas.openxmlformats.org/officeDocument/2006/relationships/hyperlink" Target="http://www.sivom-louhannais.fr/" TargetMode="External" /><Relationship Id="rId62" Type="http://schemas.openxmlformats.org/officeDocument/2006/relationships/hyperlink" Target="http://www.sirtom-chagny.fr/" TargetMode="External" /><Relationship Id="rId63" Type="http://schemas.openxmlformats.org/officeDocument/2006/relationships/hyperlink" Target="http://www.spancdubrionnais.fr/" TargetMode="External" /><Relationship Id="rId64" Type="http://schemas.openxmlformats.org/officeDocument/2006/relationships/hyperlink" Target="http://www.spancduclunisois.fr/" TargetMode="External" /><Relationship Id="rId65" Type="http://schemas.openxmlformats.org/officeDocument/2006/relationships/hyperlink" Target="http://www.blanot.fr/" TargetMode="External" /><Relationship Id="rId66" Type="http://schemas.openxmlformats.org/officeDocument/2006/relationships/hyperlink" Target="http://www.charbonnieres71.fr/" TargetMode="External" /><Relationship Id="rId67" Type="http://schemas.openxmlformats.org/officeDocument/2006/relationships/hyperlink" Target="http://www.charrecey.fr/" TargetMode="External" /><Relationship Id="rId68" Type="http://schemas.openxmlformats.org/officeDocument/2006/relationships/hyperlink" Target="http://www.cc-somme-et-loire.fr/" TargetMode="External" /><Relationship Id="rId69" Type="http://schemas.openxmlformats.org/officeDocument/2006/relationships/hyperlink" Target="http://www.cc-charolles.fr/" TargetMode="External" /><Relationship Id="rId70" Type="http://schemas.openxmlformats.org/officeDocument/2006/relationships/hyperlink" Target="http://www.grandautunoismorvan.fr/" TargetMode="External" /><Relationship Id="rId71" Type="http://schemas.openxmlformats.org/officeDocument/2006/relationships/hyperlink" Target="http://www.ccmsv.fr/" TargetMode="External" /><Relationship Id="rId72" Type="http://schemas.openxmlformats.org/officeDocument/2006/relationships/hyperlink" Target="http://www.sivomdebrandon.fr/" TargetMode="External" /><Relationship Id="rId73" Type="http://schemas.openxmlformats.org/officeDocument/2006/relationships/hyperlink" Target="http://www.creches-sur-saone.com/" TargetMode="External" /><Relationship Id="rId74" Type="http://schemas.openxmlformats.org/officeDocument/2006/relationships/hyperlink" Target="http://www.cc-entresaoneetgrosne.fr/actualites/index.html" TargetMode="External" /><Relationship Id="rId75" Type="http://schemas.openxmlformats.org/officeDocument/2006/relationships/hyperlink" Target="http://www.larochevineuse-mairie.fr/" TargetMode="External" /><Relationship Id="rId76" Type="http://schemas.openxmlformats.org/officeDocument/2006/relationships/hyperlink" Target="http://siced-bresse-nord.fr/" TargetMode="External" /><Relationship Id="rId77" Type="http://schemas.openxmlformats.org/officeDocument/2006/relationships/hyperlink" Target="mailto:mairie.chevagny.chevrieres@wanadoo.fr" TargetMode="External" /><Relationship Id="rId78" Type="http://schemas.openxmlformats.org/officeDocument/2006/relationships/hyperlink" Target="mailto:mairie.chissey.l.m@wanadoo.fr" TargetMode="External" /><Relationship Id="rId79" Type="http://schemas.openxmlformats.org/officeDocument/2006/relationships/hyperlink" Target="mailto:mairie.clesse@wanadoo.fr" TargetMode="External" /><Relationship Id="rId80" Type="http://schemas.openxmlformats.org/officeDocument/2006/relationships/hyperlink" Target="mailto:c-communes-saone-grosne@wanadoo.frrelais-services-publics71@orange.fr" TargetMode="External" /><Relationship Id="rId81" Type="http://schemas.openxmlformats.org/officeDocument/2006/relationships/hyperlink" Target="mailto:spanc@cc-charolais.fr" TargetMode="External" /><Relationship Id="rId82" Type="http://schemas.openxmlformats.org/officeDocument/2006/relationships/vmlDrawing" Target="../drawings/vmlDrawing1.vml" /><Relationship Id="rId8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G1">
      <selection activeCell="A1" sqref="A1:L1"/>
    </sheetView>
  </sheetViews>
  <sheetFormatPr defaultColWidth="11.421875" defaultRowHeight="12.75"/>
  <cols>
    <col min="1" max="1" width="11.140625" style="33" customWidth="1"/>
    <col min="2" max="2" width="9.28125" style="32" customWidth="1"/>
    <col min="3" max="3" width="29.8515625" style="207" customWidth="1"/>
    <col min="4" max="4" width="24.7109375" style="207" customWidth="1"/>
    <col min="5" max="5" width="13.7109375" style="207" customWidth="1"/>
    <col min="6" max="6" width="6.8515625" style="207" customWidth="1"/>
    <col min="7" max="7" width="22.00390625" style="207" customWidth="1"/>
    <col min="8" max="8" width="22.140625" style="32" customWidth="1"/>
    <col min="9" max="9" width="14.8515625" style="32" customWidth="1"/>
    <col min="10" max="10" width="36.7109375" style="221" customWidth="1"/>
    <col min="11" max="11" width="27.8515625" style="207" customWidth="1"/>
    <col min="12" max="12" width="25.421875" style="210" bestFit="1" customWidth="1"/>
    <col min="13" max="13" width="25.421875" style="211" customWidth="1"/>
    <col min="14" max="14" width="28.00390625" style="32" customWidth="1"/>
    <col min="15" max="15" width="55.57421875" style="207" bestFit="1" customWidth="1"/>
    <col min="16" max="16" width="27.57421875" style="46" customWidth="1"/>
    <col min="17" max="17" width="14.7109375" style="46" customWidth="1"/>
    <col min="18" max="18" width="14.8515625" style="32" customWidth="1"/>
    <col min="19" max="19" width="51.8515625" style="46" customWidth="1"/>
    <col min="20" max="20" width="68.421875" style="49" customWidth="1"/>
    <col min="21" max="22" width="11.421875" style="223" customWidth="1"/>
    <col min="23" max="28" width="11.421875" style="46" customWidth="1"/>
    <col min="29" max="16384" width="11.421875" style="32" customWidth="1"/>
  </cols>
  <sheetData>
    <row r="1" spans="1:23" ht="27">
      <c r="A1" s="34" t="s">
        <v>1193</v>
      </c>
      <c r="B1" s="35" t="s">
        <v>761</v>
      </c>
      <c r="C1" s="250" t="s">
        <v>1500</v>
      </c>
      <c r="D1" s="250" t="s">
        <v>263</v>
      </c>
      <c r="E1" s="250" t="s">
        <v>264</v>
      </c>
      <c r="F1" s="250" t="s">
        <v>982</v>
      </c>
      <c r="G1" s="250" t="s">
        <v>238</v>
      </c>
      <c r="H1" s="35" t="s">
        <v>1502</v>
      </c>
      <c r="I1" s="35" t="s">
        <v>211</v>
      </c>
      <c r="J1" s="35" t="s">
        <v>212</v>
      </c>
      <c r="K1" s="250" t="s">
        <v>1501</v>
      </c>
      <c r="L1" s="46"/>
      <c r="M1" s="32"/>
      <c r="N1" s="46"/>
      <c r="O1" s="46"/>
      <c r="R1" s="207"/>
      <c r="U1" s="249"/>
      <c r="V1" s="249"/>
      <c r="W1" s="249"/>
    </row>
    <row r="2" spans="1:23" ht="13.5">
      <c r="A2" s="227">
        <v>71006</v>
      </c>
      <c r="B2" s="25" t="s">
        <v>359</v>
      </c>
      <c r="C2" s="228" t="s">
        <v>58</v>
      </c>
      <c r="D2" s="23" t="s">
        <v>249</v>
      </c>
      <c r="E2" s="23"/>
      <c r="F2" s="43">
        <v>71800</v>
      </c>
      <c r="G2" s="44" t="s">
        <v>58</v>
      </c>
      <c r="H2" s="52" t="s">
        <v>1066</v>
      </c>
      <c r="I2" s="52" t="s">
        <v>1066</v>
      </c>
      <c r="J2" s="89" t="s">
        <v>1454</v>
      </c>
      <c r="K2" s="51"/>
      <c r="L2" s="46"/>
      <c r="M2" s="32"/>
      <c r="N2" s="205"/>
      <c r="O2" s="206"/>
      <c r="P2" s="47"/>
      <c r="Q2" s="47"/>
      <c r="W2" s="223"/>
    </row>
    <row r="3" spans="1:23" ht="18" customHeight="1">
      <c r="A3" s="229" t="s">
        <v>1320</v>
      </c>
      <c r="B3" s="25" t="s">
        <v>358</v>
      </c>
      <c r="C3" s="29" t="s">
        <v>1322</v>
      </c>
      <c r="D3" s="23" t="s">
        <v>249</v>
      </c>
      <c r="E3" s="23"/>
      <c r="F3" s="23">
        <v>71250</v>
      </c>
      <c r="G3" s="23" t="s">
        <v>1322</v>
      </c>
      <c r="H3" s="25" t="s">
        <v>1067</v>
      </c>
      <c r="I3" s="25"/>
      <c r="J3" s="89" t="s">
        <v>343</v>
      </c>
      <c r="K3" s="230" t="s">
        <v>639</v>
      </c>
      <c r="L3" s="46"/>
      <c r="M3" s="32"/>
      <c r="N3" s="46"/>
      <c r="O3" s="206"/>
      <c r="P3" s="47"/>
      <c r="Q3" s="47"/>
      <c r="W3" s="223"/>
    </row>
    <row r="4" spans="1:23" ht="18" customHeight="1">
      <c r="A4" s="229" t="s">
        <v>1300</v>
      </c>
      <c r="B4" s="25" t="s">
        <v>358</v>
      </c>
      <c r="C4" s="29" t="s">
        <v>1301</v>
      </c>
      <c r="D4" s="23" t="s">
        <v>250</v>
      </c>
      <c r="E4" s="23"/>
      <c r="F4" s="23">
        <v>71250</v>
      </c>
      <c r="G4" s="23" t="s">
        <v>1301</v>
      </c>
      <c r="H4" s="25" t="s">
        <v>1068</v>
      </c>
      <c r="I4" s="25"/>
      <c r="J4" s="89" t="s">
        <v>287</v>
      </c>
      <c r="K4" s="51"/>
      <c r="L4" s="46"/>
      <c r="M4" s="32"/>
      <c r="N4" s="46"/>
      <c r="O4" s="206"/>
      <c r="P4" s="47"/>
      <c r="Q4" s="47"/>
      <c r="W4" s="223"/>
    </row>
    <row r="5" spans="1:23" ht="18" customHeight="1">
      <c r="A5" s="229" t="s">
        <v>1469</v>
      </c>
      <c r="B5" s="25" t="s">
        <v>358</v>
      </c>
      <c r="C5" s="29" t="s">
        <v>1470</v>
      </c>
      <c r="D5" s="23" t="s">
        <v>637</v>
      </c>
      <c r="E5" s="23"/>
      <c r="F5" s="23">
        <v>71260</v>
      </c>
      <c r="G5" s="23" t="s">
        <v>1470</v>
      </c>
      <c r="H5" s="25" t="s">
        <v>1069</v>
      </c>
      <c r="I5" s="25" t="s">
        <v>1217</v>
      </c>
      <c r="J5" s="89" t="s">
        <v>290</v>
      </c>
      <c r="K5" s="230" t="s">
        <v>636</v>
      </c>
      <c r="L5" s="46"/>
      <c r="M5" s="32"/>
      <c r="N5" s="46"/>
      <c r="O5" s="206"/>
      <c r="P5" s="47"/>
      <c r="Q5" s="47"/>
      <c r="W5" s="223"/>
    </row>
    <row r="6" spans="1:23" ht="18" customHeight="1">
      <c r="A6" s="231" t="s">
        <v>653</v>
      </c>
      <c r="B6" s="25" t="s">
        <v>358</v>
      </c>
      <c r="C6" s="29" t="s">
        <v>654</v>
      </c>
      <c r="D6" s="232" t="s">
        <v>638</v>
      </c>
      <c r="E6" s="232"/>
      <c r="F6" s="232" t="s">
        <v>118</v>
      </c>
      <c r="G6" s="29" t="s">
        <v>654</v>
      </c>
      <c r="H6" s="232" t="s">
        <v>229</v>
      </c>
      <c r="I6" s="232" t="s">
        <v>229</v>
      </c>
      <c r="J6" s="233" t="s">
        <v>230</v>
      </c>
      <c r="K6" s="230" t="s">
        <v>640</v>
      </c>
      <c r="L6" s="46"/>
      <c r="M6" s="32"/>
      <c r="O6" s="208"/>
      <c r="W6" s="223"/>
    </row>
    <row r="7" spans="1:23" ht="18" customHeight="1">
      <c r="A7" s="231" t="s">
        <v>199</v>
      </c>
      <c r="B7" s="25" t="s">
        <v>359</v>
      </c>
      <c r="C7" s="29" t="s">
        <v>200</v>
      </c>
      <c r="D7" s="31" t="s">
        <v>249</v>
      </c>
      <c r="E7" s="29"/>
      <c r="F7" s="29">
        <v>71740</v>
      </c>
      <c r="G7" s="29" t="s">
        <v>200</v>
      </c>
      <c r="H7" s="30" t="s">
        <v>1057</v>
      </c>
      <c r="I7" s="232" t="s">
        <v>231</v>
      </c>
      <c r="J7" s="234" t="s">
        <v>978</v>
      </c>
      <c r="K7" s="51"/>
      <c r="L7" s="46"/>
      <c r="M7" s="32"/>
      <c r="O7" s="208"/>
      <c r="W7" s="223"/>
    </row>
    <row r="8" spans="1:23" ht="33" customHeight="1">
      <c r="A8" s="231" t="s">
        <v>37</v>
      </c>
      <c r="B8" s="25" t="s">
        <v>358</v>
      </c>
      <c r="C8" s="29" t="s">
        <v>38</v>
      </c>
      <c r="D8" s="31" t="s">
        <v>1075</v>
      </c>
      <c r="E8" s="29"/>
      <c r="F8" s="29">
        <v>71960</v>
      </c>
      <c r="G8" s="23" t="s">
        <v>38</v>
      </c>
      <c r="H8" s="30" t="s">
        <v>428</v>
      </c>
      <c r="I8" s="232"/>
      <c r="J8" s="235" t="s">
        <v>1227</v>
      </c>
      <c r="K8" s="51"/>
      <c r="L8" s="46"/>
      <c r="M8" s="32"/>
      <c r="O8" s="208"/>
      <c r="W8" s="223"/>
    </row>
    <row r="9" spans="1:23" ht="18" customHeight="1">
      <c r="A9" s="231" t="s">
        <v>1267</v>
      </c>
      <c r="B9" s="25" t="s">
        <v>358</v>
      </c>
      <c r="C9" s="29" t="s">
        <v>1268</v>
      </c>
      <c r="D9" s="31" t="s">
        <v>249</v>
      </c>
      <c r="E9" s="29"/>
      <c r="F9" s="29">
        <v>71460</v>
      </c>
      <c r="G9" s="23" t="s">
        <v>1268</v>
      </c>
      <c r="H9" s="30" t="s">
        <v>429</v>
      </c>
      <c r="I9" s="232"/>
      <c r="J9" s="235" t="s">
        <v>31</v>
      </c>
      <c r="K9" s="51"/>
      <c r="L9" s="46"/>
      <c r="M9" s="32"/>
      <c r="O9" s="208"/>
      <c r="W9" s="223"/>
    </row>
    <row r="10" spans="1:23" ht="13.5">
      <c r="A10" s="231" t="s">
        <v>1416</v>
      </c>
      <c r="B10" s="25" t="s">
        <v>358</v>
      </c>
      <c r="C10" s="29" t="s">
        <v>1417</v>
      </c>
      <c r="D10" s="31" t="s">
        <v>431</v>
      </c>
      <c r="E10" s="29"/>
      <c r="F10" s="29">
        <v>71260</v>
      </c>
      <c r="G10" s="23" t="s">
        <v>1417</v>
      </c>
      <c r="H10" s="30" t="s">
        <v>430</v>
      </c>
      <c r="I10" s="232"/>
      <c r="J10" s="235" t="s">
        <v>554</v>
      </c>
      <c r="K10" s="51"/>
      <c r="L10" s="46"/>
      <c r="M10" s="32"/>
      <c r="O10" s="208"/>
      <c r="W10" s="223"/>
    </row>
    <row r="11" spans="1:23" ht="27">
      <c r="A11" s="229" t="s">
        <v>1389</v>
      </c>
      <c r="B11" s="25" t="s">
        <v>358</v>
      </c>
      <c r="C11" s="29" t="s">
        <v>1390</v>
      </c>
      <c r="D11" s="23" t="s">
        <v>215</v>
      </c>
      <c r="E11" s="23"/>
      <c r="F11" s="23">
        <v>71250</v>
      </c>
      <c r="G11" s="23" t="s">
        <v>1390</v>
      </c>
      <c r="H11" s="29" t="s">
        <v>178</v>
      </c>
      <c r="I11" s="25" t="s">
        <v>252</v>
      </c>
      <c r="J11" s="89" t="s">
        <v>1379</v>
      </c>
      <c r="K11" s="51"/>
      <c r="L11" s="46"/>
      <c r="M11" s="32"/>
      <c r="N11" s="46"/>
      <c r="O11" s="206"/>
      <c r="P11" s="47"/>
      <c r="Q11" s="47"/>
      <c r="W11" s="223"/>
    </row>
    <row r="12" spans="1:23" ht="27">
      <c r="A12" s="229" t="s">
        <v>201</v>
      </c>
      <c r="B12" s="25" t="s">
        <v>359</v>
      </c>
      <c r="C12" s="29" t="s">
        <v>202</v>
      </c>
      <c r="D12" s="23" t="s">
        <v>249</v>
      </c>
      <c r="E12" s="23"/>
      <c r="F12" s="23">
        <v>71340</v>
      </c>
      <c r="G12" s="23" t="s">
        <v>202</v>
      </c>
      <c r="H12" s="25" t="s">
        <v>66</v>
      </c>
      <c r="I12" s="25" t="s">
        <v>67</v>
      </c>
      <c r="J12" s="261" t="s">
        <v>555</v>
      </c>
      <c r="K12" s="51"/>
      <c r="L12" s="46"/>
      <c r="M12" s="32"/>
      <c r="N12" s="46"/>
      <c r="O12" s="209"/>
      <c r="P12" s="47"/>
      <c r="Q12" s="47"/>
      <c r="W12" s="223"/>
    </row>
    <row r="13" spans="1:23" ht="13.5">
      <c r="A13" s="229">
        <v>71210</v>
      </c>
      <c r="B13" s="25" t="s">
        <v>358</v>
      </c>
      <c r="C13" s="29" t="s">
        <v>103</v>
      </c>
      <c r="D13" s="23" t="s">
        <v>335</v>
      </c>
      <c r="E13" s="23"/>
      <c r="F13" s="23">
        <v>71960</v>
      </c>
      <c r="G13" s="23" t="s">
        <v>103</v>
      </c>
      <c r="H13" s="25" t="s">
        <v>341</v>
      </c>
      <c r="I13" s="232" t="s">
        <v>224</v>
      </c>
      <c r="J13" s="236" t="s">
        <v>342</v>
      </c>
      <c r="K13" s="51"/>
      <c r="L13" s="46"/>
      <c r="M13" s="32"/>
      <c r="N13" s="46"/>
      <c r="O13" s="209"/>
      <c r="P13" s="47"/>
      <c r="Q13" s="47"/>
      <c r="W13" s="223"/>
    </row>
    <row r="14" spans="1:23" ht="18" customHeight="1">
      <c r="A14" s="229" t="s">
        <v>1428</v>
      </c>
      <c r="B14" s="25" t="s">
        <v>358</v>
      </c>
      <c r="C14" s="29" t="s">
        <v>1429</v>
      </c>
      <c r="D14" s="31" t="s">
        <v>143</v>
      </c>
      <c r="E14" s="31"/>
      <c r="F14" s="31">
        <v>71960</v>
      </c>
      <c r="G14" s="23" t="s">
        <v>1429</v>
      </c>
      <c r="H14" s="48" t="s">
        <v>271</v>
      </c>
      <c r="I14" s="48" t="s">
        <v>272</v>
      </c>
      <c r="J14" s="89" t="s">
        <v>288</v>
      </c>
      <c r="K14" s="51"/>
      <c r="L14" s="46"/>
      <c r="M14" s="32"/>
      <c r="N14" s="210"/>
      <c r="O14" s="206"/>
      <c r="W14" s="223"/>
    </row>
    <row r="15" spans="1:23" ht="18" customHeight="1">
      <c r="A15" s="229" t="s">
        <v>1465</v>
      </c>
      <c r="B15" s="25" t="s">
        <v>358</v>
      </c>
      <c r="C15" s="29" t="s">
        <v>1466</v>
      </c>
      <c r="D15" s="31" t="s">
        <v>322</v>
      </c>
      <c r="E15" s="31"/>
      <c r="F15" s="31">
        <v>71870</v>
      </c>
      <c r="G15" s="23" t="s">
        <v>1466</v>
      </c>
      <c r="H15" s="48" t="s">
        <v>323</v>
      </c>
      <c r="I15" s="48" t="s">
        <v>324</v>
      </c>
      <c r="J15" s="89" t="s">
        <v>332</v>
      </c>
      <c r="K15" s="51"/>
      <c r="L15" s="46"/>
      <c r="M15" s="32"/>
      <c r="N15" s="210"/>
      <c r="O15" s="206"/>
      <c r="P15" s="47"/>
      <c r="Q15" s="47"/>
      <c r="W15" s="223"/>
    </row>
    <row r="16" spans="1:23" ht="18" customHeight="1">
      <c r="A16" s="229" t="s">
        <v>1354</v>
      </c>
      <c r="B16" s="25" t="s">
        <v>358</v>
      </c>
      <c r="C16" s="29" t="s">
        <v>1355</v>
      </c>
      <c r="D16" s="31" t="s">
        <v>709</v>
      </c>
      <c r="E16" s="31"/>
      <c r="F16" s="31">
        <v>71250</v>
      </c>
      <c r="G16" s="23" t="s">
        <v>1355</v>
      </c>
      <c r="H16" s="48" t="s">
        <v>1070</v>
      </c>
      <c r="I16" s="48"/>
      <c r="J16" s="89" t="s">
        <v>1370</v>
      </c>
      <c r="K16" s="51"/>
      <c r="L16" s="46"/>
      <c r="M16" s="32"/>
      <c r="N16" s="210"/>
      <c r="O16" s="206"/>
      <c r="P16" s="47"/>
      <c r="Q16" s="47"/>
      <c r="W16" s="223"/>
    </row>
    <row r="17" spans="1:23" ht="18" customHeight="1">
      <c r="A17" s="231" t="s">
        <v>1259</v>
      </c>
      <c r="B17" s="30" t="s">
        <v>358</v>
      </c>
      <c r="C17" s="29" t="s">
        <v>1260</v>
      </c>
      <c r="D17" s="31" t="s">
        <v>249</v>
      </c>
      <c r="E17" s="29"/>
      <c r="F17" s="232" t="s">
        <v>1236</v>
      </c>
      <c r="G17" s="232" t="s">
        <v>1260</v>
      </c>
      <c r="H17" s="232" t="s">
        <v>227</v>
      </c>
      <c r="I17" s="232" t="s">
        <v>227</v>
      </c>
      <c r="J17" s="233" t="s">
        <v>228</v>
      </c>
      <c r="K17" s="51"/>
      <c r="O17" s="224"/>
      <c r="W17" s="223"/>
    </row>
    <row r="18" spans="1:23" ht="18" customHeight="1">
      <c r="A18" s="237" t="s">
        <v>35</v>
      </c>
      <c r="B18" s="30" t="s">
        <v>358</v>
      </c>
      <c r="C18" s="29" t="s">
        <v>36</v>
      </c>
      <c r="D18" s="29" t="s">
        <v>772</v>
      </c>
      <c r="E18" s="29"/>
      <c r="F18" s="29">
        <v>71960</v>
      </c>
      <c r="G18" s="29" t="s">
        <v>36</v>
      </c>
      <c r="H18" s="30" t="s">
        <v>773</v>
      </c>
      <c r="I18" s="30" t="s">
        <v>774</v>
      </c>
      <c r="J18" s="238" t="s">
        <v>333</v>
      </c>
      <c r="K18" s="51"/>
      <c r="O18" s="224"/>
      <c r="W18" s="223"/>
    </row>
    <row r="19" spans="1:23" ht="18" customHeight="1">
      <c r="A19" s="229" t="s">
        <v>45</v>
      </c>
      <c r="B19" s="25" t="s">
        <v>358</v>
      </c>
      <c r="C19" s="29" t="s">
        <v>46</v>
      </c>
      <c r="D19" s="23" t="s">
        <v>635</v>
      </c>
      <c r="E19" s="23"/>
      <c r="F19" s="23">
        <v>71960</v>
      </c>
      <c r="G19" s="23" t="s">
        <v>46</v>
      </c>
      <c r="H19" s="48" t="s">
        <v>1071</v>
      </c>
      <c r="I19" s="48" t="s">
        <v>1218</v>
      </c>
      <c r="J19" s="89" t="s">
        <v>556</v>
      </c>
      <c r="K19" s="51"/>
      <c r="L19" s="46"/>
      <c r="M19" s="32"/>
      <c r="N19" s="210"/>
      <c r="O19" s="206"/>
      <c r="P19" s="47"/>
      <c r="Q19" s="47"/>
      <c r="W19" s="223"/>
    </row>
    <row r="20" spans="1:23" ht="18" customHeight="1">
      <c r="A20" s="231" t="s">
        <v>1271</v>
      </c>
      <c r="B20" s="25" t="s">
        <v>358</v>
      </c>
      <c r="C20" s="29" t="s">
        <v>1272</v>
      </c>
      <c r="D20" s="31" t="s">
        <v>249</v>
      </c>
      <c r="E20" s="23"/>
      <c r="F20" s="232" t="s">
        <v>1465</v>
      </c>
      <c r="G20" s="232" t="s">
        <v>1272</v>
      </c>
      <c r="H20" s="232" t="s">
        <v>225</v>
      </c>
      <c r="I20" s="232" t="s">
        <v>225</v>
      </c>
      <c r="J20" s="235" t="s">
        <v>226</v>
      </c>
      <c r="K20" s="51"/>
      <c r="L20" s="46"/>
      <c r="M20" s="32"/>
      <c r="N20" s="210"/>
      <c r="O20" s="212"/>
      <c r="P20" s="47"/>
      <c r="Q20" s="47"/>
      <c r="W20" s="223"/>
    </row>
    <row r="21" spans="1:23" ht="18" customHeight="1">
      <c r="A21" s="237" t="s">
        <v>1412</v>
      </c>
      <c r="B21" s="25" t="s">
        <v>358</v>
      </c>
      <c r="C21" s="29" t="s">
        <v>1413</v>
      </c>
      <c r="D21" s="31" t="s">
        <v>249</v>
      </c>
      <c r="E21" s="23"/>
      <c r="F21" s="31">
        <v>71260</v>
      </c>
      <c r="G21" s="23" t="s">
        <v>295</v>
      </c>
      <c r="H21" s="48" t="s">
        <v>296</v>
      </c>
      <c r="I21" s="48" t="s">
        <v>297</v>
      </c>
      <c r="J21" s="239" t="s">
        <v>1012</v>
      </c>
      <c r="K21" s="51"/>
      <c r="L21" s="46"/>
      <c r="M21" s="32"/>
      <c r="N21" s="210"/>
      <c r="O21" s="212"/>
      <c r="P21" s="47"/>
      <c r="Q21" s="47"/>
      <c r="W21" s="223"/>
    </row>
    <row r="22" spans="1:23" ht="13.5">
      <c r="A22" s="229" t="s">
        <v>114</v>
      </c>
      <c r="B22" s="25" t="s">
        <v>359</v>
      </c>
      <c r="C22" s="228" t="s">
        <v>115</v>
      </c>
      <c r="D22" s="31"/>
      <c r="E22" s="31"/>
      <c r="F22" s="31">
        <v>71110</v>
      </c>
      <c r="G22" s="23" t="s">
        <v>300</v>
      </c>
      <c r="H22" s="48" t="s">
        <v>301</v>
      </c>
      <c r="I22" s="48" t="s">
        <v>302</v>
      </c>
      <c r="J22" s="239" t="s">
        <v>303</v>
      </c>
      <c r="K22" s="51"/>
      <c r="L22" s="46"/>
      <c r="M22" s="32"/>
      <c r="N22" s="210"/>
      <c r="O22" s="212"/>
      <c r="P22" s="47"/>
      <c r="Q22" s="47"/>
      <c r="W22" s="223"/>
    </row>
    <row r="23" spans="1:23" ht="41.25">
      <c r="A23" s="229" t="s">
        <v>29</v>
      </c>
      <c r="B23" s="25" t="s">
        <v>359</v>
      </c>
      <c r="C23" s="228" t="s">
        <v>32</v>
      </c>
      <c r="D23" s="23" t="s">
        <v>249</v>
      </c>
      <c r="E23" s="23"/>
      <c r="F23" s="31">
        <v>71800</v>
      </c>
      <c r="G23" s="43" t="s">
        <v>32</v>
      </c>
      <c r="H23" s="48" t="s">
        <v>325</v>
      </c>
      <c r="I23" s="48" t="s">
        <v>325</v>
      </c>
      <c r="J23" s="240" t="s">
        <v>283</v>
      </c>
      <c r="K23" s="51"/>
      <c r="L23" s="46"/>
      <c r="M23" s="32"/>
      <c r="N23" s="210"/>
      <c r="O23" s="213"/>
      <c r="P23" s="47"/>
      <c r="Q23" s="47"/>
      <c r="W23" s="223"/>
    </row>
    <row r="24" spans="1:23" ht="27">
      <c r="A24" s="229" t="s">
        <v>205</v>
      </c>
      <c r="B24" s="25" t="s">
        <v>359</v>
      </c>
      <c r="C24" s="228" t="s">
        <v>206</v>
      </c>
      <c r="D24" s="31" t="s">
        <v>249</v>
      </c>
      <c r="E24" s="23"/>
      <c r="F24" s="31">
        <v>71170</v>
      </c>
      <c r="G24" s="23" t="s">
        <v>298</v>
      </c>
      <c r="H24" s="48" t="s">
        <v>299</v>
      </c>
      <c r="I24" s="48" t="s">
        <v>299</v>
      </c>
      <c r="J24" s="89" t="s">
        <v>707</v>
      </c>
      <c r="K24" s="51"/>
      <c r="L24" s="47"/>
      <c r="M24" s="214"/>
      <c r="N24" s="210"/>
      <c r="O24" s="206"/>
      <c r="P24" s="47"/>
      <c r="Q24" s="47"/>
      <c r="W24" s="223"/>
    </row>
    <row r="25" spans="1:23" ht="27">
      <c r="A25" s="229" t="s">
        <v>609</v>
      </c>
      <c r="B25" s="25" t="s">
        <v>358</v>
      </c>
      <c r="C25" s="29" t="s">
        <v>610</v>
      </c>
      <c r="D25" s="23" t="s">
        <v>220</v>
      </c>
      <c r="E25" s="23"/>
      <c r="F25" s="23">
        <v>71510</v>
      </c>
      <c r="G25" s="23" t="s">
        <v>610</v>
      </c>
      <c r="H25" s="48" t="s">
        <v>191</v>
      </c>
      <c r="I25" s="48" t="s">
        <v>192</v>
      </c>
      <c r="J25" s="89" t="s">
        <v>1455</v>
      </c>
      <c r="K25" s="51"/>
      <c r="L25" s="46"/>
      <c r="M25" s="32"/>
      <c r="N25" s="210"/>
      <c r="O25" s="206"/>
      <c r="P25" s="47"/>
      <c r="Q25" s="47"/>
      <c r="W25" s="223"/>
    </row>
    <row r="26" spans="1:23" ht="27">
      <c r="A26" s="229" t="s">
        <v>433</v>
      </c>
      <c r="B26" s="25" t="s">
        <v>358</v>
      </c>
      <c r="C26" s="29" t="s">
        <v>434</v>
      </c>
      <c r="D26" s="31" t="s">
        <v>270</v>
      </c>
      <c r="E26" s="31"/>
      <c r="F26" s="31">
        <v>71350</v>
      </c>
      <c r="G26" s="23" t="s">
        <v>434</v>
      </c>
      <c r="H26" s="48" t="s">
        <v>1072</v>
      </c>
      <c r="I26" s="48" t="s">
        <v>1219</v>
      </c>
      <c r="J26" s="241" t="s">
        <v>269</v>
      </c>
      <c r="K26" s="51"/>
      <c r="L26" s="46"/>
      <c r="M26" s="32"/>
      <c r="N26" s="210"/>
      <c r="O26" s="206"/>
      <c r="P26" s="47"/>
      <c r="Q26" s="47"/>
      <c r="W26" s="223"/>
    </row>
    <row r="27" spans="1:23" ht="27">
      <c r="A27" s="229" t="s">
        <v>1477</v>
      </c>
      <c r="B27" s="25" t="s">
        <v>358</v>
      </c>
      <c r="C27" s="29" t="s">
        <v>1478</v>
      </c>
      <c r="D27" s="31" t="s">
        <v>399</v>
      </c>
      <c r="E27" s="31" t="s">
        <v>346</v>
      </c>
      <c r="F27" s="31">
        <v>71118</v>
      </c>
      <c r="G27" s="23" t="s">
        <v>347</v>
      </c>
      <c r="H27" s="48" t="s">
        <v>289</v>
      </c>
      <c r="I27" s="48" t="s">
        <v>1220</v>
      </c>
      <c r="J27" s="241" t="s">
        <v>327</v>
      </c>
      <c r="K27" s="51"/>
      <c r="L27" s="46"/>
      <c r="M27" s="32"/>
      <c r="N27" s="210"/>
      <c r="O27" s="206"/>
      <c r="P27" s="47"/>
      <c r="Q27" s="47"/>
      <c r="W27" s="223"/>
    </row>
    <row r="28" spans="1:23" ht="27">
      <c r="A28" s="229" t="s">
        <v>203</v>
      </c>
      <c r="B28" s="25" t="s">
        <v>359</v>
      </c>
      <c r="C28" s="29" t="s">
        <v>204</v>
      </c>
      <c r="D28" s="31" t="s">
        <v>249</v>
      </c>
      <c r="E28" s="31"/>
      <c r="F28" s="31">
        <v>71740</v>
      </c>
      <c r="G28" s="23" t="s">
        <v>204</v>
      </c>
      <c r="H28" s="48" t="s">
        <v>442</v>
      </c>
      <c r="I28" s="48" t="s">
        <v>442</v>
      </c>
      <c r="J28" s="89" t="s">
        <v>443</v>
      </c>
      <c r="K28" s="51"/>
      <c r="L28" s="46"/>
      <c r="M28" s="32"/>
      <c r="N28" s="210"/>
      <c r="O28" s="206"/>
      <c r="W28" s="223"/>
    </row>
    <row r="29" spans="1:23" ht="27">
      <c r="A29" s="229" t="s">
        <v>55</v>
      </c>
      <c r="B29" s="25" t="s">
        <v>359</v>
      </c>
      <c r="C29" s="228" t="s">
        <v>56</v>
      </c>
      <c r="D29" s="31" t="s">
        <v>1059</v>
      </c>
      <c r="E29" s="31"/>
      <c r="F29" s="31">
        <v>71800</v>
      </c>
      <c r="G29" s="43" t="s">
        <v>56</v>
      </c>
      <c r="H29" s="48" t="s">
        <v>326</v>
      </c>
      <c r="I29" s="48" t="s">
        <v>326</v>
      </c>
      <c r="J29" s="236" t="s">
        <v>557</v>
      </c>
      <c r="K29" s="51"/>
      <c r="L29" s="46"/>
      <c r="M29" s="32"/>
      <c r="N29" s="210"/>
      <c r="O29" s="209"/>
      <c r="P29" s="47"/>
      <c r="Q29" s="47"/>
      <c r="W29" s="223"/>
    </row>
    <row r="30" spans="1:23" ht="13.5">
      <c r="A30" s="231" t="s">
        <v>1436</v>
      </c>
      <c r="B30" s="30" t="s">
        <v>358</v>
      </c>
      <c r="C30" s="29" t="s">
        <v>1437</v>
      </c>
      <c r="D30" s="29" t="s">
        <v>1083</v>
      </c>
      <c r="E30" s="29"/>
      <c r="F30" s="29">
        <v>71260</v>
      </c>
      <c r="G30" s="29" t="s">
        <v>1437</v>
      </c>
      <c r="H30" s="30" t="s">
        <v>1084</v>
      </c>
      <c r="I30" s="30" t="s">
        <v>1085</v>
      </c>
      <c r="J30" s="238" t="s">
        <v>871</v>
      </c>
      <c r="K30" s="51"/>
      <c r="O30" s="224"/>
      <c r="W30" s="223"/>
    </row>
    <row r="31" spans="1:23" ht="13.5">
      <c r="A31" s="229" t="s">
        <v>1463</v>
      </c>
      <c r="B31" s="25" t="s">
        <v>358</v>
      </c>
      <c r="C31" s="29" t="s">
        <v>1464</v>
      </c>
      <c r="D31" s="23" t="s">
        <v>243</v>
      </c>
      <c r="E31" s="23"/>
      <c r="F31" s="29">
        <v>71260</v>
      </c>
      <c r="G31" s="23" t="s">
        <v>1464</v>
      </c>
      <c r="H31" s="23" t="s">
        <v>3</v>
      </c>
      <c r="I31" s="232"/>
      <c r="J31" s="241" t="s">
        <v>244</v>
      </c>
      <c r="K31" s="230" t="s">
        <v>619</v>
      </c>
      <c r="L31" s="46"/>
      <c r="M31" s="207"/>
      <c r="N31" s="46"/>
      <c r="O31" s="215"/>
      <c r="P31" s="216"/>
      <c r="Q31" s="47"/>
      <c r="T31" s="217"/>
      <c r="U31" s="225"/>
      <c r="V31" s="225"/>
      <c r="W31" s="225"/>
    </row>
    <row r="32" spans="1:23" ht="13.5">
      <c r="A32" s="231" t="s">
        <v>1202</v>
      </c>
      <c r="B32" s="30" t="s">
        <v>358</v>
      </c>
      <c r="C32" s="228" t="s">
        <v>1203</v>
      </c>
      <c r="D32" s="232" t="s">
        <v>607</v>
      </c>
      <c r="E32" s="23"/>
      <c r="F32" s="23" t="s">
        <v>1465</v>
      </c>
      <c r="G32" s="23" t="s">
        <v>1203</v>
      </c>
      <c r="H32" s="232" t="s">
        <v>232</v>
      </c>
      <c r="I32" s="232" t="s">
        <v>233</v>
      </c>
      <c r="J32" s="233" t="s">
        <v>234</v>
      </c>
      <c r="K32" s="242"/>
      <c r="L32" s="46"/>
      <c r="M32" s="207"/>
      <c r="N32" s="46"/>
      <c r="O32" s="206"/>
      <c r="P32" s="47"/>
      <c r="Q32" s="47"/>
      <c r="T32" s="217"/>
      <c r="U32" s="225"/>
      <c r="V32" s="225"/>
      <c r="W32" s="225"/>
    </row>
    <row r="33" spans="1:23" ht="13.5">
      <c r="A33" s="231" t="s">
        <v>1306</v>
      </c>
      <c r="B33" s="30" t="s">
        <v>358</v>
      </c>
      <c r="C33" s="228" t="s">
        <v>1307</v>
      </c>
      <c r="D33" s="232" t="s">
        <v>607</v>
      </c>
      <c r="E33" s="23"/>
      <c r="F33" s="23" t="s">
        <v>1465</v>
      </c>
      <c r="G33" s="23" t="s">
        <v>1307</v>
      </c>
      <c r="H33" s="243" t="s">
        <v>222</v>
      </c>
      <c r="I33" s="243" t="s">
        <v>984</v>
      </c>
      <c r="J33" s="233" t="s">
        <v>223</v>
      </c>
      <c r="K33" s="242"/>
      <c r="L33" s="46"/>
      <c r="M33" s="207"/>
      <c r="N33" s="46"/>
      <c r="O33" s="206"/>
      <c r="P33" s="47"/>
      <c r="Q33" s="47"/>
      <c r="T33" s="217"/>
      <c r="U33" s="225"/>
      <c r="V33" s="225"/>
      <c r="W33" s="225"/>
    </row>
    <row r="34" spans="1:23" ht="41.25">
      <c r="A34" s="229" t="s">
        <v>351</v>
      </c>
      <c r="B34" s="25" t="s">
        <v>907</v>
      </c>
      <c r="C34" s="228" t="s">
        <v>336</v>
      </c>
      <c r="D34" s="23" t="s">
        <v>714</v>
      </c>
      <c r="E34" s="23" t="s">
        <v>715</v>
      </c>
      <c r="F34" s="23">
        <v>71250</v>
      </c>
      <c r="G34" s="23" t="s">
        <v>1401</v>
      </c>
      <c r="H34" s="23" t="s">
        <v>634</v>
      </c>
      <c r="I34" s="25" t="s">
        <v>1230</v>
      </c>
      <c r="J34" s="89" t="s">
        <v>716</v>
      </c>
      <c r="K34" s="230" t="s">
        <v>142</v>
      </c>
      <c r="L34" s="50"/>
      <c r="M34" s="207"/>
      <c r="N34" s="46"/>
      <c r="O34" s="206"/>
      <c r="W34" s="223"/>
    </row>
    <row r="35" spans="1:23" ht="24.75">
      <c r="A35" s="229" t="s">
        <v>315</v>
      </c>
      <c r="B35" s="25" t="s">
        <v>358</v>
      </c>
      <c r="C35" s="29" t="s">
        <v>216</v>
      </c>
      <c r="D35" s="23" t="s">
        <v>273</v>
      </c>
      <c r="E35" s="29"/>
      <c r="F35" s="23">
        <v>21200</v>
      </c>
      <c r="G35" s="23" t="s">
        <v>274</v>
      </c>
      <c r="H35" s="25" t="s">
        <v>1060</v>
      </c>
      <c r="I35" s="25" t="s">
        <v>1208</v>
      </c>
      <c r="J35" s="89" t="s">
        <v>1020</v>
      </c>
      <c r="K35" s="230" t="s">
        <v>620</v>
      </c>
      <c r="L35" s="46"/>
      <c r="M35" s="207"/>
      <c r="N35" s="46"/>
      <c r="O35" s="206"/>
      <c r="W35" s="223"/>
    </row>
    <row r="36" spans="1:23" ht="27">
      <c r="A36" s="229" t="s">
        <v>590</v>
      </c>
      <c r="B36" s="25" t="s">
        <v>359</v>
      </c>
      <c r="C36" s="228" t="s">
        <v>312</v>
      </c>
      <c r="D36" s="23" t="s">
        <v>293</v>
      </c>
      <c r="E36" s="23"/>
      <c r="F36" s="23">
        <v>71340</v>
      </c>
      <c r="G36" s="23" t="s">
        <v>174</v>
      </c>
      <c r="H36" s="31" t="s">
        <v>1082</v>
      </c>
      <c r="I36" s="48" t="s">
        <v>1229</v>
      </c>
      <c r="J36" s="240" t="s">
        <v>139</v>
      </c>
      <c r="K36" s="230" t="s">
        <v>141</v>
      </c>
      <c r="L36" s="46"/>
      <c r="M36" s="32"/>
      <c r="N36" s="210"/>
      <c r="O36" s="213"/>
      <c r="W36" s="223"/>
    </row>
    <row r="37" spans="1:23" ht="27">
      <c r="A37" s="244">
        <v>200030518</v>
      </c>
      <c r="B37" s="25" t="s">
        <v>359</v>
      </c>
      <c r="C37" s="29" t="s">
        <v>1374</v>
      </c>
      <c r="D37" s="31" t="s">
        <v>258</v>
      </c>
      <c r="E37" s="31"/>
      <c r="F37" s="31">
        <v>71140</v>
      </c>
      <c r="G37" s="31" t="s">
        <v>1008</v>
      </c>
      <c r="H37" s="31" t="s">
        <v>605</v>
      </c>
      <c r="I37" s="48" t="s">
        <v>10</v>
      </c>
      <c r="J37" s="251" t="s">
        <v>1</v>
      </c>
      <c r="K37" s="230" t="s">
        <v>239</v>
      </c>
      <c r="L37" s="50"/>
      <c r="M37" s="207"/>
      <c r="N37" s="210"/>
      <c r="O37" s="213"/>
      <c r="S37" s="210"/>
      <c r="W37" s="223"/>
    </row>
    <row r="38" spans="1:23" ht="27">
      <c r="A38" s="229">
        <v>200040053</v>
      </c>
      <c r="B38" s="25" t="s">
        <v>359</v>
      </c>
      <c r="C38" s="29" t="s">
        <v>981</v>
      </c>
      <c r="D38" s="23" t="s">
        <v>979</v>
      </c>
      <c r="E38" s="23" t="s">
        <v>980</v>
      </c>
      <c r="F38" s="23">
        <v>71120</v>
      </c>
      <c r="G38" s="23" t="s">
        <v>1369</v>
      </c>
      <c r="H38" s="23" t="s">
        <v>0</v>
      </c>
      <c r="I38" s="25" t="s">
        <v>1210</v>
      </c>
      <c r="J38" s="245" t="s">
        <v>606</v>
      </c>
      <c r="K38" s="230" t="s">
        <v>240</v>
      </c>
      <c r="L38" s="46"/>
      <c r="M38" s="32"/>
      <c r="N38" s="46"/>
      <c r="O38" s="213"/>
      <c r="W38" s="223"/>
    </row>
    <row r="39" spans="1:23" ht="41.25">
      <c r="A39" s="229">
        <v>200040285</v>
      </c>
      <c r="B39" s="25" t="s">
        <v>359</v>
      </c>
      <c r="C39" s="29" t="s">
        <v>170</v>
      </c>
      <c r="D39" s="23" t="s">
        <v>247</v>
      </c>
      <c r="E39" s="23"/>
      <c r="F39" s="23">
        <v>71400</v>
      </c>
      <c r="G39" s="23" t="s">
        <v>261</v>
      </c>
      <c r="H39" s="23" t="s">
        <v>426</v>
      </c>
      <c r="I39" s="25" t="s">
        <v>1209</v>
      </c>
      <c r="J39" s="245" t="s">
        <v>277</v>
      </c>
      <c r="K39" s="230" t="s">
        <v>621</v>
      </c>
      <c r="L39" s="50"/>
      <c r="M39" s="207"/>
      <c r="N39" s="46"/>
      <c r="O39" s="213"/>
      <c r="T39" s="217"/>
      <c r="U39" s="225"/>
      <c r="V39" s="225"/>
      <c r="W39" s="225"/>
    </row>
    <row r="40" spans="1:23" ht="27">
      <c r="A40" s="246">
        <v>200040327</v>
      </c>
      <c r="B40" s="25" t="s">
        <v>358</v>
      </c>
      <c r="C40" s="29" t="s">
        <v>171</v>
      </c>
      <c r="D40" s="23" t="s">
        <v>236</v>
      </c>
      <c r="E40" s="23" t="s">
        <v>249</v>
      </c>
      <c r="F40" s="23">
        <v>71460</v>
      </c>
      <c r="G40" s="23" t="s">
        <v>235</v>
      </c>
      <c r="H40" s="25" t="s">
        <v>1061</v>
      </c>
      <c r="I40" s="25"/>
      <c r="J40" s="89" t="s">
        <v>265</v>
      </c>
      <c r="K40" s="230" t="s">
        <v>622</v>
      </c>
      <c r="L40" s="46"/>
      <c r="M40" s="32"/>
      <c r="N40" s="46"/>
      <c r="O40" s="206"/>
      <c r="P40" s="47"/>
      <c r="Q40" s="47"/>
      <c r="T40" s="217"/>
      <c r="U40" s="225"/>
      <c r="V40" s="225"/>
      <c r="W40" s="225"/>
    </row>
    <row r="41" spans="1:23" ht="37.5">
      <c r="A41" s="229" t="s">
        <v>1281</v>
      </c>
      <c r="B41" s="25" t="s">
        <v>358</v>
      </c>
      <c r="C41" s="228" t="s">
        <v>310</v>
      </c>
      <c r="D41" s="23" t="s">
        <v>601</v>
      </c>
      <c r="E41" s="23"/>
      <c r="F41" s="23">
        <v>71260</v>
      </c>
      <c r="G41" s="23" t="s">
        <v>1324</v>
      </c>
      <c r="H41" s="25" t="s">
        <v>1081</v>
      </c>
      <c r="I41" s="25" t="s">
        <v>1081</v>
      </c>
      <c r="J41" s="241" t="s">
        <v>334</v>
      </c>
      <c r="K41" s="230" t="s">
        <v>138</v>
      </c>
      <c r="L41" s="46"/>
      <c r="M41" s="32"/>
      <c r="N41" s="46"/>
      <c r="O41" s="206"/>
      <c r="P41" s="47"/>
      <c r="Q41" s="47"/>
      <c r="W41" s="223"/>
    </row>
    <row r="42" spans="1:23" ht="24.75">
      <c r="A42" s="229" t="s">
        <v>313</v>
      </c>
      <c r="B42" s="25" t="s">
        <v>358</v>
      </c>
      <c r="C42" s="228" t="s">
        <v>311</v>
      </c>
      <c r="D42" s="44" t="s">
        <v>242</v>
      </c>
      <c r="E42" s="23"/>
      <c r="F42" s="43" t="s">
        <v>318</v>
      </c>
      <c r="G42" s="43" t="s">
        <v>71</v>
      </c>
      <c r="H42" s="24" t="s">
        <v>319</v>
      </c>
      <c r="I42" s="24" t="s">
        <v>321</v>
      </c>
      <c r="J42" s="241" t="s">
        <v>1456</v>
      </c>
      <c r="K42" s="230" t="s">
        <v>623</v>
      </c>
      <c r="L42" s="46"/>
      <c r="M42" s="32"/>
      <c r="N42" s="219"/>
      <c r="O42" s="206"/>
      <c r="S42" s="3"/>
      <c r="W42" s="223"/>
    </row>
    <row r="43" spans="1:23" ht="27">
      <c r="A43" s="229" t="s">
        <v>421</v>
      </c>
      <c r="B43" s="25" t="s">
        <v>907</v>
      </c>
      <c r="C43" s="228" t="s">
        <v>422</v>
      </c>
      <c r="D43" s="23" t="s">
        <v>602</v>
      </c>
      <c r="E43" s="23"/>
      <c r="F43" s="23">
        <v>71670</v>
      </c>
      <c r="G43" s="247" t="s">
        <v>603</v>
      </c>
      <c r="H43" s="25" t="s">
        <v>1321</v>
      </c>
      <c r="I43" s="25" t="s">
        <v>245</v>
      </c>
      <c r="J43" s="251" t="s">
        <v>338</v>
      </c>
      <c r="K43" s="230" t="s">
        <v>137</v>
      </c>
      <c r="L43" s="46"/>
      <c r="M43" s="207"/>
      <c r="N43" s="46"/>
      <c r="O43" s="213"/>
      <c r="W43" s="223"/>
    </row>
    <row r="44" spans="1:23" ht="27">
      <c r="A44" s="229" t="s">
        <v>705</v>
      </c>
      <c r="B44" s="25" t="s">
        <v>907</v>
      </c>
      <c r="C44" s="29" t="s">
        <v>221</v>
      </c>
      <c r="D44" s="23" t="s">
        <v>254</v>
      </c>
      <c r="E44" s="23" t="s">
        <v>255</v>
      </c>
      <c r="F44" s="23">
        <v>71206</v>
      </c>
      <c r="G44" s="23" t="s">
        <v>256</v>
      </c>
      <c r="H44" s="25" t="s">
        <v>801</v>
      </c>
      <c r="I44" s="25" t="s">
        <v>1216</v>
      </c>
      <c r="J44" s="240" t="s">
        <v>427</v>
      </c>
      <c r="K44" s="230" t="s">
        <v>1021</v>
      </c>
      <c r="L44" s="46"/>
      <c r="M44" s="207"/>
      <c r="N44" s="46"/>
      <c r="O44" s="213"/>
      <c r="T44" s="217"/>
      <c r="U44" s="225"/>
      <c r="V44" s="225"/>
      <c r="W44" s="225"/>
    </row>
    <row r="45" spans="1:23" ht="27">
      <c r="A45" s="229">
        <v>247100589</v>
      </c>
      <c r="B45" s="25" t="s">
        <v>358</v>
      </c>
      <c r="C45" s="29" t="s">
        <v>2</v>
      </c>
      <c r="D45" s="23" t="s">
        <v>1372</v>
      </c>
      <c r="E45" s="23" t="s">
        <v>1373</v>
      </c>
      <c r="F45" s="23">
        <v>71106</v>
      </c>
      <c r="G45" s="23" t="s">
        <v>309</v>
      </c>
      <c r="H45" s="45" t="s">
        <v>1371</v>
      </c>
      <c r="I45" s="25"/>
      <c r="J45" s="240" t="s">
        <v>617</v>
      </c>
      <c r="K45" s="230" t="s">
        <v>624</v>
      </c>
      <c r="M45" s="220"/>
      <c r="N45" s="47"/>
      <c r="O45" s="213"/>
      <c r="T45" s="217"/>
      <c r="U45" s="225"/>
      <c r="V45" s="225"/>
      <c r="W45" s="225"/>
    </row>
    <row r="46" spans="1:23" ht="27">
      <c r="A46" s="229" t="s">
        <v>316</v>
      </c>
      <c r="B46" s="25" t="s">
        <v>358</v>
      </c>
      <c r="C46" s="228" t="s">
        <v>317</v>
      </c>
      <c r="D46" s="43" t="s">
        <v>215</v>
      </c>
      <c r="E46" s="23"/>
      <c r="F46" s="43" t="s">
        <v>531</v>
      </c>
      <c r="G46" s="43" t="s">
        <v>162</v>
      </c>
      <c r="H46" s="52" t="s">
        <v>1063</v>
      </c>
      <c r="I46" s="52" t="s">
        <v>1063</v>
      </c>
      <c r="J46" s="87" t="s">
        <v>275</v>
      </c>
      <c r="K46" s="230" t="s">
        <v>625</v>
      </c>
      <c r="L46" s="46"/>
      <c r="M46" s="32"/>
      <c r="N46" s="205"/>
      <c r="O46" s="217"/>
      <c r="P46" s="216"/>
      <c r="Q46" s="47"/>
      <c r="W46" s="223"/>
    </row>
    <row r="47" spans="1:23" ht="37.5">
      <c r="A47" s="229" t="s">
        <v>986</v>
      </c>
      <c r="B47" s="25" t="s">
        <v>358</v>
      </c>
      <c r="C47" s="29" t="s">
        <v>1191</v>
      </c>
      <c r="D47" s="31" t="s">
        <v>257</v>
      </c>
      <c r="E47" s="31"/>
      <c r="F47" s="31">
        <v>71240</v>
      </c>
      <c r="G47" s="31" t="s">
        <v>977</v>
      </c>
      <c r="H47" s="48" t="s">
        <v>144</v>
      </c>
      <c r="I47" s="48" t="s">
        <v>1212</v>
      </c>
      <c r="J47" s="245" t="s">
        <v>1074</v>
      </c>
      <c r="K47" s="230" t="s">
        <v>305</v>
      </c>
      <c r="L47" s="46"/>
      <c r="M47" s="32"/>
      <c r="N47" s="210"/>
      <c r="O47" s="206"/>
      <c r="P47" s="47"/>
      <c r="Q47" s="47"/>
      <c r="T47" s="217"/>
      <c r="U47" s="225"/>
      <c r="V47" s="225"/>
      <c r="W47" s="225"/>
    </row>
    <row r="48" spans="1:23" ht="27">
      <c r="A48" s="229" t="s">
        <v>1335</v>
      </c>
      <c r="B48" s="25" t="s">
        <v>359</v>
      </c>
      <c r="C48" s="29" t="s">
        <v>356</v>
      </c>
      <c r="D48" s="23" t="s">
        <v>983</v>
      </c>
      <c r="E48" s="23" t="s">
        <v>344</v>
      </c>
      <c r="F48" s="23">
        <v>71601</v>
      </c>
      <c r="G48" s="23" t="s">
        <v>1381</v>
      </c>
      <c r="H48" s="48" t="s">
        <v>1064</v>
      </c>
      <c r="I48" s="48" t="s">
        <v>1213</v>
      </c>
      <c r="J48" s="245" t="s">
        <v>618</v>
      </c>
      <c r="K48" s="230" t="s">
        <v>626</v>
      </c>
      <c r="L48" s="46"/>
      <c r="M48" s="32"/>
      <c r="N48" s="210"/>
      <c r="O48" s="213"/>
      <c r="P48" s="47"/>
      <c r="Q48" s="47"/>
      <c r="W48" s="223"/>
    </row>
    <row r="49" spans="1:23" ht="24.75">
      <c r="A49" s="227">
        <v>247103989</v>
      </c>
      <c r="B49" s="25" t="s">
        <v>359</v>
      </c>
      <c r="C49" s="29" t="s">
        <v>353</v>
      </c>
      <c r="D49" s="23" t="s">
        <v>279</v>
      </c>
      <c r="E49" s="23" t="s">
        <v>278</v>
      </c>
      <c r="F49" s="23">
        <v>71190</v>
      </c>
      <c r="G49" s="23" t="s">
        <v>565</v>
      </c>
      <c r="H49" s="25" t="s">
        <v>613</v>
      </c>
      <c r="I49" s="23" t="s">
        <v>614</v>
      </c>
      <c r="J49" s="251" t="s">
        <v>340</v>
      </c>
      <c r="K49" s="230" t="s">
        <v>627</v>
      </c>
      <c r="L49" s="46"/>
      <c r="M49" s="32"/>
      <c r="N49" s="46"/>
      <c r="O49" s="213"/>
      <c r="W49" s="223"/>
    </row>
    <row r="50" spans="1:23" ht="13.5">
      <c r="A50" s="229" t="s">
        <v>856</v>
      </c>
      <c r="B50" s="25" t="s">
        <v>359</v>
      </c>
      <c r="C50" s="228" t="s">
        <v>354</v>
      </c>
      <c r="D50" s="23" t="s">
        <v>985</v>
      </c>
      <c r="E50" s="23" t="s">
        <v>248</v>
      </c>
      <c r="F50" s="23">
        <v>71130</v>
      </c>
      <c r="G50" s="23" t="s">
        <v>1121</v>
      </c>
      <c r="H50" s="25" t="s">
        <v>1065</v>
      </c>
      <c r="I50" s="25" t="s">
        <v>1214</v>
      </c>
      <c r="J50" s="241" t="s">
        <v>1378</v>
      </c>
      <c r="K50" s="230" t="s">
        <v>628</v>
      </c>
      <c r="L50" s="46"/>
      <c r="M50" s="32"/>
      <c r="N50" s="46"/>
      <c r="O50" s="206"/>
      <c r="P50" s="47"/>
      <c r="Q50" s="47"/>
      <c r="W50" s="223"/>
    </row>
    <row r="51" spans="1:23" ht="13.5">
      <c r="A51" s="229" t="s">
        <v>1256</v>
      </c>
      <c r="B51" s="25" t="s">
        <v>359</v>
      </c>
      <c r="C51" s="29" t="s">
        <v>280</v>
      </c>
      <c r="D51" s="23" t="s">
        <v>276</v>
      </c>
      <c r="E51" s="23"/>
      <c r="F51" s="23">
        <v>71160</v>
      </c>
      <c r="G51" s="23" t="s">
        <v>1326</v>
      </c>
      <c r="H51" s="25" t="s">
        <v>1062</v>
      </c>
      <c r="I51" s="25" t="s">
        <v>1211</v>
      </c>
      <c r="J51" s="251" t="s">
        <v>339</v>
      </c>
      <c r="K51" s="230" t="s">
        <v>629</v>
      </c>
      <c r="L51" s="50"/>
      <c r="M51" s="207"/>
      <c r="N51" s="46"/>
      <c r="O51" s="213"/>
      <c r="T51" s="217"/>
      <c r="U51" s="225"/>
      <c r="V51" s="225"/>
      <c r="W51" s="225"/>
    </row>
    <row r="52" spans="1:23" ht="27">
      <c r="A52" s="229" t="s">
        <v>745</v>
      </c>
      <c r="B52" s="25" t="s">
        <v>358</v>
      </c>
      <c r="C52" s="228" t="s">
        <v>352</v>
      </c>
      <c r="D52" s="23" t="s">
        <v>1442</v>
      </c>
      <c r="E52" s="23"/>
      <c r="F52" s="23">
        <v>71390</v>
      </c>
      <c r="G52" s="23" t="s">
        <v>877</v>
      </c>
      <c r="H52" s="48" t="s">
        <v>1443</v>
      </c>
      <c r="I52" s="48" t="s">
        <v>1215</v>
      </c>
      <c r="J52" s="245" t="s">
        <v>5</v>
      </c>
      <c r="K52" s="230" t="s">
        <v>630</v>
      </c>
      <c r="L52" s="46"/>
      <c r="M52" s="32"/>
      <c r="N52" s="210"/>
      <c r="O52" s="213"/>
      <c r="P52" s="216"/>
      <c r="Q52" s="47"/>
      <c r="W52" s="223"/>
    </row>
    <row r="53" spans="1:23" ht="13.5">
      <c r="A53" s="246">
        <v>247104136</v>
      </c>
      <c r="B53" s="25" t="s">
        <v>358</v>
      </c>
      <c r="C53" s="29" t="s">
        <v>558</v>
      </c>
      <c r="D53" s="23" t="s">
        <v>615</v>
      </c>
      <c r="E53" s="23" t="s">
        <v>1377</v>
      </c>
      <c r="F53" s="23">
        <v>71700</v>
      </c>
      <c r="G53" s="23" t="s">
        <v>1147</v>
      </c>
      <c r="H53" s="48" t="s">
        <v>1376</v>
      </c>
      <c r="I53" s="48" t="s">
        <v>1375</v>
      </c>
      <c r="J53" s="89" t="s">
        <v>616</v>
      </c>
      <c r="K53" s="230" t="s">
        <v>631</v>
      </c>
      <c r="L53" s="46"/>
      <c r="M53" s="32"/>
      <c r="N53" s="210"/>
      <c r="O53" s="206"/>
      <c r="W53" s="223"/>
    </row>
    <row r="54" spans="1:23" ht="27">
      <c r="A54" s="229" t="s">
        <v>1458</v>
      </c>
      <c r="B54" s="25" t="s">
        <v>358</v>
      </c>
      <c r="C54" s="228" t="s">
        <v>179</v>
      </c>
      <c r="D54" s="23" t="s">
        <v>215</v>
      </c>
      <c r="E54" s="23" t="s">
        <v>253</v>
      </c>
      <c r="F54" s="23">
        <v>71960</v>
      </c>
      <c r="G54" s="23" t="s">
        <v>11</v>
      </c>
      <c r="H54" s="23" t="s">
        <v>1076</v>
      </c>
      <c r="I54" s="25" t="s">
        <v>1222</v>
      </c>
      <c r="J54" s="89" t="s">
        <v>266</v>
      </c>
      <c r="K54" s="230" t="s">
        <v>632</v>
      </c>
      <c r="L54" s="46"/>
      <c r="M54" s="32"/>
      <c r="N54" s="46"/>
      <c r="O54" s="206"/>
      <c r="W54" s="223"/>
    </row>
    <row r="55" spans="1:23" ht="27">
      <c r="A55" s="248" t="s">
        <v>864</v>
      </c>
      <c r="B55" s="25" t="s">
        <v>358</v>
      </c>
      <c r="C55" s="228" t="s">
        <v>1056</v>
      </c>
      <c r="D55" s="23" t="s">
        <v>260</v>
      </c>
      <c r="E55" s="23" t="s">
        <v>1207</v>
      </c>
      <c r="F55" s="23">
        <v>71500</v>
      </c>
      <c r="G55" s="23" t="s">
        <v>943</v>
      </c>
      <c r="H55" s="25" t="s">
        <v>4</v>
      </c>
      <c r="I55" s="25" t="s">
        <v>1228</v>
      </c>
      <c r="J55" s="240" t="s">
        <v>345</v>
      </c>
      <c r="K55" s="230" t="s">
        <v>140</v>
      </c>
      <c r="L55" s="46"/>
      <c r="M55" s="207"/>
      <c r="N55" s="46"/>
      <c r="O55" s="213"/>
      <c r="W55" s="223"/>
    </row>
    <row r="56" spans="1:23" ht="27">
      <c r="A56" s="229" t="s">
        <v>404</v>
      </c>
      <c r="B56" s="25" t="s">
        <v>358</v>
      </c>
      <c r="C56" s="228" t="s">
        <v>403</v>
      </c>
      <c r="D56" s="23" t="s">
        <v>330</v>
      </c>
      <c r="E56" s="23"/>
      <c r="F56" s="23">
        <v>71310</v>
      </c>
      <c r="G56" s="23" t="s">
        <v>698</v>
      </c>
      <c r="H56" s="23" t="s">
        <v>1077</v>
      </c>
      <c r="I56" s="25" t="s">
        <v>1223</v>
      </c>
      <c r="J56" s="89" t="s">
        <v>294</v>
      </c>
      <c r="K56" s="230" t="s">
        <v>304</v>
      </c>
      <c r="L56" s="46"/>
      <c r="M56" s="207"/>
      <c r="N56" s="46"/>
      <c r="O56" s="206"/>
      <c r="T56" s="217"/>
      <c r="U56" s="225"/>
      <c r="V56" s="225"/>
      <c r="W56" s="225"/>
    </row>
    <row r="57" spans="1:23" ht="27">
      <c r="A57" s="229" t="s">
        <v>383</v>
      </c>
      <c r="B57" s="25" t="s">
        <v>907</v>
      </c>
      <c r="C57" s="228" t="s">
        <v>210</v>
      </c>
      <c r="D57" s="23" t="s">
        <v>259</v>
      </c>
      <c r="E57" s="23" t="s">
        <v>360</v>
      </c>
      <c r="F57" s="23">
        <v>71150</v>
      </c>
      <c r="G57" s="23" t="s">
        <v>496</v>
      </c>
      <c r="H57" s="23" t="s">
        <v>1078</v>
      </c>
      <c r="I57" s="25" t="s">
        <v>1224</v>
      </c>
      <c r="J57" s="240" t="s">
        <v>355</v>
      </c>
      <c r="K57" s="230" t="s">
        <v>633</v>
      </c>
      <c r="L57" s="46"/>
      <c r="M57" s="32"/>
      <c r="N57" s="46"/>
      <c r="O57" s="218"/>
      <c r="W57" s="223"/>
    </row>
    <row r="58" spans="1:23" ht="27">
      <c r="A58" s="229" t="s">
        <v>14</v>
      </c>
      <c r="B58" s="25" t="s">
        <v>358</v>
      </c>
      <c r="C58" s="228" t="s">
        <v>285</v>
      </c>
      <c r="D58" s="23" t="s">
        <v>251</v>
      </c>
      <c r="E58" s="23"/>
      <c r="F58" s="23">
        <v>71000</v>
      </c>
      <c r="G58" s="23" t="s">
        <v>77</v>
      </c>
      <c r="H58" s="25" t="s">
        <v>1079</v>
      </c>
      <c r="I58" s="25" t="s">
        <v>1225</v>
      </c>
      <c r="J58" s="89" t="s">
        <v>30</v>
      </c>
      <c r="K58" s="51"/>
      <c r="L58" s="46"/>
      <c r="M58" s="32"/>
      <c r="N58" s="46"/>
      <c r="O58" s="206"/>
      <c r="P58" s="47"/>
      <c r="Q58" s="47"/>
      <c r="W58" s="223"/>
    </row>
    <row r="59" spans="1:23" ht="13.5">
      <c r="A59" s="229" t="s">
        <v>262</v>
      </c>
      <c r="B59" s="25" t="s">
        <v>358</v>
      </c>
      <c r="C59" s="228" t="s">
        <v>237</v>
      </c>
      <c r="D59" s="23" t="s">
        <v>215</v>
      </c>
      <c r="E59" s="23"/>
      <c r="F59" s="23">
        <v>71260</v>
      </c>
      <c r="G59" s="23" t="s">
        <v>1403</v>
      </c>
      <c r="H59" s="25" t="s">
        <v>1080</v>
      </c>
      <c r="I59" s="25" t="s">
        <v>1226</v>
      </c>
      <c r="J59" s="241" t="s">
        <v>291</v>
      </c>
      <c r="K59" s="51"/>
      <c r="L59" s="46"/>
      <c r="M59" s="32"/>
      <c r="N59" s="46"/>
      <c r="O59" s="206"/>
      <c r="P59" s="47"/>
      <c r="Q59" s="47"/>
      <c r="W59" s="223"/>
    </row>
    <row r="60" spans="1:23" ht="27">
      <c r="A60" s="229" t="s">
        <v>604</v>
      </c>
      <c r="B60" s="25" t="s">
        <v>358</v>
      </c>
      <c r="C60" s="228" t="s">
        <v>357</v>
      </c>
      <c r="D60" s="23" t="s">
        <v>215</v>
      </c>
      <c r="E60" s="23" t="s">
        <v>591</v>
      </c>
      <c r="F60" s="23">
        <v>71260</v>
      </c>
      <c r="G60" s="23" t="s">
        <v>1385</v>
      </c>
      <c r="H60" s="25" t="s">
        <v>1073</v>
      </c>
      <c r="I60" s="25" t="s">
        <v>1221</v>
      </c>
      <c r="J60" s="241" t="s">
        <v>292</v>
      </c>
      <c r="K60" s="51"/>
      <c r="L60" s="46"/>
      <c r="M60" s="88"/>
      <c r="N60" s="46"/>
      <c r="O60" s="206"/>
      <c r="P60" s="47"/>
      <c r="Q60" s="47"/>
      <c r="S60" s="3"/>
      <c r="W60" s="223"/>
    </row>
    <row r="61" spans="1:23" ht="13.5">
      <c r="A61" s="211"/>
      <c r="B61" s="211"/>
      <c r="C61" s="220"/>
      <c r="D61" s="220"/>
      <c r="E61" s="220"/>
      <c r="F61" s="220"/>
      <c r="G61" s="220"/>
      <c r="H61" s="211"/>
      <c r="I61" s="211"/>
      <c r="J61" s="226"/>
      <c r="N61" s="211"/>
      <c r="O61" s="211"/>
      <c r="P61" s="210"/>
      <c r="Q61" s="210"/>
      <c r="R61" s="211"/>
      <c r="S61" s="210"/>
      <c r="T61" s="205"/>
      <c r="W61" s="223"/>
    </row>
    <row r="62" ht="13.5">
      <c r="W62" s="223"/>
    </row>
    <row r="64" spans="1:15" ht="13.5">
      <c r="A64" s="49"/>
      <c r="B64" s="46"/>
      <c r="D64" s="50"/>
      <c r="E64" s="50"/>
      <c r="F64" s="50"/>
      <c r="G64" s="50"/>
      <c r="H64" s="46"/>
      <c r="I64" s="46"/>
      <c r="J64" s="206"/>
      <c r="K64" s="222"/>
      <c r="L64" s="46"/>
      <c r="M64" s="207"/>
      <c r="N64" s="46"/>
      <c r="O64" s="206"/>
    </row>
  </sheetData>
  <hyperlinks>
    <hyperlink ref="J40" r:id="rId1" display="cdcgrosneguye@wanadoo.fr"/>
    <hyperlink ref="J34" r:id="rId2" display="spanc@spancduclunisois.fr"/>
    <hyperlink ref="J60" r:id="rId3" display="mairie.71vire@wanadoo.fr"/>
    <hyperlink ref="J5" r:id="rId4" display="mairie-decharbonnieres@wanadoo.fr"/>
    <hyperlink ref="J26" r:id="rId5" display="mairie.st-loup-geanges@wanadoo.fr"/>
    <hyperlink ref="J4" r:id="rId6" display="mairie.bray@wanadoo.fr"/>
    <hyperlink ref="J14" r:id="rId7" display="mairie-d-ige@wanadoo.fr"/>
    <hyperlink ref="J59" r:id="rId8" display="sivomhautemouge@wanadoo.fr"/>
    <hyperlink ref="J56" r:id="rId9" display="spanc.bresse.nord@orange.fr"/>
    <hyperlink ref="J41" r:id="rId10" display="sivom.lugny@wanadoo.fr"/>
    <hyperlink ref="J42" r:id="rId11" display="mairie-vergisson@wanadoo.fr"/>
    <hyperlink ref="J50" r:id="rId12" display="ccpg@ccpaysgueugnon.fr"/>
    <hyperlink ref="J31" r:id="rId13" display="mairie.senozan@orange.fr"/>
    <hyperlink ref="J23" r:id="rId14" display="escalier.jean@wanadoo.fr&#10;mairie.st-germain-en-brionnais@wanadoo.fr"/>
    <hyperlink ref="J39" r:id="rId15" display="arnaud.lanny@dstautunois.fr&#10;julien.barnay@dstautunois.fr"/>
    <hyperlink ref="J16" r:id="rId16" display="commune.de.lournand@wanadoo.fr"/>
    <hyperlink ref="J11" r:id="rId17" display="mairie.donzy-le-pertuis71@orange.fr"/>
    <hyperlink ref="J48" r:id="rId18" display="environnement@cc-paraylemonial.fr&#10;com.com@cc-paraylemonial.fr"/>
    <hyperlink ref="J52" r:id="rId19" display="secretariat@ccscc.fr"/>
    <hyperlink ref="J43" r:id="rId20" display="sivombrandon@wanadoo.fr"/>
    <hyperlink ref="J58" r:id="rId21" display="s.tronquet@siteam.fr"/>
    <hyperlink ref="J57" r:id="rId22" display="mougel.emi@hotmail.fr&#10;sirtom.chagny@wanadoo.fr"/>
    <hyperlink ref="J28" r:id="rId23" display="mairie.stmartindelixy@wanadoo.fr"/>
    <hyperlink ref="J51" r:id="rId24" display="environnement@ccval.fr"/>
    <hyperlink ref="J21" r:id="rId25" display="mairie.st-albain@orange.fr"/>
    <hyperlink ref="J22" r:id="rId26" display="mairie-stefoy2@wanadoo.fr"/>
    <hyperlink ref="J37" r:id="rId27" display="cc.somme-loire@orange.fr"/>
    <hyperlink ref="J19" r:id="rId28" display="mairiedeprisse@orange.fr"/>
    <hyperlink ref="J45" r:id="rId29" display="sylvain.calderon@legrandchalon.fr&#10;contact@legrandchalon.fr"/>
    <hyperlink ref="J24" r:id="rId30" display="mairie.st-igny-de-roche@wanadoo.fr"/>
    <hyperlink ref="J25" r:id="rId31" display="mairie@stlegerdheune.fr"/>
    <hyperlink ref="J29" r:id="rId32" display="m.stsymphorien@wanadoo.fr"/>
    <hyperlink ref="J46" r:id="rId33" display="c.c.maconnais-beaujolais@wanadoo.fr"/>
    <hyperlink ref="J12" r:id="rId34" display="mairiedefleury@wanadoo.fr"/>
    <hyperlink ref="J55" r:id="rId35" display="spanc.louhans@orange.fr"/>
    <hyperlink ref="J36" r:id="rId36" display="spancdubrionnais@orange.fr"/>
    <hyperlink ref="J54" r:id="rId37" display="assainissement.mairielarochevineuse@wanadoo.fr"/>
    <hyperlink ref="J18" r:id="rId38" display="mairie.pierreclos@wanadoo.fr"/>
    <hyperlink ref="J13" r:id="rId39" display="mairie-fuisse@wanadoo.fr"/>
    <hyperlink ref="J49" r:id="rId40" display="cdc.beuvray-val-darroux@wanadoo.fr"/>
    <hyperlink ref="J7" r:id="rId41" display="chateauneufmairie71@orange.fr"/>
    <hyperlink ref="J30" r:id="rId42" display="lasalle.mairie@wanadoo.fr"/>
    <hyperlink ref="J15" r:id="rId43" display="mairie.laize@wanadoo.fr"/>
    <hyperlink ref="J27" r:id="rId44" display="mairie@saintmartinbelleroche.fr"/>
    <hyperlink ref="J44" r:id="rId45" display="benjamin.mattray@creusot-montceau.org "/>
    <hyperlink ref="J2" r:id="rId46" display="mairie.amanze@wanadoo.fr"/>
    <hyperlink ref="J3" r:id="rId47" display="blanot.71.bourgogne@wanadoo.fr"/>
    <hyperlink ref="J20" r:id="rId48" display="communedesailly@wanadoo.fr"/>
    <hyperlink ref="K51" r:id="rId49" display="http://www.ccval.fr"/>
    <hyperlink ref="K44" r:id="rId50" display="http://www.lacommunaute.org"/>
    <hyperlink ref="K31" r:id="rId51" display="http://www.mairie-senozan.fr/"/>
    <hyperlink ref="K45" r:id="rId52" display="http://www.legrandchalon.fr"/>
    <hyperlink ref="K35" r:id="rId53" display="http://www.beaunecoteetsud.com/"/>
    <hyperlink ref="K41" r:id="rId54" display="http://www.haut-maconnais.com/sivom2/presentation.php"/>
    <hyperlink ref="K42" r:id="rId55" display="http://www.vergisson.fr/index.php"/>
    <hyperlink ref="K48" r:id="rId56" display="http://www.cc-paraylemonial.fr"/>
    <hyperlink ref="K49" r:id="rId57" display="http://www.cc-beuvray-val-darroux.fr"/>
    <hyperlink ref="K50" r:id="rId58" display="http://www.ccpaysgueugnon.fr"/>
    <hyperlink ref="K52" r:id="rId59" display="http://www.cc-sud-cote-chalonnaise.fr"/>
    <hyperlink ref="K53" r:id="rId60" display="http://www.cc.tournugeois.fr"/>
    <hyperlink ref="K55" r:id="rId61" display="http://www.sivom-louhannais.fr/"/>
    <hyperlink ref="K57" r:id="rId62" display="http://www.sirtom-chagny.fr"/>
    <hyperlink ref="K36" r:id="rId63" display="http://www.spancdubrionnais.fr/"/>
    <hyperlink ref="K34" r:id="rId64" display="http://www.spancduclunisois.fr/"/>
    <hyperlink ref="K3" r:id="rId65" display="http://www.blanot.fr/"/>
    <hyperlink ref="K5" r:id="rId66" display="http://www.charbonnieres71.fr/"/>
    <hyperlink ref="K6" r:id="rId67" display="http://www.charrecey.fr/"/>
    <hyperlink ref="K37" r:id="rId68" display="http://www.cc-somme-et-loire.fr/"/>
    <hyperlink ref="K38" r:id="rId69" display="http://www.cc-charolles.fr"/>
    <hyperlink ref="K39" r:id="rId70" display="http://www.grandautunoismorvan.fr/"/>
    <hyperlink ref="K40" r:id="rId71" display="http://www.ccmsv.fr/"/>
    <hyperlink ref="K43" r:id="rId72" display="http://www.sivomdebrandon.fr/"/>
    <hyperlink ref="K46" r:id="rId73" display="http://www.creches-sur-saone.com/"/>
    <hyperlink ref="K47" r:id="rId74" display="http://www.cc-entresaoneetgrosne.fr/actualites/index.html"/>
    <hyperlink ref="K54" r:id="rId75" display="http://www.larochevineuse-mairie.fr/"/>
    <hyperlink ref="K56" r:id="rId76" display="http://siced-bresse-nord.fr/"/>
    <hyperlink ref="J8" r:id="rId77" display="mairie.chevagny.chevrieres@wanadoo.fr"/>
    <hyperlink ref="J9" r:id="rId78" display="mairie.chissey.l.m@wanadoo.fr"/>
    <hyperlink ref="J10" r:id="rId79" display="mairie.clesse@wanadoo.fr"/>
    <hyperlink ref="J47" r:id="rId80" display="c-communes-saone-grosne@wanadoo.fr&#10;relais-services-publics71@orange.fr"/>
    <hyperlink ref="J38" r:id="rId81" display="spanc@cc-charolais.fr"/>
  </hyperlinks>
  <printOptions gridLines="1" horizontalCentered="1" verticalCentered="1"/>
  <pageMargins left="0.3937007874015748" right="0.3937007874015748" top="0.9448818897637796" bottom="0" header="0.2755905511811024" footer="0.2362204724409449"/>
  <pageSetup horizontalDpi="600" verticalDpi="600" orientation="landscape" paperSize="8" r:id="rId83"/>
  <headerFooter alignWithMargins="0">
    <oddHeader>&amp;L&amp;G&amp;C&amp;"Arial,Normal"&amp;18
Coordonnées des SPANC 71&amp;R&amp;8Légende  : 
CC: Communaté de communes
CA : Communauté d'agglomération
CU : Communauté urbaine
S : Syndicat</oddHeader>
  </headerFooter>
  <legacyDrawingHF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68"/>
  <sheetViews>
    <sheetView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1.421875" defaultRowHeight="12.75"/>
  <cols>
    <col min="1" max="1" width="10.00390625" style="103" customWidth="1"/>
    <col min="2" max="2" width="34.57421875" style="104" customWidth="1"/>
    <col min="3" max="3" width="6.00390625" style="2" customWidth="1"/>
    <col min="4" max="4" width="13.57421875" style="265" bestFit="1" customWidth="1"/>
    <col min="5" max="5" width="11.8515625" style="3" customWidth="1"/>
    <col min="6" max="6" width="5.140625" style="3" customWidth="1"/>
    <col min="7" max="7" width="6.7109375" style="3" customWidth="1"/>
    <col min="8" max="8" width="8.140625" style="6" customWidth="1"/>
    <col min="9" max="9" width="15.421875" style="6" customWidth="1"/>
    <col min="10" max="10" width="15.421875" style="100" customWidth="1"/>
    <col min="11" max="11" width="19.00390625" style="100" customWidth="1"/>
    <col min="12" max="12" width="9.8515625" style="100" customWidth="1"/>
    <col min="13" max="13" width="14.7109375" style="100" customWidth="1"/>
    <col min="14" max="14" width="13.7109375" style="99" customWidth="1"/>
    <col min="15" max="15" width="11.28125" style="6" customWidth="1"/>
    <col min="16" max="16" width="11.7109375" style="100" customWidth="1"/>
    <col min="17" max="17" width="11.7109375" style="6" customWidth="1"/>
    <col min="18" max="18" width="20.140625" style="6" customWidth="1"/>
    <col min="19" max="19" width="8.57421875" style="6" customWidth="1"/>
    <col min="20" max="20" width="9.7109375" style="102" customWidth="1"/>
    <col min="21" max="22" width="9.7109375" style="78" customWidth="1"/>
    <col min="23" max="23" width="13.00390625" style="6" customWidth="1"/>
    <col min="24" max="25" width="7.00390625" style="77" customWidth="1"/>
    <col min="26" max="26" width="7.140625" style="77" customWidth="1"/>
    <col min="27" max="27" width="6.28125" style="77" customWidth="1"/>
    <col min="28" max="28" width="8.7109375" style="77" customWidth="1"/>
    <col min="29" max="29" width="7.8515625" style="77" customWidth="1"/>
    <col min="30" max="30" width="9.140625" style="77" customWidth="1"/>
    <col min="31" max="31" width="8.57421875" style="77" customWidth="1"/>
    <col min="32" max="32" width="9.421875" style="77" customWidth="1"/>
    <col min="33" max="33" width="9.140625" style="77" customWidth="1"/>
    <col min="34" max="34" width="13.00390625" style="77" customWidth="1"/>
    <col min="35" max="35" width="10.7109375" style="2" customWidth="1"/>
    <col min="36" max="43" width="11.8515625" style="2" customWidth="1"/>
    <col min="44" max="44" width="15.28125" style="2" customWidth="1"/>
    <col min="45" max="45" width="6.00390625" style="2" customWidth="1"/>
    <col min="46" max="46" width="7.28125" style="2" customWidth="1"/>
    <col min="47" max="48" width="12.57421875" style="2" customWidth="1"/>
    <col min="49" max="49" width="11.57421875" style="2" customWidth="1"/>
    <col min="50" max="51" width="11.421875" style="7" customWidth="1"/>
    <col min="52" max="52" width="34.00390625" style="7" customWidth="1"/>
    <col min="53" max="54" width="15.421875" style="93" customWidth="1"/>
    <col min="55" max="55" width="14.140625" style="93" customWidth="1"/>
    <col min="56" max="59" width="11.421875" style="93" customWidth="1"/>
    <col min="60" max="60" width="11.421875" style="105" customWidth="1"/>
    <col min="61" max="61" width="11.421875" style="93" customWidth="1"/>
    <col min="62" max="62" width="9.8515625" style="93" customWidth="1"/>
    <col min="63" max="63" width="11.28125" style="93" customWidth="1"/>
    <col min="64" max="64" width="11.421875" style="105" customWidth="1"/>
    <col min="65" max="65" width="11.421875" style="93" customWidth="1"/>
    <col min="66" max="66" width="9.421875" style="93" customWidth="1"/>
    <col min="67" max="67" width="11.421875" style="93" customWidth="1"/>
    <col min="68" max="68" width="7.7109375" style="93" customWidth="1"/>
    <col min="69" max="74" width="11.421875" style="93" customWidth="1"/>
    <col min="75" max="92" width="11.421875" style="7" customWidth="1"/>
    <col min="93" max="16384" width="11.421875" style="105" customWidth="1"/>
  </cols>
  <sheetData>
    <row r="1" spans="1:92" s="260" customFormat="1" ht="53.25" customHeight="1">
      <c r="A1" s="76" t="s">
        <v>1193</v>
      </c>
      <c r="B1" s="200" t="s">
        <v>1503</v>
      </c>
      <c r="C1" s="90" t="s">
        <v>1504</v>
      </c>
      <c r="D1" s="202" t="s">
        <v>1505</v>
      </c>
      <c r="E1" s="201" t="s">
        <v>1506</v>
      </c>
      <c r="F1" s="202" t="s">
        <v>553</v>
      </c>
      <c r="G1" s="126" t="s">
        <v>1507</v>
      </c>
      <c r="H1" s="126" t="s">
        <v>561</v>
      </c>
      <c r="I1" s="202" t="s">
        <v>1508</v>
      </c>
      <c r="J1" s="204" t="s">
        <v>337</v>
      </c>
      <c r="K1" s="204" t="s">
        <v>708</v>
      </c>
      <c r="L1" s="204" t="s">
        <v>908</v>
      </c>
      <c r="M1" s="204" t="s">
        <v>1509</v>
      </c>
      <c r="N1" s="76" t="s">
        <v>1515</v>
      </c>
      <c r="O1" s="202" t="s">
        <v>711</v>
      </c>
      <c r="P1" s="203" t="s">
        <v>282</v>
      </c>
      <c r="Q1" s="202" t="s">
        <v>712</v>
      </c>
      <c r="R1" s="202" t="s">
        <v>1510</v>
      </c>
      <c r="S1" s="106"/>
      <c r="T1" s="123"/>
      <c r="U1" s="124"/>
      <c r="V1" s="124"/>
      <c r="W1" s="106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07"/>
      <c r="AJ1" s="107"/>
      <c r="AK1" s="107"/>
      <c r="AL1" s="107"/>
      <c r="AM1" s="107"/>
      <c r="AN1" s="119"/>
      <c r="AO1" s="107"/>
      <c r="AP1" s="107"/>
      <c r="AQ1" s="107"/>
      <c r="AR1" s="119"/>
      <c r="AS1" s="119"/>
      <c r="AT1" s="119"/>
      <c r="AU1" s="119"/>
      <c r="AV1" s="119"/>
      <c r="AW1" s="119"/>
      <c r="AX1" s="108"/>
      <c r="AY1" s="108"/>
      <c r="AZ1" s="108"/>
      <c r="BA1" s="106"/>
      <c r="BB1" s="106"/>
      <c r="BC1" s="106"/>
      <c r="BD1" s="106"/>
      <c r="BE1" s="106"/>
      <c r="BF1" s="106"/>
      <c r="BG1" s="108"/>
      <c r="BH1" s="108"/>
      <c r="BI1" s="108"/>
      <c r="BJ1" s="106"/>
      <c r="BK1" s="108"/>
      <c r="BL1" s="108"/>
      <c r="BM1" s="108"/>
      <c r="BN1" s="106"/>
      <c r="BO1" s="108"/>
      <c r="BP1" s="106"/>
      <c r="BQ1" s="108"/>
      <c r="BR1" s="106"/>
      <c r="BS1" s="106"/>
      <c r="BT1" s="106"/>
      <c r="BU1" s="106"/>
      <c r="BV1" s="106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</row>
    <row r="2" spans="1:92" s="97" customFormat="1" ht="14.25" customHeight="1">
      <c r="A2" s="166" t="s">
        <v>57</v>
      </c>
      <c r="B2" s="11" t="s">
        <v>58</v>
      </c>
      <c r="C2" s="167" t="s">
        <v>359</v>
      </c>
      <c r="D2" s="262">
        <v>1</v>
      </c>
      <c r="E2" s="54">
        <v>95</v>
      </c>
      <c r="F2" s="168" t="s">
        <v>214</v>
      </c>
      <c r="G2" s="168" t="s">
        <v>349</v>
      </c>
      <c r="H2" s="8">
        <v>0</v>
      </c>
      <c r="I2" s="94" t="s">
        <v>410</v>
      </c>
      <c r="J2" s="169">
        <v>139</v>
      </c>
      <c r="K2" s="169">
        <v>75</v>
      </c>
      <c r="L2" s="169">
        <v>75</v>
      </c>
      <c r="M2" s="169"/>
      <c r="N2" s="95" t="s">
        <v>246</v>
      </c>
      <c r="O2" s="94" t="s">
        <v>214</v>
      </c>
      <c r="P2" s="169"/>
      <c r="Q2" s="94" t="s">
        <v>214</v>
      </c>
      <c r="R2" s="72" t="s">
        <v>214</v>
      </c>
      <c r="S2" s="93"/>
      <c r="T2" s="110"/>
      <c r="U2" s="111"/>
      <c r="V2" s="111"/>
      <c r="W2" s="112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109"/>
      <c r="AJ2" s="109"/>
      <c r="AK2" s="109"/>
      <c r="AL2" s="109"/>
      <c r="AM2" s="109"/>
      <c r="AN2" s="109"/>
      <c r="AO2" s="109"/>
      <c r="AP2" s="109"/>
      <c r="AQ2" s="109"/>
      <c r="AR2" s="96"/>
      <c r="AS2" s="109"/>
      <c r="AT2" s="109"/>
      <c r="AU2" s="109"/>
      <c r="AV2" s="109"/>
      <c r="AW2" s="109"/>
      <c r="AX2" s="7"/>
      <c r="AY2" s="7"/>
      <c r="AZ2" s="7"/>
      <c r="BA2" s="93"/>
      <c r="BB2" s="93"/>
      <c r="BC2" s="93"/>
      <c r="BD2" s="93"/>
      <c r="BE2" s="93"/>
      <c r="BF2" s="93"/>
      <c r="BG2" s="93"/>
      <c r="BI2" s="93"/>
      <c r="BJ2" s="93"/>
      <c r="BK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</row>
    <row r="3" spans="1:92" s="97" customFormat="1" ht="14.25" customHeight="1">
      <c r="A3" s="166" t="s">
        <v>1320</v>
      </c>
      <c r="B3" s="9" t="s">
        <v>1322</v>
      </c>
      <c r="C3" s="22" t="s">
        <v>358</v>
      </c>
      <c r="D3" s="57">
        <v>1</v>
      </c>
      <c r="E3" s="54">
        <v>58</v>
      </c>
      <c r="F3" s="54" t="s">
        <v>214</v>
      </c>
      <c r="G3" s="54" t="s">
        <v>349</v>
      </c>
      <c r="H3" s="8">
        <v>0</v>
      </c>
      <c r="I3" s="94" t="s">
        <v>410</v>
      </c>
      <c r="J3" s="169">
        <v>135</v>
      </c>
      <c r="K3" s="169">
        <v>72.4</v>
      </c>
      <c r="L3" s="169">
        <v>120</v>
      </c>
      <c r="M3" s="170">
        <v>70</v>
      </c>
      <c r="N3" s="98" t="s">
        <v>64</v>
      </c>
      <c r="O3" s="8" t="s">
        <v>214</v>
      </c>
      <c r="P3" s="170"/>
      <c r="Q3" s="8" t="s">
        <v>214</v>
      </c>
      <c r="R3" s="72" t="s">
        <v>214</v>
      </c>
      <c r="S3" s="93"/>
      <c r="T3" s="110"/>
      <c r="U3" s="111"/>
      <c r="V3" s="113"/>
      <c r="W3" s="112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7"/>
      <c r="AY3" s="7"/>
      <c r="AZ3" s="7"/>
      <c r="BA3" s="93"/>
      <c r="BB3" s="93"/>
      <c r="BC3" s="93"/>
      <c r="BD3" s="93"/>
      <c r="BE3" s="93"/>
      <c r="BF3" s="93"/>
      <c r="BG3" s="93"/>
      <c r="BI3" s="93"/>
      <c r="BJ3" s="93"/>
      <c r="BK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</row>
    <row r="4" spans="1:92" s="97" customFormat="1" ht="14.25" customHeight="1">
      <c r="A4" s="166" t="s">
        <v>1300</v>
      </c>
      <c r="B4" s="12" t="s">
        <v>1301</v>
      </c>
      <c r="C4" s="171" t="s">
        <v>358</v>
      </c>
      <c r="D4" s="263">
        <v>1</v>
      </c>
      <c r="E4" s="54">
        <v>81</v>
      </c>
      <c r="F4" s="54"/>
      <c r="G4" s="54" t="s">
        <v>349</v>
      </c>
      <c r="H4" s="8">
        <v>0</v>
      </c>
      <c r="I4" s="94" t="s">
        <v>410</v>
      </c>
      <c r="J4" s="169" t="s">
        <v>307</v>
      </c>
      <c r="K4" s="169" t="s">
        <v>307</v>
      </c>
      <c r="L4" s="170"/>
      <c r="M4" s="170"/>
      <c r="N4" s="98"/>
      <c r="O4" s="8" t="s">
        <v>214</v>
      </c>
      <c r="P4" s="170"/>
      <c r="Q4" s="8" t="s">
        <v>214</v>
      </c>
      <c r="R4" s="72" t="s">
        <v>214</v>
      </c>
      <c r="S4" s="93"/>
      <c r="T4" s="110"/>
      <c r="U4" s="111"/>
      <c r="V4" s="113"/>
      <c r="W4" s="112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7"/>
      <c r="AY4" s="7"/>
      <c r="AZ4" s="7"/>
      <c r="BA4" s="93"/>
      <c r="BB4" s="93"/>
      <c r="BC4" s="93"/>
      <c r="BD4" s="93"/>
      <c r="BE4" s="93"/>
      <c r="BF4" s="93"/>
      <c r="BG4" s="93"/>
      <c r="BI4" s="93"/>
      <c r="BJ4" s="93"/>
      <c r="BK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</row>
    <row r="5" spans="1:92" s="97" customFormat="1" ht="14.25" customHeight="1">
      <c r="A5" s="166" t="s">
        <v>1469</v>
      </c>
      <c r="B5" s="9" t="s">
        <v>1470</v>
      </c>
      <c r="C5" s="22" t="s">
        <v>358</v>
      </c>
      <c r="D5" s="57">
        <v>1</v>
      </c>
      <c r="E5" s="54">
        <v>45</v>
      </c>
      <c r="F5" s="54" t="s">
        <v>213</v>
      </c>
      <c r="G5" s="54" t="s">
        <v>349</v>
      </c>
      <c r="H5" s="8">
        <v>0</v>
      </c>
      <c r="I5" s="94" t="s">
        <v>410</v>
      </c>
      <c r="J5" s="169">
        <v>117.1482</v>
      </c>
      <c r="K5" s="169">
        <v>74.6902</v>
      </c>
      <c r="L5" s="169">
        <v>75</v>
      </c>
      <c r="M5" s="170"/>
      <c r="N5" s="98" t="s">
        <v>710</v>
      </c>
      <c r="O5" s="8" t="s">
        <v>214</v>
      </c>
      <c r="P5" s="170"/>
      <c r="Q5" s="8" t="s">
        <v>214</v>
      </c>
      <c r="R5" s="72" t="s">
        <v>214</v>
      </c>
      <c r="S5" s="93"/>
      <c r="T5" s="110"/>
      <c r="U5" s="111"/>
      <c r="V5" s="113"/>
      <c r="W5" s="112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7"/>
      <c r="AY5" s="7"/>
      <c r="AZ5" s="7"/>
      <c r="BA5" s="93"/>
      <c r="BB5" s="93"/>
      <c r="BC5" s="93"/>
      <c r="BD5" s="93"/>
      <c r="BE5" s="93"/>
      <c r="BF5" s="93"/>
      <c r="BG5" s="93"/>
      <c r="BI5" s="93"/>
      <c r="BJ5" s="93"/>
      <c r="BK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</row>
    <row r="6" spans="1:92" s="97" customFormat="1" ht="14.25" customHeight="1">
      <c r="A6" s="172" t="s">
        <v>653</v>
      </c>
      <c r="B6" s="173" t="s">
        <v>654</v>
      </c>
      <c r="C6" s="22" t="s">
        <v>358</v>
      </c>
      <c r="D6" s="57">
        <v>1</v>
      </c>
      <c r="E6" s="54">
        <v>15</v>
      </c>
      <c r="F6" s="54"/>
      <c r="G6" s="54" t="s">
        <v>349</v>
      </c>
      <c r="H6" s="59">
        <v>0</v>
      </c>
      <c r="I6" s="94" t="s">
        <v>410</v>
      </c>
      <c r="J6" s="169" t="s">
        <v>307</v>
      </c>
      <c r="K6" s="169" t="s">
        <v>307</v>
      </c>
      <c r="L6" s="170"/>
      <c r="M6" s="170"/>
      <c r="N6" s="98"/>
      <c r="O6" s="8" t="s">
        <v>214</v>
      </c>
      <c r="P6" s="170"/>
      <c r="Q6" s="8" t="s">
        <v>214</v>
      </c>
      <c r="R6" s="72" t="s">
        <v>214</v>
      </c>
      <c r="S6" s="93"/>
      <c r="T6" s="112"/>
      <c r="U6" s="113"/>
      <c r="V6" s="113"/>
      <c r="W6" s="112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7"/>
      <c r="AY6" s="7"/>
      <c r="AZ6" s="7"/>
      <c r="BA6" s="93"/>
      <c r="BB6" s="93"/>
      <c r="BC6" s="93"/>
      <c r="BD6" s="93"/>
      <c r="BE6" s="93"/>
      <c r="BF6" s="93"/>
      <c r="BG6" s="93"/>
      <c r="BI6" s="93"/>
      <c r="BJ6" s="93"/>
      <c r="BK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</row>
    <row r="7" spans="1:49" s="93" customFormat="1" ht="14.25" customHeight="1">
      <c r="A7" s="174" t="s">
        <v>199</v>
      </c>
      <c r="B7" s="4" t="s">
        <v>200</v>
      </c>
      <c r="C7" s="175" t="s">
        <v>359</v>
      </c>
      <c r="D7" s="55">
        <v>1</v>
      </c>
      <c r="E7" s="54">
        <v>14</v>
      </c>
      <c r="F7" s="176" t="s">
        <v>213</v>
      </c>
      <c r="G7" s="54" t="s">
        <v>349</v>
      </c>
      <c r="H7" s="54">
        <v>0</v>
      </c>
      <c r="I7" s="54">
        <v>10</v>
      </c>
      <c r="J7" s="178" t="s">
        <v>307</v>
      </c>
      <c r="K7" s="178" t="s">
        <v>307</v>
      </c>
      <c r="L7" s="188"/>
      <c r="M7" s="188"/>
      <c r="N7" s="26"/>
      <c r="O7" s="54" t="s">
        <v>214</v>
      </c>
      <c r="P7" s="178"/>
      <c r="Q7" s="54" t="s">
        <v>214</v>
      </c>
      <c r="R7" s="72" t="s">
        <v>214</v>
      </c>
      <c r="T7" s="110"/>
      <c r="U7" s="111"/>
      <c r="V7" s="113"/>
      <c r="W7" s="112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/>
      <c r="AJ7" s="3"/>
      <c r="AK7" s="3"/>
      <c r="AL7" s="3"/>
      <c r="AM7" s="3"/>
      <c r="AN7" s="3"/>
      <c r="AO7" s="3"/>
      <c r="AP7" s="3"/>
      <c r="AQ7" s="3"/>
      <c r="AR7" s="58"/>
      <c r="AS7" s="3"/>
      <c r="AT7" s="3"/>
      <c r="AU7" s="3"/>
      <c r="AV7" s="3"/>
      <c r="AW7" s="3"/>
    </row>
    <row r="8" spans="1:92" s="97" customFormat="1" ht="14.25" customHeight="1">
      <c r="A8" s="172" t="s">
        <v>37</v>
      </c>
      <c r="B8" s="9" t="s">
        <v>38</v>
      </c>
      <c r="C8" s="22" t="s">
        <v>358</v>
      </c>
      <c r="D8" s="57">
        <v>1</v>
      </c>
      <c r="E8" s="54">
        <v>15</v>
      </c>
      <c r="F8" s="54"/>
      <c r="G8" s="54" t="s">
        <v>349</v>
      </c>
      <c r="H8" s="8">
        <v>0</v>
      </c>
      <c r="I8" s="8">
        <v>8</v>
      </c>
      <c r="J8" s="170" t="s">
        <v>307</v>
      </c>
      <c r="K8" s="170">
        <v>79.47</v>
      </c>
      <c r="L8" s="170"/>
      <c r="M8" s="170">
        <v>79.47</v>
      </c>
      <c r="N8" s="98"/>
      <c r="O8" s="8" t="s">
        <v>214</v>
      </c>
      <c r="P8" s="170"/>
      <c r="Q8" s="8" t="s">
        <v>214</v>
      </c>
      <c r="R8" s="72" t="s">
        <v>214</v>
      </c>
      <c r="S8" s="93"/>
      <c r="T8" s="112"/>
      <c r="U8" s="113"/>
      <c r="V8" s="113"/>
      <c r="W8" s="112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7"/>
      <c r="AY8" s="7"/>
      <c r="AZ8" s="7"/>
      <c r="BA8" s="93"/>
      <c r="BB8" s="93"/>
      <c r="BC8" s="93"/>
      <c r="BD8" s="93"/>
      <c r="BE8" s="93"/>
      <c r="BF8" s="93"/>
      <c r="BG8" s="93"/>
      <c r="BI8" s="93"/>
      <c r="BJ8" s="93"/>
      <c r="BK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</row>
    <row r="9" spans="1:92" s="97" customFormat="1" ht="14.25" customHeight="1">
      <c r="A9" s="172" t="s">
        <v>1267</v>
      </c>
      <c r="B9" s="179" t="s">
        <v>1268</v>
      </c>
      <c r="C9" s="22" t="s">
        <v>358</v>
      </c>
      <c r="D9" s="57">
        <v>1</v>
      </c>
      <c r="E9" s="54">
        <v>162</v>
      </c>
      <c r="F9" s="54"/>
      <c r="G9" s="54" t="s">
        <v>349</v>
      </c>
      <c r="H9" s="8">
        <v>0</v>
      </c>
      <c r="I9" s="8">
        <v>6</v>
      </c>
      <c r="J9" s="170">
        <v>150</v>
      </c>
      <c r="K9" s="170">
        <v>60</v>
      </c>
      <c r="L9" s="170">
        <v>60</v>
      </c>
      <c r="M9" s="170">
        <v>72</v>
      </c>
      <c r="N9" s="98"/>
      <c r="O9" s="8" t="s">
        <v>213</v>
      </c>
      <c r="P9" s="170">
        <v>175</v>
      </c>
      <c r="Q9" s="8" t="s">
        <v>214</v>
      </c>
      <c r="R9" s="72" t="s">
        <v>214</v>
      </c>
      <c r="S9" s="93"/>
      <c r="T9" s="112"/>
      <c r="U9" s="113"/>
      <c r="V9" s="113"/>
      <c r="W9" s="112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7"/>
      <c r="AY9" s="7"/>
      <c r="AZ9" s="7"/>
      <c r="BA9" s="93"/>
      <c r="BB9" s="93"/>
      <c r="BC9" s="93"/>
      <c r="BD9" s="93"/>
      <c r="BE9" s="93"/>
      <c r="BF9" s="93"/>
      <c r="BG9" s="93"/>
      <c r="BI9" s="93"/>
      <c r="BJ9" s="93"/>
      <c r="BK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</row>
    <row r="10" spans="1:49" s="93" customFormat="1" ht="14.25" customHeight="1">
      <c r="A10" s="172" t="s">
        <v>1416</v>
      </c>
      <c r="B10" s="74" t="s">
        <v>1417</v>
      </c>
      <c r="C10" s="175"/>
      <c r="D10" s="55">
        <v>1</v>
      </c>
      <c r="E10" s="54">
        <v>30</v>
      </c>
      <c r="F10" s="176"/>
      <c r="G10" s="54" t="s">
        <v>349</v>
      </c>
      <c r="H10" s="54">
        <v>0</v>
      </c>
      <c r="I10" s="94" t="s">
        <v>410</v>
      </c>
      <c r="J10" s="169">
        <v>77</v>
      </c>
      <c r="K10" s="169">
        <v>96</v>
      </c>
      <c r="L10" s="188"/>
      <c r="M10" s="188">
        <v>129</v>
      </c>
      <c r="N10" s="177"/>
      <c r="O10" s="55" t="s">
        <v>214</v>
      </c>
      <c r="P10" s="178"/>
      <c r="Q10" s="54" t="s">
        <v>214</v>
      </c>
      <c r="R10" s="72" t="s">
        <v>214</v>
      </c>
      <c r="T10" s="110"/>
      <c r="U10" s="111"/>
      <c r="V10" s="113"/>
      <c r="W10" s="112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/>
      <c r="AJ10" s="3"/>
      <c r="AK10" s="3"/>
      <c r="AL10" s="3"/>
      <c r="AM10" s="3"/>
      <c r="AN10" s="3"/>
      <c r="AO10" s="3"/>
      <c r="AP10" s="3"/>
      <c r="AQ10" s="3"/>
      <c r="AR10" s="58"/>
      <c r="AS10" s="3"/>
      <c r="AT10" s="3"/>
      <c r="AU10" s="3"/>
      <c r="AV10" s="3"/>
      <c r="AW10" s="3"/>
    </row>
    <row r="11" spans="1:92" s="97" customFormat="1" ht="14.25" customHeight="1">
      <c r="A11" s="166" t="s">
        <v>1389</v>
      </c>
      <c r="B11" s="9" t="s">
        <v>1390</v>
      </c>
      <c r="C11" s="22" t="s">
        <v>358</v>
      </c>
      <c r="D11" s="57">
        <v>1</v>
      </c>
      <c r="E11" s="54">
        <v>34</v>
      </c>
      <c r="F11" s="54"/>
      <c r="G11" s="54" t="s">
        <v>350</v>
      </c>
      <c r="H11" s="8">
        <v>0</v>
      </c>
      <c r="I11" s="94" t="s">
        <v>410</v>
      </c>
      <c r="J11" s="169" t="s">
        <v>307</v>
      </c>
      <c r="K11" s="169">
        <v>71.76</v>
      </c>
      <c r="L11" s="170"/>
      <c r="M11" s="170"/>
      <c r="N11" s="98" t="s">
        <v>64</v>
      </c>
      <c r="O11" s="8" t="s">
        <v>214</v>
      </c>
      <c r="P11" s="170"/>
      <c r="Q11" s="8" t="s">
        <v>214</v>
      </c>
      <c r="R11" s="72" t="s">
        <v>214</v>
      </c>
      <c r="S11" s="93"/>
      <c r="T11" s="110"/>
      <c r="U11" s="111"/>
      <c r="V11" s="113"/>
      <c r="W11" s="112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7"/>
      <c r="AY11" s="7"/>
      <c r="AZ11" s="7"/>
      <c r="BA11" s="93"/>
      <c r="BB11" s="93"/>
      <c r="BC11" s="93"/>
      <c r="BD11" s="93"/>
      <c r="BE11" s="93"/>
      <c r="BF11" s="93"/>
      <c r="BG11" s="93"/>
      <c r="BI11" s="93"/>
      <c r="BJ11" s="93"/>
      <c r="BK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</row>
    <row r="12" spans="1:92" s="115" customFormat="1" ht="14.25" customHeight="1">
      <c r="A12" s="166" t="s">
        <v>201</v>
      </c>
      <c r="B12" s="12" t="s">
        <v>202</v>
      </c>
      <c r="C12" s="171" t="s">
        <v>359</v>
      </c>
      <c r="D12" s="263">
        <v>1</v>
      </c>
      <c r="E12" s="54">
        <v>210</v>
      </c>
      <c r="F12" s="54" t="s">
        <v>214</v>
      </c>
      <c r="G12" s="55" t="s">
        <v>350</v>
      </c>
      <c r="H12" s="57">
        <v>0</v>
      </c>
      <c r="I12" s="13">
        <v>9</v>
      </c>
      <c r="J12" s="169">
        <v>134.2</v>
      </c>
      <c r="K12" s="169" t="s">
        <v>307</v>
      </c>
      <c r="L12" s="169">
        <v>83</v>
      </c>
      <c r="M12" s="169">
        <v>85.8</v>
      </c>
      <c r="N12" s="180" t="s">
        <v>246</v>
      </c>
      <c r="O12" s="8" t="s">
        <v>214</v>
      </c>
      <c r="P12" s="169"/>
      <c r="Q12" s="13" t="s">
        <v>214</v>
      </c>
      <c r="R12" s="72" t="s">
        <v>214</v>
      </c>
      <c r="S12" s="93"/>
      <c r="T12" s="110"/>
      <c r="U12" s="111"/>
      <c r="V12" s="111"/>
      <c r="W12" s="112"/>
      <c r="X12" s="27"/>
      <c r="Z12" s="27"/>
      <c r="AA12" s="27"/>
      <c r="AB12" s="27"/>
      <c r="AC12" s="27"/>
      <c r="AD12" s="27"/>
      <c r="AE12" s="27"/>
      <c r="AF12" s="27"/>
      <c r="AG12" s="27"/>
      <c r="AH12" s="27"/>
      <c r="AI12" s="105"/>
      <c r="AJ12" s="105"/>
      <c r="AK12" s="105"/>
      <c r="AL12" s="105"/>
      <c r="AM12" s="105"/>
      <c r="AO12" s="105"/>
      <c r="AP12" s="105"/>
      <c r="AQ12" s="105"/>
      <c r="AR12" s="2"/>
      <c r="AX12" s="6"/>
      <c r="AY12" s="6"/>
      <c r="AZ12" s="6"/>
      <c r="BA12" s="3"/>
      <c r="BB12" s="3"/>
      <c r="BC12" s="3"/>
      <c r="BD12" s="3"/>
      <c r="BE12" s="3"/>
      <c r="BF12" s="3"/>
      <c r="BG12" s="3"/>
      <c r="BI12" s="3"/>
      <c r="BJ12" s="3"/>
      <c r="BK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1:92" s="97" customFormat="1" ht="14.25" customHeight="1">
      <c r="A13" s="166">
        <v>71210</v>
      </c>
      <c r="B13" s="9" t="s">
        <v>103</v>
      </c>
      <c r="C13" s="22" t="s">
        <v>358</v>
      </c>
      <c r="D13" s="57">
        <v>1</v>
      </c>
      <c r="E13" s="54">
        <v>13</v>
      </c>
      <c r="F13" s="54" t="s">
        <v>213</v>
      </c>
      <c r="G13" s="54" t="s">
        <v>349</v>
      </c>
      <c r="H13" s="8">
        <v>0</v>
      </c>
      <c r="I13" s="8">
        <v>10</v>
      </c>
      <c r="J13" s="170">
        <v>135</v>
      </c>
      <c r="K13" s="170">
        <v>96.3</v>
      </c>
      <c r="L13" s="170"/>
      <c r="M13" s="170">
        <v>128.7</v>
      </c>
      <c r="N13" s="98" t="s">
        <v>64</v>
      </c>
      <c r="O13" s="8" t="s">
        <v>214</v>
      </c>
      <c r="P13" s="170"/>
      <c r="Q13" s="8" t="s">
        <v>214</v>
      </c>
      <c r="R13" s="72" t="s">
        <v>214</v>
      </c>
      <c r="S13" s="93"/>
      <c r="T13" s="110"/>
      <c r="U13" s="111"/>
      <c r="V13" s="113"/>
      <c r="W13" s="112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7"/>
      <c r="AY13" s="7"/>
      <c r="AZ13" s="7"/>
      <c r="BA13" s="93"/>
      <c r="BB13" s="93"/>
      <c r="BC13" s="93"/>
      <c r="BD13" s="93"/>
      <c r="BE13" s="93"/>
      <c r="BF13" s="93"/>
      <c r="BG13" s="93"/>
      <c r="BI13" s="93"/>
      <c r="BJ13" s="93"/>
      <c r="BK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</row>
    <row r="14" spans="1:92" s="97" customFormat="1" ht="14.25" customHeight="1">
      <c r="A14" s="166" t="s">
        <v>1428</v>
      </c>
      <c r="B14" s="9" t="s">
        <v>1429</v>
      </c>
      <c r="C14" s="22" t="s">
        <v>358</v>
      </c>
      <c r="D14" s="57">
        <v>1</v>
      </c>
      <c r="E14" s="54">
        <v>46</v>
      </c>
      <c r="F14" s="54" t="s">
        <v>213</v>
      </c>
      <c r="G14" s="54" t="s">
        <v>350</v>
      </c>
      <c r="H14" s="8">
        <v>0</v>
      </c>
      <c r="I14" s="8">
        <v>8</v>
      </c>
      <c r="J14" s="170">
        <v>148.5</v>
      </c>
      <c r="K14" s="170">
        <v>152</v>
      </c>
      <c r="L14" s="170">
        <v>88</v>
      </c>
      <c r="M14" s="170">
        <v>59</v>
      </c>
      <c r="N14" s="98" t="s">
        <v>136</v>
      </c>
      <c r="O14" s="8" t="s">
        <v>214</v>
      </c>
      <c r="P14" s="170"/>
      <c r="Q14" s="8" t="s">
        <v>214</v>
      </c>
      <c r="R14" s="72" t="s">
        <v>214</v>
      </c>
      <c r="S14" s="93"/>
      <c r="T14" s="110"/>
      <c r="U14" s="111"/>
      <c r="V14" s="113"/>
      <c r="W14" s="112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7"/>
      <c r="AY14" s="7"/>
      <c r="AZ14" s="7"/>
      <c r="BA14" s="93"/>
      <c r="BB14" s="93"/>
      <c r="BC14" s="93"/>
      <c r="BD14" s="93"/>
      <c r="BE14" s="93"/>
      <c r="BF14" s="93"/>
      <c r="BG14" s="93"/>
      <c r="BI14" s="93"/>
      <c r="BJ14" s="93"/>
      <c r="BK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</row>
    <row r="15" spans="1:92" s="97" customFormat="1" ht="14.25" customHeight="1">
      <c r="A15" s="166" t="s">
        <v>1465</v>
      </c>
      <c r="B15" s="12" t="s">
        <v>1466</v>
      </c>
      <c r="C15" s="171" t="s">
        <v>358</v>
      </c>
      <c r="D15" s="263">
        <v>1</v>
      </c>
      <c r="E15" s="54">
        <v>42</v>
      </c>
      <c r="F15" s="54" t="s">
        <v>213</v>
      </c>
      <c r="G15" s="54" t="s">
        <v>349</v>
      </c>
      <c r="H15" s="8">
        <v>0</v>
      </c>
      <c r="I15" s="8">
        <v>6</v>
      </c>
      <c r="J15" s="170">
        <v>0</v>
      </c>
      <c r="K15" s="170">
        <v>0</v>
      </c>
      <c r="L15" s="170">
        <v>0</v>
      </c>
      <c r="M15" s="170">
        <v>0</v>
      </c>
      <c r="N15" s="98"/>
      <c r="O15" s="8" t="s">
        <v>214</v>
      </c>
      <c r="P15" s="170"/>
      <c r="Q15" s="8" t="s">
        <v>214</v>
      </c>
      <c r="R15" s="72" t="s">
        <v>214</v>
      </c>
      <c r="S15" s="93"/>
      <c r="T15" s="110"/>
      <c r="U15" s="111"/>
      <c r="V15" s="113"/>
      <c r="W15" s="112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7"/>
      <c r="AY15" s="7"/>
      <c r="AZ15" s="7"/>
      <c r="BA15" s="93"/>
      <c r="BB15" s="93"/>
      <c r="BC15" s="93"/>
      <c r="BD15" s="93"/>
      <c r="BE15" s="93"/>
      <c r="BF15" s="93"/>
      <c r="BG15" s="93"/>
      <c r="BI15" s="93"/>
      <c r="BJ15" s="93"/>
      <c r="BK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</row>
    <row r="16" spans="1:92" s="97" customFormat="1" ht="14.25" customHeight="1">
      <c r="A16" s="166" t="s">
        <v>1354</v>
      </c>
      <c r="B16" s="12" t="s">
        <v>1355</v>
      </c>
      <c r="C16" s="171" t="s">
        <v>358</v>
      </c>
      <c r="D16" s="263">
        <v>1</v>
      </c>
      <c r="E16" s="54">
        <v>41</v>
      </c>
      <c r="F16" s="54" t="s">
        <v>213</v>
      </c>
      <c r="G16" s="54" t="s">
        <v>349</v>
      </c>
      <c r="H16" s="8">
        <v>0</v>
      </c>
      <c r="I16" s="8">
        <v>4</v>
      </c>
      <c r="J16" s="170">
        <v>120</v>
      </c>
      <c r="K16" s="170">
        <v>80</v>
      </c>
      <c r="L16" s="170">
        <v>80</v>
      </c>
      <c r="M16" s="170">
        <v>143</v>
      </c>
      <c r="N16" s="181" t="s">
        <v>281</v>
      </c>
      <c r="O16" s="8" t="s">
        <v>214</v>
      </c>
      <c r="P16" s="170"/>
      <c r="Q16" s="8" t="s">
        <v>214</v>
      </c>
      <c r="R16" s="72" t="s">
        <v>214</v>
      </c>
      <c r="S16" s="93"/>
      <c r="T16" s="110"/>
      <c r="U16" s="111"/>
      <c r="V16" s="113"/>
      <c r="W16" s="112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7"/>
      <c r="AY16" s="7"/>
      <c r="AZ16" s="7"/>
      <c r="BA16" s="93"/>
      <c r="BB16" s="93"/>
      <c r="BC16" s="93"/>
      <c r="BD16" s="93"/>
      <c r="BE16" s="93"/>
      <c r="BF16" s="93"/>
      <c r="BG16" s="93"/>
      <c r="BI16" s="93"/>
      <c r="BJ16" s="93"/>
      <c r="BK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</row>
    <row r="17" spans="1:92" s="97" customFormat="1" ht="14.25" customHeight="1">
      <c r="A17" s="172" t="s">
        <v>1259</v>
      </c>
      <c r="B17" s="9" t="s">
        <v>1260</v>
      </c>
      <c r="C17" s="22" t="s">
        <v>358</v>
      </c>
      <c r="D17" s="57">
        <v>1</v>
      </c>
      <c r="E17" s="54">
        <v>60</v>
      </c>
      <c r="F17" s="54"/>
      <c r="G17" s="54" t="s">
        <v>349</v>
      </c>
      <c r="H17" s="8">
        <v>0</v>
      </c>
      <c r="I17" s="8">
        <v>6</v>
      </c>
      <c r="J17" s="170">
        <v>150</v>
      </c>
      <c r="K17" s="170">
        <v>60</v>
      </c>
      <c r="L17" s="170">
        <v>60</v>
      </c>
      <c r="M17" s="170">
        <v>72</v>
      </c>
      <c r="N17" s="98"/>
      <c r="O17" s="8" t="s">
        <v>213</v>
      </c>
      <c r="P17" s="170">
        <v>175</v>
      </c>
      <c r="Q17" s="8" t="s">
        <v>214</v>
      </c>
      <c r="R17" s="72" t="s">
        <v>214</v>
      </c>
      <c r="S17" s="93"/>
      <c r="T17" s="112"/>
      <c r="U17" s="113"/>
      <c r="V17" s="113"/>
      <c r="W17" s="112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7"/>
      <c r="AY17" s="7"/>
      <c r="AZ17" s="7"/>
      <c r="BA17" s="93"/>
      <c r="BB17" s="93"/>
      <c r="BC17" s="93"/>
      <c r="BD17" s="93"/>
      <c r="BE17" s="93"/>
      <c r="BF17" s="93"/>
      <c r="BG17" s="93"/>
      <c r="BI17" s="93"/>
      <c r="BJ17" s="93"/>
      <c r="BK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</row>
    <row r="18" spans="1:92" s="97" customFormat="1" ht="14.25" customHeight="1">
      <c r="A18" s="182" t="s">
        <v>35</v>
      </c>
      <c r="B18" s="9" t="s">
        <v>36</v>
      </c>
      <c r="C18" s="22" t="s">
        <v>358</v>
      </c>
      <c r="D18" s="57">
        <v>1</v>
      </c>
      <c r="E18" s="54">
        <v>154</v>
      </c>
      <c r="F18" s="54"/>
      <c r="G18" s="54" t="s">
        <v>350</v>
      </c>
      <c r="H18" s="8">
        <v>0</v>
      </c>
      <c r="I18" s="94">
        <v>8</v>
      </c>
      <c r="J18" s="169">
        <v>160.75</v>
      </c>
      <c r="K18" s="169">
        <v>77.35</v>
      </c>
      <c r="L18" s="170"/>
      <c r="M18" s="170">
        <v>77.35</v>
      </c>
      <c r="N18" s="98" t="s">
        <v>246</v>
      </c>
      <c r="O18" s="8" t="s">
        <v>214</v>
      </c>
      <c r="P18" s="170"/>
      <c r="Q18" s="8" t="s">
        <v>214</v>
      </c>
      <c r="R18" s="72" t="s">
        <v>214</v>
      </c>
      <c r="S18" s="93"/>
      <c r="T18" s="110"/>
      <c r="U18" s="111"/>
      <c r="V18" s="113"/>
      <c r="W18" s="112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7"/>
      <c r="AY18" s="7"/>
      <c r="AZ18" s="7"/>
      <c r="BA18" s="93"/>
      <c r="BB18" s="93"/>
      <c r="BC18" s="93"/>
      <c r="BD18" s="93"/>
      <c r="BE18" s="93"/>
      <c r="BF18" s="93"/>
      <c r="BG18" s="93"/>
      <c r="BI18" s="93"/>
      <c r="BJ18" s="93"/>
      <c r="BK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</row>
    <row r="19" spans="1:92" s="97" customFormat="1" ht="14.25" customHeight="1">
      <c r="A19" s="166" t="s">
        <v>45</v>
      </c>
      <c r="B19" s="9" t="s">
        <v>46</v>
      </c>
      <c r="C19" s="22" t="s">
        <v>358</v>
      </c>
      <c r="D19" s="57">
        <v>1</v>
      </c>
      <c r="E19" s="54">
        <v>116</v>
      </c>
      <c r="F19" s="54" t="s">
        <v>213</v>
      </c>
      <c r="G19" s="54" t="s">
        <v>350</v>
      </c>
      <c r="H19" s="8">
        <v>0</v>
      </c>
      <c r="I19" s="8">
        <v>8</v>
      </c>
      <c r="J19" s="170">
        <v>135</v>
      </c>
      <c r="K19" s="170">
        <v>63.3</v>
      </c>
      <c r="L19" s="170">
        <v>64</v>
      </c>
      <c r="M19" s="170"/>
      <c r="N19" s="98" t="s">
        <v>246</v>
      </c>
      <c r="O19" s="8" t="s">
        <v>214</v>
      </c>
      <c r="P19" s="170"/>
      <c r="Q19" s="8" t="s">
        <v>214</v>
      </c>
      <c r="R19" s="72" t="s">
        <v>214</v>
      </c>
      <c r="S19" s="93"/>
      <c r="T19" s="110"/>
      <c r="U19" s="111"/>
      <c r="V19" s="113"/>
      <c r="W19" s="112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7"/>
      <c r="AY19" s="7"/>
      <c r="AZ19" s="7"/>
      <c r="BA19" s="93"/>
      <c r="BB19" s="93"/>
      <c r="BC19" s="93"/>
      <c r="BD19" s="93"/>
      <c r="BE19" s="93"/>
      <c r="BF19" s="93"/>
      <c r="BG19" s="93"/>
      <c r="BI19" s="93"/>
      <c r="BJ19" s="93"/>
      <c r="BK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</row>
    <row r="20" spans="1:92" s="97" customFormat="1" ht="14.25" customHeight="1">
      <c r="A20" s="172" t="s">
        <v>1271</v>
      </c>
      <c r="B20" s="183" t="s">
        <v>1272</v>
      </c>
      <c r="C20" s="22"/>
      <c r="D20" s="57">
        <v>1</v>
      </c>
      <c r="E20" s="54">
        <v>70</v>
      </c>
      <c r="F20" s="54"/>
      <c r="G20" s="54" t="s">
        <v>349</v>
      </c>
      <c r="H20" s="8">
        <v>0</v>
      </c>
      <c r="I20" s="8">
        <v>6</v>
      </c>
      <c r="J20" s="170">
        <v>150</v>
      </c>
      <c r="K20" s="170">
        <v>60</v>
      </c>
      <c r="L20" s="170">
        <v>60</v>
      </c>
      <c r="M20" s="170">
        <v>72</v>
      </c>
      <c r="N20" s="98" t="s">
        <v>348</v>
      </c>
      <c r="O20" s="8" t="s">
        <v>213</v>
      </c>
      <c r="P20" s="170">
        <v>175</v>
      </c>
      <c r="Q20" s="8" t="s">
        <v>214</v>
      </c>
      <c r="R20" s="72" t="s">
        <v>214</v>
      </c>
      <c r="S20" s="93"/>
      <c r="T20" s="112"/>
      <c r="U20" s="113"/>
      <c r="V20" s="113"/>
      <c r="W20" s="112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7"/>
      <c r="AY20" s="7"/>
      <c r="AZ20" s="7"/>
      <c r="BA20" s="93"/>
      <c r="BB20" s="93"/>
      <c r="BC20" s="93"/>
      <c r="BD20" s="93"/>
      <c r="BE20" s="93"/>
      <c r="BF20" s="93"/>
      <c r="BG20" s="93"/>
      <c r="BI20" s="93"/>
      <c r="BJ20" s="93"/>
      <c r="BK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</row>
    <row r="21" spans="1:92" s="97" customFormat="1" ht="14.25" customHeight="1">
      <c r="A21" s="182" t="s">
        <v>1412</v>
      </c>
      <c r="B21" s="18" t="s">
        <v>1413</v>
      </c>
      <c r="C21" s="22"/>
      <c r="D21" s="57">
        <v>1</v>
      </c>
      <c r="E21" s="54">
        <v>38</v>
      </c>
      <c r="F21" s="54"/>
      <c r="G21" s="54" t="s">
        <v>350</v>
      </c>
      <c r="H21" s="8">
        <v>0</v>
      </c>
      <c r="I21" s="94" t="s">
        <v>410</v>
      </c>
      <c r="J21" s="169" t="s">
        <v>307</v>
      </c>
      <c r="K21" s="169" t="s">
        <v>307</v>
      </c>
      <c r="L21" s="170"/>
      <c r="M21" s="170"/>
      <c r="N21" s="98"/>
      <c r="O21" s="8" t="s">
        <v>214</v>
      </c>
      <c r="P21" s="170"/>
      <c r="Q21" s="8" t="s">
        <v>214</v>
      </c>
      <c r="R21" s="72" t="s">
        <v>214</v>
      </c>
      <c r="S21" s="93"/>
      <c r="T21" s="110"/>
      <c r="U21" s="111"/>
      <c r="V21" s="113"/>
      <c r="W21" s="112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7"/>
      <c r="AY21" s="7"/>
      <c r="AZ21" s="7"/>
      <c r="BA21" s="93"/>
      <c r="BB21" s="93"/>
      <c r="BC21" s="93"/>
      <c r="BD21" s="93"/>
      <c r="BE21" s="93"/>
      <c r="BF21" s="93"/>
      <c r="BG21" s="93"/>
      <c r="BI21" s="93"/>
      <c r="BJ21" s="93"/>
      <c r="BK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</row>
    <row r="22" spans="1:92" s="97" customFormat="1" ht="14.25" customHeight="1">
      <c r="A22" s="166" t="s">
        <v>114</v>
      </c>
      <c r="B22" s="11" t="s">
        <v>115</v>
      </c>
      <c r="C22" s="184" t="s">
        <v>359</v>
      </c>
      <c r="D22" s="262">
        <v>1</v>
      </c>
      <c r="E22" s="54">
        <v>78</v>
      </c>
      <c r="F22" s="55"/>
      <c r="G22" s="54" t="s">
        <v>350</v>
      </c>
      <c r="H22" s="57">
        <v>0</v>
      </c>
      <c r="I22" s="94" t="s">
        <v>410</v>
      </c>
      <c r="J22" s="169" t="s">
        <v>307</v>
      </c>
      <c r="K22" s="169" t="s">
        <v>307</v>
      </c>
      <c r="L22" s="186"/>
      <c r="M22" s="186"/>
      <c r="N22" s="185"/>
      <c r="O22" s="8" t="s">
        <v>214</v>
      </c>
      <c r="P22" s="186"/>
      <c r="Q22" s="57" t="s">
        <v>214</v>
      </c>
      <c r="R22" s="72" t="s">
        <v>214</v>
      </c>
      <c r="S22" s="93"/>
      <c r="T22" s="112"/>
      <c r="U22" s="113"/>
      <c r="V22" s="117"/>
      <c r="W22" s="112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7"/>
      <c r="AY22" s="7"/>
      <c r="AZ22" s="7"/>
      <c r="BA22" s="93"/>
      <c r="BB22" s="93"/>
      <c r="BC22" s="93"/>
      <c r="BD22" s="93"/>
      <c r="BE22" s="93"/>
      <c r="BF22" s="93"/>
      <c r="BG22" s="93"/>
      <c r="BI22" s="93"/>
      <c r="BJ22" s="93"/>
      <c r="BK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</row>
    <row r="23" spans="1:92" s="97" customFormat="1" ht="14.25" customHeight="1">
      <c r="A23" s="166" t="s">
        <v>29</v>
      </c>
      <c r="B23" s="11" t="s">
        <v>32</v>
      </c>
      <c r="C23" s="167" t="s">
        <v>359</v>
      </c>
      <c r="D23" s="262">
        <v>1</v>
      </c>
      <c r="E23" s="54">
        <v>92</v>
      </c>
      <c r="F23" s="54"/>
      <c r="G23" s="54" t="s">
        <v>349</v>
      </c>
      <c r="H23" s="8">
        <v>0</v>
      </c>
      <c r="I23" s="94" t="s">
        <v>410</v>
      </c>
      <c r="J23" s="169">
        <v>139</v>
      </c>
      <c r="K23" s="169">
        <v>75</v>
      </c>
      <c r="L23" s="170">
        <v>75</v>
      </c>
      <c r="M23" s="170"/>
      <c r="N23" s="98"/>
      <c r="O23" s="8" t="s">
        <v>214</v>
      </c>
      <c r="P23" s="170"/>
      <c r="Q23" s="8" t="s">
        <v>214</v>
      </c>
      <c r="R23" s="72" t="s">
        <v>214</v>
      </c>
      <c r="S23" s="93"/>
      <c r="T23" s="112"/>
      <c r="U23" s="113"/>
      <c r="V23" s="113"/>
      <c r="W23" s="112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7"/>
      <c r="AY23" s="7"/>
      <c r="AZ23" s="7"/>
      <c r="BA23" s="93"/>
      <c r="BB23" s="93"/>
      <c r="BC23" s="93"/>
      <c r="BD23" s="93"/>
      <c r="BE23" s="93"/>
      <c r="BF23" s="93"/>
      <c r="BG23" s="93"/>
      <c r="BI23" s="93"/>
      <c r="BJ23" s="93"/>
      <c r="BK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</row>
    <row r="24" spans="1:49" s="93" customFormat="1" ht="14.25" customHeight="1">
      <c r="A24" s="187" t="s">
        <v>609</v>
      </c>
      <c r="B24" s="4" t="s">
        <v>610</v>
      </c>
      <c r="C24" s="56" t="s">
        <v>358</v>
      </c>
      <c r="D24" s="55">
        <v>1</v>
      </c>
      <c r="E24" s="54">
        <v>71</v>
      </c>
      <c r="F24" s="54" t="s">
        <v>213</v>
      </c>
      <c r="G24" s="54" t="s">
        <v>349</v>
      </c>
      <c r="H24" s="54">
        <v>0</v>
      </c>
      <c r="I24" s="54">
        <v>4</v>
      </c>
      <c r="J24" s="178">
        <v>154.5</v>
      </c>
      <c r="K24" s="178">
        <v>57.7</v>
      </c>
      <c r="L24" s="178">
        <v>68.35</v>
      </c>
      <c r="M24" s="178">
        <v>57.7</v>
      </c>
      <c r="N24" s="26" t="s">
        <v>329</v>
      </c>
      <c r="O24" s="54" t="s">
        <v>214</v>
      </c>
      <c r="P24" s="178"/>
      <c r="Q24" s="54" t="s">
        <v>214</v>
      </c>
      <c r="R24" s="72" t="s">
        <v>214</v>
      </c>
      <c r="T24" s="112"/>
      <c r="U24" s="113"/>
      <c r="V24" s="113"/>
      <c r="W24" s="112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3"/>
      <c r="AJ24" s="3"/>
      <c r="AK24" s="3"/>
      <c r="AL24" s="3"/>
      <c r="AM24" s="3"/>
      <c r="AN24" s="3"/>
      <c r="AO24" s="3"/>
      <c r="AP24" s="3"/>
      <c r="AQ24" s="3"/>
      <c r="AR24" s="58"/>
      <c r="AS24" s="3"/>
      <c r="AT24" s="3"/>
      <c r="AU24" s="3"/>
      <c r="AV24" s="3"/>
      <c r="AW24" s="3"/>
    </row>
    <row r="25" spans="1:49" s="93" customFormat="1" ht="14.25" customHeight="1">
      <c r="A25" s="187" t="s">
        <v>433</v>
      </c>
      <c r="B25" s="15" t="s">
        <v>434</v>
      </c>
      <c r="C25" s="5" t="s">
        <v>358</v>
      </c>
      <c r="D25" s="5">
        <v>1</v>
      </c>
      <c r="E25" s="54">
        <v>23</v>
      </c>
      <c r="F25" s="55" t="s">
        <v>214</v>
      </c>
      <c r="G25" s="55" t="s">
        <v>349</v>
      </c>
      <c r="H25" s="55">
        <v>0</v>
      </c>
      <c r="I25" s="55">
        <v>4</v>
      </c>
      <c r="J25" s="188">
        <v>65</v>
      </c>
      <c r="K25" s="188">
        <v>0</v>
      </c>
      <c r="L25" s="188">
        <v>0</v>
      </c>
      <c r="M25" s="188">
        <v>65</v>
      </c>
      <c r="N25" s="177" t="s">
        <v>246</v>
      </c>
      <c r="O25" s="54" t="s">
        <v>214</v>
      </c>
      <c r="P25" s="188"/>
      <c r="Q25" s="55" t="s">
        <v>214</v>
      </c>
      <c r="R25" s="72" t="s">
        <v>214</v>
      </c>
      <c r="T25" s="112"/>
      <c r="U25" s="113"/>
      <c r="V25" s="117"/>
      <c r="W25" s="112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53"/>
      <c r="AK25" s="53"/>
      <c r="AL25" s="53"/>
      <c r="AM25" s="53"/>
      <c r="AN25" s="53"/>
      <c r="AO25" s="53"/>
      <c r="AP25" s="53"/>
      <c r="AQ25" s="53"/>
      <c r="AR25" s="118"/>
      <c r="AS25" s="53"/>
      <c r="AT25" s="53"/>
      <c r="AU25" s="53"/>
      <c r="AV25" s="53"/>
      <c r="AW25" s="53"/>
    </row>
    <row r="26" spans="1:92" s="120" customFormat="1" ht="14.25" customHeight="1">
      <c r="A26" s="187" t="s">
        <v>1477</v>
      </c>
      <c r="B26" s="4" t="s">
        <v>1478</v>
      </c>
      <c r="C26" s="56" t="s">
        <v>358</v>
      </c>
      <c r="D26" s="55">
        <v>1</v>
      </c>
      <c r="E26" s="54">
        <v>15</v>
      </c>
      <c r="F26" s="55" t="s">
        <v>213</v>
      </c>
      <c r="G26" s="55" t="s">
        <v>350</v>
      </c>
      <c r="H26" s="55">
        <v>0</v>
      </c>
      <c r="I26" s="55">
        <v>4</v>
      </c>
      <c r="J26" s="188">
        <v>154</v>
      </c>
      <c r="K26" s="188">
        <v>80</v>
      </c>
      <c r="L26" s="188"/>
      <c r="M26" s="188">
        <v>80</v>
      </c>
      <c r="N26" s="73" t="s">
        <v>710</v>
      </c>
      <c r="O26" s="55" t="s">
        <v>214</v>
      </c>
      <c r="P26" s="188"/>
      <c r="Q26" s="55" t="s">
        <v>214</v>
      </c>
      <c r="R26" s="72" t="s">
        <v>214</v>
      </c>
      <c r="S26" s="93"/>
      <c r="T26" s="112"/>
      <c r="U26" s="113"/>
      <c r="V26" s="117"/>
      <c r="W26" s="112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2"/>
      <c r="AV26" s="118"/>
      <c r="AW26" s="118"/>
      <c r="BA26" s="93"/>
      <c r="BB26" s="93"/>
      <c r="BC26" s="93"/>
      <c r="BD26" s="93"/>
      <c r="BE26" s="93"/>
      <c r="BF26" s="93"/>
      <c r="BG26" s="93"/>
      <c r="BI26" s="93"/>
      <c r="BJ26" s="93"/>
      <c r="BK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</row>
    <row r="27" spans="1:92" s="97" customFormat="1" ht="14.25" customHeight="1">
      <c r="A27" s="166" t="s">
        <v>203</v>
      </c>
      <c r="B27" s="12" t="s">
        <v>204</v>
      </c>
      <c r="C27" s="189" t="s">
        <v>359</v>
      </c>
      <c r="D27" s="263">
        <v>1</v>
      </c>
      <c r="E27" s="54">
        <v>47</v>
      </c>
      <c r="F27" s="55" t="s">
        <v>214</v>
      </c>
      <c r="G27" s="55" t="s">
        <v>350</v>
      </c>
      <c r="H27" s="57">
        <v>0</v>
      </c>
      <c r="I27" s="94" t="s">
        <v>410</v>
      </c>
      <c r="J27" s="169" t="s">
        <v>307</v>
      </c>
      <c r="K27" s="169" t="s">
        <v>307</v>
      </c>
      <c r="L27" s="186" t="s">
        <v>1453</v>
      </c>
      <c r="M27" s="186"/>
      <c r="N27" s="185"/>
      <c r="O27" s="8" t="s">
        <v>214</v>
      </c>
      <c r="P27" s="186"/>
      <c r="Q27" s="57" t="s">
        <v>214</v>
      </c>
      <c r="R27" s="72" t="s">
        <v>214</v>
      </c>
      <c r="S27" s="93"/>
      <c r="T27" s="112"/>
      <c r="U27" s="113"/>
      <c r="V27" s="117"/>
      <c r="W27" s="112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7"/>
      <c r="AY27" s="7"/>
      <c r="AZ27" s="7"/>
      <c r="BA27" s="93"/>
      <c r="BB27" s="93"/>
      <c r="BC27" s="93"/>
      <c r="BD27" s="93"/>
      <c r="BE27" s="93"/>
      <c r="BF27" s="93"/>
      <c r="BG27" s="93"/>
      <c r="BI27" s="93"/>
      <c r="BJ27" s="93"/>
      <c r="BK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</row>
    <row r="28" spans="1:92" s="97" customFormat="1" ht="14.25" customHeight="1">
      <c r="A28" s="166" t="s">
        <v>55</v>
      </c>
      <c r="B28" s="11" t="s">
        <v>56</v>
      </c>
      <c r="C28" s="167" t="s">
        <v>359</v>
      </c>
      <c r="D28" s="262">
        <v>1</v>
      </c>
      <c r="E28" s="54">
        <v>182</v>
      </c>
      <c r="F28" s="55"/>
      <c r="G28" s="55" t="s">
        <v>349</v>
      </c>
      <c r="H28" s="57">
        <v>0</v>
      </c>
      <c r="I28" s="94" t="s">
        <v>410</v>
      </c>
      <c r="J28" s="169">
        <v>139</v>
      </c>
      <c r="K28" s="169">
        <v>75</v>
      </c>
      <c r="L28" s="186">
        <v>75</v>
      </c>
      <c r="M28" s="186"/>
      <c r="N28" s="185" t="s">
        <v>246</v>
      </c>
      <c r="O28" s="8" t="s">
        <v>214</v>
      </c>
      <c r="P28" s="186"/>
      <c r="Q28" s="57" t="s">
        <v>214</v>
      </c>
      <c r="R28" s="72" t="s">
        <v>214</v>
      </c>
      <c r="S28" s="93"/>
      <c r="T28" s="112"/>
      <c r="U28" s="113"/>
      <c r="V28" s="117"/>
      <c r="W28" s="112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7"/>
      <c r="AY28" s="7"/>
      <c r="AZ28" s="7"/>
      <c r="BA28" s="93"/>
      <c r="BB28" s="93"/>
      <c r="BC28" s="93"/>
      <c r="BD28" s="93"/>
      <c r="BE28" s="93"/>
      <c r="BF28" s="93"/>
      <c r="BG28" s="93"/>
      <c r="BI28" s="93"/>
      <c r="BJ28" s="93"/>
      <c r="BK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</row>
    <row r="29" spans="1:34" ht="14.25" customHeight="1">
      <c r="A29" s="174" t="s">
        <v>1436</v>
      </c>
      <c r="B29" s="9" t="s">
        <v>1437</v>
      </c>
      <c r="C29" s="28" t="s">
        <v>358</v>
      </c>
      <c r="D29" s="57">
        <v>1</v>
      </c>
      <c r="E29" s="54">
        <v>6</v>
      </c>
      <c r="F29" s="54" t="s">
        <v>214</v>
      </c>
      <c r="G29" s="54" t="s">
        <v>350</v>
      </c>
      <c r="H29" s="8">
        <v>0</v>
      </c>
      <c r="I29" s="94" t="s">
        <v>410</v>
      </c>
      <c r="J29" s="169" t="s">
        <v>307</v>
      </c>
      <c r="K29" s="169" t="s">
        <v>307</v>
      </c>
      <c r="L29" s="170"/>
      <c r="M29" s="170"/>
      <c r="N29" s="98"/>
      <c r="O29" s="8" t="s">
        <v>214</v>
      </c>
      <c r="P29" s="170"/>
      <c r="Q29" s="8" t="s">
        <v>214</v>
      </c>
      <c r="R29" s="72" t="s">
        <v>214</v>
      </c>
      <c r="S29" s="93"/>
      <c r="T29" s="110"/>
      <c r="U29" s="111"/>
      <c r="V29" s="113"/>
      <c r="W29" s="112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92" s="97" customFormat="1" ht="14.25" customHeight="1">
      <c r="A30" s="166" t="s">
        <v>1463</v>
      </c>
      <c r="B30" s="9" t="s">
        <v>1464</v>
      </c>
      <c r="C30" s="28" t="s">
        <v>358</v>
      </c>
      <c r="D30" s="57">
        <v>1</v>
      </c>
      <c r="E30" s="54">
        <v>13</v>
      </c>
      <c r="F30" s="54" t="s">
        <v>213</v>
      </c>
      <c r="G30" s="54" t="s">
        <v>350</v>
      </c>
      <c r="H30" s="8">
        <v>0</v>
      </c>
      <c r="I30" s="8">
        <v>5</v>
      </c>
      <c r="J30" s="170">
        <v>153.78</v>
      </c>
      <c r="K30" s="170">
        <v>158.79</v>
      </c>
      <c r="L30" s="170"/>
      <c r="M30" s="170">
        <v>83.33</v>
      </c>
      <c r="N30" s="98" t="s">
        <v>246</v>
      </c>
      <c r="O30" s="8" t="s">
        <v>214</v>
      </c>
      <c r="P30" s="170"/>
      <c r="Q30" s="8" t="s">
        <v>214</v>
      </c>
      <c r="R30" s="72" t="s">
        <v>214</v>
      </c>
      <c r="S30" s="93"/>
      <c r="T30" s="112"/>
      <c r="U30" s="113"/>
      <c r="V30" s="113"/>
      <c r="W30" s="112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7"/>
      <c r="AY30" s="7"/>
      <c r="AZ30" s="7"/>
      <c r="BA30" s="93"/>
      <c r="BB30" s="93"/>
      <c r="BC30" s="93"/>
      <c r="BD30" s="93"/>
      <c r="BE30" s="93"/>
      <c r="BF30" s="93"/>
      <c r="BG30" s="93"/>
      <c r="BI30" s="93"/>
      <c r="BJ30" s="93"/>
      <c r="BK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</row>
    <row r="31" spans="1:92" s="97" customFormat="1" ht="14.25" customHeight="1">
      <c r="A31" s="172" t="s">
        <v>1202</v>
      </c>
      <c r="B31" s="183" t="s">
        <v>1203</v>
      </c>
      <c r="C31" s="22"/>
      <c r="D31" s="57">
        <v>1</v>
      </c>
      <c r="E31" s="54">
        <v>40</v>
      </c>
      <c r="F31" s="54"/>
      <c r="G31" s="54" t="s">
        <v>349</v>
      </c>
      <c r="H31" s="8">
        <v>0</v>
      </c>
      <c r="I31" s="8">
        <v>6</v>
      </c>
      <c r="J31" s="170">
        <v>150</v>
      </c>
      <c r="K31" s="170">
        <v>60</v>
      </c>
      <c r="L31" s="170">
        <v>60</v>
      </c>
      <c r="M31" s="170">
        <v>72</v>
      </c>
      <c r="N31" s="98"/>
      <c r="O31" s="8" t="s">
        <v>213</v>
      </c>
      <c r="P31" s="170">
        <v>175</v>
      </c>
      <c r="Q31" s="8" t="s">
        <v>214</v>
      </c>
      <c r="R31" s="72" t="s">
        <v>214</v>
      </c>
      <c r="S31" s="93"/>
      <c r="T31" s="112"/>
      <c r="U31" s="113"/>
      <c r="V31" s="113"/>
      <c r="W31" s="112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7"/>
      <c r="AY31" s="7"/>
      <c r="AZ31" s="7"/>
      <c r="BA31" s="93"/>
      <c r="BB31" s="93"/>
      <c r="BC31" s="93"/>
      <c r="BD31" s="93"/>
      <c r="BE31" s="93"/>
      <c r="BF31" s="93"/>
      <c r="BG31" s="93"/>
      <c r="BI31" s="93"/>
      <c r="BJ31" s="93"/>
      <c r="BK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</row>
    <row r="32" spans="1:92" s="97" customFormat="1" ht="14.25" customHeight="1">
      <c r="A32" s="172" t="s">
        <v>1306</v>
      </c>
      <c r="B32" s="183" t="s">
        <v>1307</v>
      </c>
      <c r="C32" s="22"/>
      <c r="D32" s="57">
        <v>1</v>
      </c>
      <c r="E32" s="54">
        <v>27</v>
      </c>
      <c r="F32" s="54"/>
      <c r="G32" s="54" t="s">
        <v>349</v>
      </c>
      <c r="H32" s="8">
        <v>0</v>
      </c>
      <c r="I32" s="8">
        <v>6</v>
      </c>
      <c r="J32" s="170">
        <v>150</v>
      </c>
      <c r="K32" s="170">
        <v>60</v>
      </c>
      <c r="L32" s="170">
        <v>60</v>
      </c>
      <c r="M32" s="170">
        <v>72</v>
      </c>
      <c r="N32" s="98"/>
      <c r="O32" s="8" t="s">
        <v>213</v>
      </c>
      <c r="P32" s="170">
        <v>175</v>
      </c>
      <c r="Q32" s="8" t="s">
        <v>214</v>
      </c>
      <c r="R32" s="72" t="s">
        <v>214</v>
      </c>
      <c r="S32" s="93"/>
      <c r="T32" s="112"/>
      <c r="U32" s="113"/>
      <c r="V32" s="113"/>
      <c r="W32" s="112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7"/>
      <c r="AY32" s="7"/>
      <c r="AZ32" s="7"/>
      <c r="BA32" s="93"/>
      <c r="BB32" s="93"/>
      <c r="BC32" s="93"/>
      <c r="BD32" s="93"/>
      <c r="BE32" s="93"/>
      <c r="BF32" s="93"/>
      <c r="BG32" s="93"/>
      <c r="BI32" s="93"/>
      <c r="BJ32" s="93"/>
      <c r="BK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</row>
    <row r="33" spans="1:92" s="97" customFormat="1" ht="14.25" customHeight="1">
      <c r="A33" s="190">
        <v>200040327</v>
      </c>
      <c r="B33" s="191" t="s">
        <v>171</v>
      </c>
      <c r="C33" s="171" t="s">
        <v>358</v>
      </c>
      <c r="D33" s="263">
        <v>27</v>
      </c>
      <c r="E33" s="54">
        <v>1955</v>
      </c>
      <c r="F33" s="54" t="s">
        <v>213</v>
      </c>
      <c r="G33" s="54" t="s">
        <v>349</v>
      </c>
      <c r="H33" s="8">
        <v>0</v>
      </c>
      <c r="I33" s="8">
        <v>6</v>
      </c>
      <c r="J33" s="170">
        <v>155</v>
      </c>
      <c r="K33" s="170">
        <v>86</v>
      </c>
      <c r="L33" s="170">
        <v>115</v>
      </c>
      <c r="M33" s="170">
        <v>86</v>
      </c>
      <c r="N33" s="98"/>
      <c r="O33" s="8" t="s">
        <v>213</v>
      </c>
      <c r="P33" s="170">
        <v>190</v>
      </c>
      <c r="Q33" s="8" t="s">
        <v>214</v>
      </c>
      <c r="R33" s="72" t="s">
        <v>214</v>
      </c>
      <c r="S33" s="93"/>
      <c r="T33" s="112"/>
      <c r="U33" s="113"/>
      <c r="V33" s="113"/>
      <c r="W33" s="112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7"/>
      <c r="AY33" s="7"/>
      <c r="AZ33" s="7"/>
      <c r="BA33" s="93"/>
      <c r="BB33" s="93"/>
      <c r="BC33" s="93"/>
      <c r="BD33" s="93"/>
      <c r="BE33" s="93"/>
      <c r="BF33" s="93"/>
      <c r="BG33" s="93"/>
      <c r="BI33" s="93"/>
      <c r="BJ33" s="93"/>
      <c r="BK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</row>
    <row r="34" spans="1:92" s="97" customFormat="1" ht="14.25" customHeight="1">
      <c r="A34" s="166" t="s">
        <v>1281</v>
      </c>
      <c r="B34" s="75" t="s">
        <v>310</v>
      </c>
      <c r="C34" s="171" t="s">
        <v>358</v>
      </c>
      <c r="D34" s="263">
        <v>6</v>
      </c>
      <c r="E34" s="54">
        <v>55</v>
      </c>
      <c r="F34" s="54" t="s">
        <v>213</v>
      </c>
      <c r="G34" s="54" t="s">
        <v>350</v>
      </c>
      <c r="H34" s="8">
        <v>0</v>
      </c>
      <c r="I34" s="8">
        <v>6</v>
      </c>
      <c r="J34" s="170">
        <v>137.5</v>
      </c>
      <c r="K34" s="170">
        <v>88</v>
      </c>
      <c r="L34" s="170">
        <v>99</v>
      </c>
      <c r="M34" s="170">
        <v>88</v>
      </c>
      <c r="N34" s="98" t="s">
        <v>308</v>
      </c>
      <c r="O34" s="8" t="s">
        <v>214</v>
      </c>
      <c r="P34" s="170"/>
      <c r="Q34" s="8" t="s">
        <v>214</v>
      </c>
      <c r="R34" s="72" t="s">
        <v>214</v>
      </c>
      <c r="S34" s="93"/>
      <c r="T34" s="112"/>
      <c r="U34" s="113"/>
      <c r="V34" s="113"/>
      <c r="W34" s="112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7"/>
      <c r="AY34" s="7"/>
      <c r="AZ34" s="7"/>
      <c r="BA34" s="93"/>
      <c r="BB34" s="93"/>
      <c r="BC34" s="93"/>
      <c r="BD34" s="93"/>
      <c r="BE34" s="93"/>
      <c r="BF34" s="93"/>
      <c r="BG34" s="93"/>
      <c r="BI34" s="93"/>
      <c r="BJ34" s="93"/>
      <c r="BK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</row>
    <row r="35" spans="1:92" s="97" customFormat="1" ht="14.25" customHeight="1">
      <c r="A35" s="166" t="s">
        <v>313</v>
      </c>
      <c r="B35" s="74" t="s">
        <v>311</v>
      </c>
      <c r="C35" s="192" t="s">
        <v>358</v>
      </c>
      <c r="D35" s="262">
        <v>3</v>
      </c>
      <c r="E35" s="54">
        <v>45</v>
      </c>
      <c r="F35" s="54"/>
      <c r="G35" s="54" t="s">
        <v>349</v>
      </c>
      <c r="H35" s="8">
        <v>0</v>
      </c>
      <c r="I35" s="94" t="s">
        <v>410</v>
      </c>
      <c r="J35" s="169" t="s">
        <v>307</v>
      </c>
      <c r="K35" s="169" t="s">
        <v>307</v>
      </c>
      <c r="L35" s="170"/>
      <c r="M35" s="170"/>
      <c r="N35" s="98"/>
      <c r="O35" s="8" t="s">
        <v>214</v>
      </c>
      <c r="P35" s="170"/>
      <c r="Q35" s="8" t="s">
        <v>214</v>
      </c>
      <c r="R35" s="72" t="s">
        <v>214</v>
      </c>
      <c r="S35" s="93"/>
      <c r="T35" s="112"/>
      <c r="U35" s="113"/>
      <c r="V35" s="113"/>
      <c r="W35" s="112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7"/>
      <c r="AY35" s="7"/>
      <c r="AZ35" s="7"/>
      <c r="BA35" s="93"/>
      <c r="BB35" s="93"/>
      <c r="BC35" s="93"/>
      <c r="BD35" s="93"/>
      <c r="BE35" s="93"/>
      <c r="BF35" s="93"/>
      <c r="BG35" s="93"/>
      <c r="BI35" s="93"/>
      <c r="BJ35" s="93"/>
      <c r="BK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</row>
    <row r="36" spans="1:92" s="97" customFormat="1" ht="14.25" customHeight="1">
      <c r="A36" s="166" t="s">
        <v>316</v>
      </c>
      <c r="B36" s="16" t="s">
        <v>317</v>
      </c>
      <c r="C36" s="167" t="s">
        <v>358</v>
      </c>
      <c r="D36" s="262">
        <v>13</v>
      </c>
      <c r="E36" s="54">
        <v>834</v>
      </c>
      <c r="F36" s="54" t="s">
        <v>213</v>
      </c>
      <c r="G36" s="54" t="s">
        <v>350</v>
      </c>
      <c r="H36" s="8">
        <v>0</v>
      </c>
      <c r="I36" s="94" t="s">
        <v>410</v>
      </c>
      <c r="J36" s="169">
        <v>130</v>
      </c>
      <c r="K36" s="169">
        <v>74</v>
      </c>
      <c r="L36" s="170">
        <v>66</v>
      </c>
      <c r="M36" s="170">
        <v>66</v>
      </c>
      <c r="N36" s="22" t="s">
        <v>281</v>
      </c>
      <c r="O36" s="8" t="s">
        <v>214</v>
      </c>
      <c r="P36" s="170"/>
      <c r="Q36" s="8" t="s">
        <v>214</v>
      </c>
      <c r="R36" s="72" t="s">
        <v>214</v>
      </c>
      <c r="S36" s="93"/>
      <c r="T36" s="112"/>
      <c r="U36" s="113"/>
      <c r="V36" s="113"/>
      <c r="W36" s="112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"/>
      <c r="AJ36" s="2"/>
      <c r="AK36" s="2"/>
      <c r="AL36" s="2"/>
      <c r="AM36" s="2"/>
      <c r="AN36" s="2"/>
      <c r="AO36" s="2"/>
      <c r="AP36" s="2"/>
      <c r="AQ36" s="2"/>
      <c r="AR36" s="116"/>
      <c r="AS36" s="2"/>
      <c r="AT36" s="2"/>
      <c r="AU36" s="2"/>
      <c r="AV36" s="2"/>
      <c r="AW36" s="2"/>
      <c r="AX36" s="7"/>
      <c r="AY36" s="7"/>
      <c r="AZ36" s="7"/>
      <c r="BA36" s="93"/>
      <c r="BB36" s="93"/>
      <c r="BC36" s="93"/>
      <c r="BD36" s="93"/>
      <c r="BE36" s="93"/>
      <c r="BF36" s="93"/>
      <c r="BG36" s="93"/>
      <c r="BI36" s="93"/>
      <c r="BJ36" s="93"/>
      <c r="BK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</row>
    <row r="37" spans="1:92" s="97" customFormat="1" ht="14.25" customHeight="1">
      <c r="A37" s="166" t="s">
        <v>986</v>
      </c>
      <c r="B37" s="19" t="s">
        <v>1191</v>
      </c>
      <c r="C37" s="171" t="s">
        <v>358</v>
      </c>
      <c r="D37" s="263">
        <v>17</v>
      </c>
      <c r="E37" s="54">
        <v>410</v>
      </c>
      <c r="F37" s="54" t="s">
        <v>213</v>
      </c>
      <c r="G37" s="54" t="s">
        <v>349</v>
      </c>
      <c r="H37" s="8">
        <v>0</v>
      </c>
      <c r="I37" s="8">
        <v>8</v>
      </c>
      <c r="J37" s="170">
        <v>175</v>
      </c>
      <c r="K37" s="170">
        <v>84</v>
      </c>
      <c r="L37" s="170">
        <v>52</v>
      </c>
      <c r="M37" s="170">
        <v>84</v>
      </c>
      <c r="N37" s="22" t="s">
        <v>246</v>
      </c>
      <c r="O37" s="8" t="s">
        <v>213</v>
      </c>
      <c r="P37" s="170">
        <v>149</v>
      </c>
      <c r="Q37" s="8" t="s">
        <v>213</v>
      </c>
      <c r="R37" s="72" t="s">
        <v>214</v>
      </c>
      <c r="S37" s="93"/>
      <c r="T37" s="112"/>
      <c r="U37" s="113"/>
      <c r="V37" s="113"/>
      <c r="W37" s="112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7"/>
      <c r="AY37" s="7"/>
      <c r="AZ37" s="7"/>
      <c r="BA37" s="93"/>
      <c r="BB37" s="93"/>
      <c r="BC37" s="93"/>
      <c r="BD37" s="93"/>
      <c r="BE37" s="93"/>
      <c r="BF37" s="93"/>
      <c r="BG37" s="93"/>
      <c r="BI37" s="93"/>
      <c r="BJ37" s="93"/>
      <c r="BK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</row>
    <row r="38" spans="1:92" s="97" customFormat="1" ht="14.25" customHeight="1">
      <c r="A38" s="166" t="s">
        <v>1335</v>
      </c>
      <c r="B38" s="75" t="s">
        <v>356</v>
      </c>
      <c r="C38" s="171" t="s">
        <v>359</v>
      </c>
      <c r="D38" s="263">
        <v>10</v>
      </c>
      <c r="E38" s="54">
        <v>1611</v>
      </c>
      <c r="F38" s="54" t="s">
        <v>213</v>
      </c>
      <c r="G38" s="54" t="s">
        <v>350</v>
      </c>
      <c r="H38" s="8">
        <v>0</v>
      </c>
      <c r="I38" s="8">
        <v>6</v>
      </c>
      <c r="J38" s="170">
        <v>143</v>
      </c>
      <c r="K38" s="170">
        <v>75</v>
      </c>
      <c r="L38" s="170">
        <v>38.5</v>
      </c>
      <c r="M38" s="170">
        <v>77</v>
      </c>
      <c r="N38" s="98" t="s">
        <v>246</v>
      </c>
      <c r="O38" s="8" t="s">
        <v>214</v>
      </c>
      <c r="P38" s="170"/>
      <c r="Q38" s="8" t="s">
        <v>214</v>
      </c>
      <c r="R38" s="72" t="s">
        <v>214</v>
      </c>
      <c r="S38" s="93"/>
      <c r="T38" s="112"/>
      <c r="U38" s="113"/>
      <c r="V38" s="113"/>
      <c r="W38" s="112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7"/>
      <c r="AY38" s="7"/>
      <c r="AZ38" s="7"/>
      <c r="BA38" s="93"/>
      <c r="BB38" s="93"/>
      <c r="BC38" s="93"/>
      <c r="BD38" s="93"/>
      <c r="BE38" s="93"/>
      <c r="BF38" s="93"/>
      <c r="BG38" s="93"/>
      <c r="BI38" s="93"/>
      <c r="BJ38" s="93"/>
      <c r="BK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</row>
    <row r="39" spans="1:92" s="97" customFormat="1" ht="14.25" customHeight="1">
      <c r="A39" s="166" t="s">
        <v>856</v>
      </c>
      <c r="B39" s="75" t="s">
        <v>354</v>
      </c>
      <c r="C39" s="171" t="s">
        <v>359</v>
      </c>
      <c r="D39" s="263">
        <v>13</v>
      </c>
      <c r="E39" s="54">
        <v>1598</v>
      </c>
      <c r="F39" s="54" t="s">
        <v>214</v>
      </c>
      <c r="G39" s="54" t="s">
        <v>349</v>
      </c>
      <c r="H39" s="8">
        <v>0</v>
      </c>
      <c r="I39" s="8">
        <v>10</v>
      </c>
      <c r="J39" s="170">
        <v>107.41</v>
      </c>
      <c r="K39" s="170">
        <v>70</v>
      </c>
      <c r="L39" s="170">
        <v>45.44</v>
      </c>
      <c r="M39" s="170"/>
      <c r="N39" s="98" t="s">
        <v>246</v>
      </c>
      <c r="O39" s="8" t="s">
        <v>214</v>
      </c>
      <c r="P39" s="170"/>
      <c r="Q39" s="8" t="s">
        <v>214</v>
      </c>
      <c r="R39" s="72" t="s">
        <v>214</v>
      </c>
      <c r="S39" s="93"/>
      <c r="T39" s="112"/>
      <c r="U39" s="113"/>
      <c r="V39" s="113"/>
      <c r="W39" s="112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7"/>
      <c r="AY39" s="7"/>
      <c r="AZ39" s="7"/>
      <c r="BA39" s="93"/>
      <c r="BB39" s="93"/>
      <c r="BC39" s="93"/>
      <c r="BD39" s="93"/>
      <c r="BE39" s="93"/>
      <c r="BF39" s="93"/>
      <c r="BG39" s="93"/>
      <c r="BI39" s="93"/>
      <c r="BJ39" s="93"/>
      <c r="BK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</row>
    <row r="40" spans="1:92" s="97" customFormat="1" ht="14.25" customHeight="1">
      <c r="A40" s="166" t="s">
        <v>745</v>
      </c>
      <c r="B40" s="16" t="s">
        <v>352</v>
      </c>
      <c r="C40" s="171" t="s">
        <v>358</v>
      </c>
      <c r="D40" s="263">
        <v>30</v>
      </c>
      <c r="E40" s="54">
        <v>861</v>
      </c>
      <c r="F40" s="54" t="s">
        <v>213</v>
      </c>
      <c r="G40" s="54" t="s">
        <v>350</v>
      </c>
      <c r="H40" s="8">
        <v>0</v>
      </c>
      <c r="I40" s="94" t="s">
        <v>410</v>
      </c>
      <c r="J40" s="169">
        <v>133.5</v>
      </c>
      <c r="K40" s="169">
        <v>75.2</v>
      </c>
      <c r="L40" s="170">
        <v>159</v>
      </c>
      <c r="M40" s="170"/>
      <c r="N40" s="98" t="s">
        <v>246</v>
      </c>
      <c r="O40" s="8" t="s">
        <v>214</v>
      </c>
      <c r="P40" s="170"/>
      <c r="Q40" s="8" t="s">
        <v>214</v>
      </c>
      <c r="R40" s="72" t="s">
        <v>214</v>
      </c>
      <c r="S40" s="93"/>
      <c r="T40" s="112"/>
      <c r="U40" s="113"/>
      <c r="V40" s="113"/>
      <c r="W40" s="112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"/>
      <c r="AJ40" s="2"/>
      <c r="AK40" s="2"/>
      <c r="AL40" s="2"/>
      <c r="AM40" s="2"/>
      <c r="AN40" s="2"/>
      <c r="AO40" s="2"/>
      <c r="AP40" s="2"/>
      <c r="AQ40" s="2"/>
      <c r="AR40" s="122"/>
      <c r="AS40" s="2"/>
      <c r="AT40" s="2"/>
      <c r="AU40" s="2"/>
      <c r="AV40" s="2"/>
      <c r="AW40" s="2"/>
      <c r="AX40" s="7"/>
      <c r="AY40" s="7"/>
      <c r="AZ40" s="7"/>
      <c r="BA40" s="93"/>
      <c r="BB40" s="93"/>
      <c r="BC40" s="93"/>
      <c r="BD40" s="93"/>
      <c r="BE40" s="93"/>
      <c r="BF40" s="93"/>
      <c r="BG40" s="93"/>
      <c r="BI40" s="93"/>
      <c r="BJ40" s="93"/>
      <c r="BK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</row>
    <row r="41" spans="1:92" s="97" customFormat="1" ht="14.25" customHeight="1">
      <c r="A41" s="190">
        <v>247104136</v>
      </c>
      <c r="B41" s="9" t="s">
        <v>558</v>
      </c>
      <c r="C41" s="22" t="s">
        <v>358</v>
      </c>
      <c r="D41" s="57">
        <v>12</v>
      </c>
      <c r="E41" s="54">
        <v>880</v>
      </c>
      <c r="F41" s="54" t="s">
        <v>214</v>
      </c>
      <c r="G41" s="54" t="s">
        <v>349</v>
      </c>
      <c r="H41" s="8">
        <v>0</v>
      </c>
      <c r="I41" s="8">
        <v>10</v>
      </c>
      <c r="J41" s="170">
        <v>160</v>
      </c>
      <c r="K41" s="170">
        <v>80</v>
      </c>
      <c r="L41" s="170">
        <v>100</v>
      </c>
      <c r="M41" s="169">
        <v>80</v>
      </c>
      <c r="N41" s="98" t="s">
        <v>246</v>
      </c>
      <c r="O41" s="8" t="s">
        <v>214</v>
      </c>
      <c r="P41" s="170"/>
      <c r="Q41" s="8" t="s">
        <v>214</v>
      </c>
      <c r="R41" s="72" t="s">
        <v>214</v>
      </c>
      <c r="S41" s="93"/>
      <c r="T41" s="112"/>
      <c r="U41" s="113"/>
      <c r="V41" s="113"/>
      <c r="W41" s="112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7"/>
      <c r="AY41" s="7"/>
      <c r="AZ41" s="7"/>
      <c r="BA41" s="93"/>
      <c r="BB41" s="93"/>
      <c r="BC41" s="93"/>
      <c r="BD41" s="93"/>
      <c r="BE41" s="93"/>
      <c r="BF41" s="93"/>
      <c r="BG41" s="93"/>
      <c r="BI41" s="93"/>
      <c r="BJ41" s="93"/>
      <c r="BK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</row>
    <row r="42" spans="1:92" s="97" customFormat="1" ht="14.25" customHeight="1">
      <c r="A42" s="166" t="s">
        <v>14</v>
      </c>
      <c r="B42" s="16" t="s">
        <v>285</v>
      </c>
      <c r="C42" s="22" t="s">
        <v>358</v>
      </c>
      <c r="D42" s="57">
        <v>4</v>
      </c>
      <c r="E42" s="54">
        <v>221</v>
      </c>
      <c r="F42" s="54" t="s">
        <v>213</v>
      </c>
      <c r="G42" s="54" t="s">
        <v>349</v>
      </c>
      <c r="H42" s="8">
        <v>0</v>
      </c>
      <c r="I42" s="8">
        <v>8</v>
      </c>
      <c r="J42" s="170">
        <v>109.34</v>
      </c>
      <c r="K42" s="170">
        <v>53.2</v>
      </c>
      <c r="L42" s="170">
        <v>81.8</v>
      </c>
      <c r="M42" s="170">
        <v>64.25</v>
      </c>
      <c r="N42" s="22" t="s">
        <v>246</v>
      </c>
      <c r="O42" s="8" t="s">
        <v>214</v>
      </c>
      <c r="P42" s="170"/>
      <c r="Q42" s="8" t="s">
        <v>214</v>
      </c>
      <c r="R42" s="72" t="s">
        <v>214</v>
      </c>
      <c r="S42" s="93"/>
      <c r="T42" s="112"/>
      <c r="U42" s="113"/>
      <c r="V42" s="113"/>
      <c r="W42" s="112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7"/>
      <c r="AY42" s="7"/>
      <c r="AZ42" s="7"/>
      <c r="BA42" s="93"/>
      <c r="BB42" s="93"/>
      <c r="BC42" s="93"/>
      <c r="BD42" s="93"/>
      <c r="BE42" s="93"/>
      <c r="BF42" s="93"/>
      <c r="BG42" s="93"/>
      <c r="BI42" s="93"/>
      <c r="BJ42" s="93"/>
      <c r="BK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</row>
    <row r="43" spans="1:92" s="97" customFormat="1" ht="14.25" customHeight="1">
      <c r="A43" s="166" t="s">
        <v>262</v>
      </c>
      <c r="B43" s="16" t="s">
        <v>237</v>
      </c>
      <c r="C43" s="171" t="s">
        <v>358</v>
      </c>
      <c r="D43" s="263">
        <v>3</v>
      </c>
      <c r="E43" s="54">
        <v>215</v>
      </c>
      <c r="F43" s="54" t="s">
        <v>213</v>
      </c>
      <c r="G43" s="54" t="s">
        <v>349</v>
      </c>
      <c r="H43" s="8">
        <v>0</v>
      </c>
      <c r="I43" s="8">
        <v>5</v>
      </c>
      <c r="J43" s="170">
        <v>175</v>
      </c>
      <c r="K43" s="170">
        <v>175</v>
      </c>
      <c r="L43" s="170">
        <v>175</v>
      </c>
      <c r="M43" s="170"/>
      <c r="N43" s="98"/>
      <c r="O43" s="8" t="s">
        <v>214</v>
      </c>
      <c r="P43" s="170"/>
      <c r="Q43" s="8" t="s">
        <v>214</v>
      </c>
      <c r="R43" s="72" t="s">
        <v>214</v>
      </c>
      <c r="S43" s="93"/>
      <c r="T43" s="112"/>
      <c r="U43" s="113"/>
      <c r="V43" s="113"/>
      <c r="W43" s="112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7"/>
      <c r="AY43" s="7"/>
      <c r="AZ43" s="7"/>
      <c r="BA43" s="93"/>
      <c r="BB43" s="93"/>
      <c r="BC43" s="93"/>
      <c r="BD43" s="93"/>
      <c r="BE43" s="93"/>
      <c r="BF43" s="93"/>
      <c r="BG43" s="93"/>
      <c r="BI43" s="93"/>
      <c r="BJ43" s="93"/>
      <c r="BK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</row>
    <row r="44" spans="1:92" s="97" customFormat="1" ht="14.25" customHeight="1">
      <c r="A44" s="166" t="s">
        <v>604</v>
      </c>
      <c r="B44" s="75" t="s">
        <v>357</v>
      </c>
      <c r="C44" s="171" t="s">
        <v>358</v>
      </c>
      <c r="D44" s="263">
        <v>2</v>
      </c>
      <c r="E44" s="54">
        <v>33</v>
      </c>
      <c r="F44" s="26" t="s">
        <v>213</v>
      </c>
      <c r="G44" s="54" t="s">
        <v>350</v>
      </c>
      <c r="H44" s="8">
        <v>0</v>
      </c>
      <c r="I44" s="8">
        <v>6</v>
      </c>
      <c r="J44" s="170">
        <v>115.5</v>
      </c>
      <c r="K44" s="170">
        <v>64.2</v>
      </c>
      <c r="L44" s="170">
        <v>65</v>
      </c>
      <c r="M44" s="170"/>
      <c r="N44" s="22"/>
      <c r="O44" s="8" t="s">
        <v>214</v>
      </c>
      <c r="P44" s="170"/>
      <c r="Q44" s="8" t="s">
        <v>214</v>
      </c>
      <c r="R44" s="72" t="s">
        <v>214</v>
      </c>
      <c r="S44" s="93"/>
      <c r="T44" s="112"/>
      <c r="U44" s="113"/>
      <c r="V44" s="113"/>
      <c r="W44" s="112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7"/>
      <c r="AY44" s="7"/>
      <c r="AZ44" s="7"/>
      <c r="BA44" s="93"/>
      <c r="BB44" s="93"/>
      <c r="BC44" s="93"/>
      <c r="BD44" s="93"/>
      <c r="BE44" s="93"/>
      <c r="BF44" s="93"/>
      <c r="BG44" s="93"/>
      <c r="BI44" s="93"/>
      <c r="BJ44" s="93"/>
      <c r="BK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</row>
    <row r="45" spans="1:92" s="97" customFormat="1" ht="14.25" customHeight="1">
      <c r="A45" s="166" t="s">
        <v>205</v>
      </c>
      <c r="B45" s="11" t="s">
        <v>206</v>
      </c>
      <c r="C45" s="184" t="s">
        <v>359</v>
      </c>
      <c r="D45" s="262">
        <v>1</v>
      </c>
      <c r="E45" s="54">
        <v>138</v>
      </c>
      <c r="F45" s="54" t="s">
        <v>213</v>
      </c>
      <c r="G45" s="54" t="s">
        <v>267</v>
      </c>
      <c r="H45" s="8">
        <v>1</v>
      </c>
      <c r="I45" s="8">
        <v>5</v>
      </c>
      <c r="J45" s="170">
        <v>0</v>
      </c>
      <c r="K45" s="170">
        <v>0</v>
      </c>
      <c r="L45" s="170">
        <v>0</v>
      </c>
      <c r="M45" s="170">
        <v>0</v>
      </c>
      <c r="N45" s="98"/>
      <c r="O45" s="8" t="s">
        <v>214</v>
      </c>
      <c r="P45" s="170"/>
      <c r="Q45" s="8" t="s">
        <v>214</v>
      </c>
      <c r="R45" s="72" t="s">
        <v>214</v>
      </c>
      <c r="S45" s="93"/>
      <c r="T45" s="112"/>
      <c r="U45" s="113"/>
      <c r="V45" s="113"/>
      <c r="W45" s="112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7"/>
      <c r="AY45" s="7"/>
      <c r="AZ45" s="7"/>
      <c r="BA45" s="93"/>
      <c r="BB45" s="93"/>
      <c r="BC45" s="93"/>
      <c r="BD45" s="93"/>
      <c r="BE45" s="93"/>
      <c r="BF45" s="93"/>
      <c r="BG45" s="93"/>
      <c r="BI45" s="93"/>
      <c r="BJ45" s="93"/>
      <c r="BK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</row>
    <row r="46" spans="1:92" s="97" customFormat="1" ht="14.25" customHeight="1">
      <c r="A46" s="166" t="s">
        <v>315</v>
      </c>
      <c r="B46" s="4" t="s">
        <v>216</v>
      </c>
      <c r="C46" s="22" t="s">
        <v>358</v>
      </c>
      <c r="D46" s="57">
        <v>4</v>
      </c>
      <c r="E46" s="54">
        <v>291</v>
      </c>
      <c r="F46" s="54" t="s">
        <v>213</v>
      </c>
      <c r="G46" s="54" t="s">
        <v>349</v>
      </c>
      <c r="H46" s="59">
        <v>1</v>
      </c>
      <c r="I46" s="8">
        <v>6</v>
      </c>
      <c r="J46" s="170">
        <v>190</v>
      </c>
      <c r="K46" s="170">
        <v>125</v>
      </c>
      <c r="L46" s="170">
        <v>125</v>
      </c>
      <c r="M46" s="170">
        <v>125</v>
      </c>
      <c r="N46" s="98" t="s">
        <v>246</v>
      </c>
      <c r="O46" s="8" t="s">
        <v>214</v>
      </c>
      <c r="P46" s="170"/>
      <c r="Q46" s="8" t="s">
        <v>214</v>
      </c>
      <c r="R46" s="72" t="s">
        <v>214</v>
      </c>
      <c r="S46" s="93"/>
      <c r="T46" s="112"/>
      <c r="U46" s="113"/>
      <c r="V46" s="113"/>
      <c r="W46" s="112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"/>
      <c r="AJ46" s="2"/>
      <c r="AK46" s="2"/>
      <c r="AL46" s="2"/>
      <c r="AM46" s="2"/>
      <c r="AN46" s="2"/>
      <c r="AO46" s="2"/>
      <c r="AP46" s="2"/>
      <c r="AQ46" s="2"/>
      <c r="AR46" s="122"/>
      <c r="AS46" s="2"/>
      <c r="AT46" s="2"/>
      <c r="AU46" s="2"/>
      <c r="AV46" s="2"/>
      <c r="AW46" s="2"/>
      <c r="AX46" s="7"/>
      <c r="AY46" s="7"/>
      <c r="AZ46" s="7"/>
      <c r="BA46" s="93"/>
      <c r="BB46" s="93"/>
      <c r="BC46" s="93"/>
      <c r="BD46" s="93"/>
      <c r="BE46" s="93"/>
      <c r="BF46" s="93"/>
      <c r="BG46" s="93"/>
      <c r="BI46" s="93"/>
      <c r="BJ46" s="93"/>
      <c r="BK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</row>
    <row r="47" spans="1:92" s="97" customFormat="1" ht="14.25" customHeight="1">
      <c r="A47" s="166" t="s">
        <v>590</v>
      </c>
      <c r="B47" s="19" t="s">
        <v>312</v>
      </c>
      <c r="C47" s="193" t="s">
        <v>359</v>
      </c>
      <c r="D47" s="264">
        <v>42</v>
      </c>
      <c r="E47" s="54">
        <v>6387</v>
      </c>
      <c r="F47" s="54" t="s">
        <v>213</v>
      </c>
      <c r="G47" s="54" t="s">
        <v>349</v>
      </c>
      <c r="H47" s="8">
        <v>1</v>
      </c>
      <c r="I47" s="8">
        <v>5</v>
      </c>
      <c r="J47" s="170">
        <v>150</v>
      </c>
      <c r="K47" s="170">
        <v>150</v>
      </c>
      <c r="L47" s="170">
        <v>70</v>
      </c>
      <c r="M47" s="170">
        <v>150</v>
      </c>
      <c r="N47" s="98" t="s">
        <v>308</v>
      </c>
      <c r="O47" s="8" t="s">
        <v>214</v>
      </c>
      <c r="P47" s="170"/>
      <c r="Q47" s="8" t="s">
        <v>214</v>
      </c>
      <c r="R47" s="72" t="s">
        <v>214</v>
      </c>
      <c r="S47" s="93"/>
      <c r="T47" s="112"/>
      <c r="U47" s="113"/>
      <c r="V47" s="113"/>
      <c r="W47" s="112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7"/>
      <c r="AY47" s="7"/>
      <c r="AZ47" s="7"/>
      <c r="BA47" s="93"/>
      <c r="BB47" s="93"/>
      <c r="BC47" s="93"/>
      <c r="BD47" s="93"/>
      <c r="BE47" s="93"/>
      <c r="BF47" s="93"/>
      <c r="BG47" s="93"/>
      <c r="BI47" s="93"/>
      <c r="BJ47" s="93"/>
      <c r="BK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</row>
    <row r="48" spans="1:92" s="97" customFormat="1" ht="14.25" customHeight="1">
      <c r="A48" s="166">
        <v>200040053</v>
      </c>
      <c r="B48" s="16" t="s">
        <v>981</v>
      </c>
      <c r="C48" s="22" t="s">
        <v>359</v>
      </c>
      <c r="D48" s="57">
        <v>25</v>
      </c>
      <c r="E48" s="54">
        <v>3684</v>
      </c>
      <c r="F48" s="54" t="s">
        <v>213</v>
      </c>
      <c r="G48" s="54" t="s">
        <v>349</v>
      </c>
      <c r="H48" s="8">
        <v>1</v>
      </c>
      <c r="I48" s="8">
        <v>6</v>
      </c>
      <c r="J48" s="170">
        <v>100</v>
      </c>
      <c r="K48" s="170">
        <v>100</v>
      </c>
      <c r="L48" s="170">
        <v>100</v>
      </c>
      <c r="M48" s="170">
        <v>100</v>
      </c>
      <c r="N48" s="98" t="s">
        <v>1058</v>
      </c>
      <c r="O48" s="8" t="s">
        <v>213</v>
      </c>
      <c r="P48" s="170">
        <v>116</v>
      </c>
      <c r="Q48" s="8" t="s">
        <v>214</v>
      </c>
      <c r="R48" s="72" t="s">
        <v>214</v>
      </c>
      <c r="S48" s="93"/>
      <c r="T48" s="112"/>
      <c r="U48" s="113"/>
      <c r="V48" s="113"/>
      <c r="W48" s="112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"/>
      <c r="AJ48" s="2"/>
      <c r="AK48" s="2"/>
      <c r="AL48" s="2"/>
      <c r="AM48" s="2"/>
      <c r="AN48" s="2"/>
      <c r="AO48" s="2"/>
      <c r="AP48" s="2"/>
      <c r="AQ48" s="2"/>
      <c r="AR48" s="122"/>
      <c r="AS48" s="2"/>
      <c r="AT48" s="2"/>
      <c r="AU48" s="2"/>
      <c r="AV48" s="2"/>
      <c r="AW48" s="2"/>
      <c r="AX48" s="7"/>
      <c r="AY48" s="7"/>
      <c r="AZ48" s="7"/>
      <c r="BA48" s="93"/>
      <c r="BB48" s="93"/>
      <c r="BC48" s="93"/>
      <c r="BD48" s="93"/>
      <c r="BE48" s="93"/>
      <c r="BF48" s="93"/>
      <c r="BG48" s="93"/>
      <c r="BI48" s="93"/>
      <c r="BJ48" s="93"/>
      <c r="BK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</row>
    <row r="49" spans="1:92" s="97" customFormat="1" ht="14.25" customHeight="1">
      <c r="A49" s="194">
        <v>200040285</v>
      </c>
      <c r="B49" s="9" t="s">
        <v>170</v>
      </c>
      <c r="C49" s="22" t="s">
        <v>359</v>
      </c>
      <c r="D49" s="57">
        <v>32</v>
      </c>
      <c r="E49" s="54">
        <v>4520</v>
      </c>
      <c r="F49" s="54" t="s">
        <v>213</v>
      </c>
      <c r="G49" s="54" t="s">
        <v>349</v>
      </c>
      <c r="H49" s="8">
        <v>1</v>
      </c>
      <c r="I49" s="8">
        <v>8</v>
      </c>
      <c r="J49" s="170">
        <v>184</v>
      </c>
      <c r="K49" s="170">
        <v>184</v>
      </c>
      <c r="L49" s="170">
        <v>184</v>
      </c>
      <c r="M49" s="170">
        <v>184</v>
      </c>
      <c r="N49" s="98" t="s">
        <v>308</v>
      </c>
      <c r="O49" s="8" t="s">
        <v>214</v>
      </c>
      <c r="P49" s="170"/>
      <c r="Q49" s="8" t="s">
        <v>214</v>
      </c>
      <c r="R49" s="72" t="s">
        <v>214</v>
      </c>
      <c r="S49" s="93"/>
      <c r="T49" s="112"/>
      <c r="U49" s="113"/>
      <c r="V49" s="113"/>
      <c r="W49" s="112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7"/>
      <c r="AY49" s="7"/>
      <c r="AZ49" s="7"/>
      <c r="BA49" s="93"/>
      <c r="BB49" s="93"/>
      <c r="BC49" s="93"/>
      <c r="BD49" s="93"/>
      <c r="BE49" s="93"/>
      <c r="BF49" s="93"/>
      <c r="BG49" s="93"/>
      <c r="BI49" s="93"/>
      <c r="BJ49" s="93"/>
      <c r="BK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</row>
    <row r="50" spans="1:92" s="97" customFormat="1" ht="14.25" customHeight="1">
      <c r="A50" s="166" t="s">
        <v>421</v>
      </c>
      <c r="B50" s="16" t="s">
        <v>422</v>
      </c>
      <c r="C50" s="175" t="s">
        <v>907</v>
      </c>
      <c r="D50" s="55">
        <v>12</v>
      </c>
      <c r="E50" s="54">
        <v>559</v>
      </c>
      <c r="F50" s="54" t="s">
        <v>213</v>
      </c>
      <c r="G50" s="54" t="s">
        <v>267</v>
      </c>
      <c r="H50" s="8">
        <v>1</v>
      </c>
      <c r="I50" s="8">
        <v>8</v>
      </c>
      <c r="J50" s="170">
        <v>154.5</v>
      </c>
      <c r="K50" s="170">
        <v>60</v>
      </c>
      <c r="L50" s="170">
        <v>60</v>
      </c>
      <c r="M50" s="170"/>
      <c r="N50" s="98" t="s">
        <v>246</v>
      </c>
      <c r="O50" s="8" t="s">
        <v>214</v>
      </c>
      <c r="P50" s="170"/>
      <c r="Q50" s="8" t="s">
        <v>214</v>
      </c>
      <c r="R50" s="72" t="s">
        <v>214</v>
      </c>
      <c r="S50" s="93"/>
      <c r="T50" s="112"/>
      <c r="U50" s="113"/>
      <c r="V50" s="113"/>
      <c r="W50" s="112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"/>
      <c r="AJ50" s="2"/>
      <c r="AK50" s="2"/>
      <c r="AL50" s="2"/>
      <c r="AM50" s="2"/>
      <c r="AN50" s="2"/>
      <c r="AO50" s="2"/>
      <c r="AP50" s="2"/>
      <c r="AQ50" s="2"/>
      <c r="AR50" s="122"/>
      <c r="AS50" s="2"/>
      <c r="AT50" s="2"/>
      <c r="AU50" s="2"/>
      <c r="AV50" s="2"/>
      <c r="AW50" s="2"/>
      <c r="AX50" s="7"/>
      <c r="AY50" s="7"/>
      <c r="AZ50" s="7"/>
      <c r="BA50" s="93"/>
      <c r="BB50" s="93"/>
      <c r="BC50" s="93"/>
      <c r="BD50" s="93"/>
      <c r="BE50" s="93"/>
      <c r="BF50" s="93"/>
      <c r="BG50" s="93"/>
      <c r="BI50" s="93"/>
      <c r="BJ50" s="93"/>
      <c r="BK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</row>
    <row r="51" spans="1:34" ht="14.25" customHeight="1">
      <c r="A51" s="195">
        <v>247100589</v>
      </c>
      <c r="B51" s="17" t="s">
        <v>331</v>
      </c>
      <c r="C51" s="22" t="s">
        <v>358</v>
      </c>
      <c r="D51" s="57">
        <v>38</v>
      </c>
      <c r="E51" s="54">
        <v>1464</v>
      </c>
      <c r="F51" s="54" t="s">
        <v>217</v>
      </c>
      <c r="G51" s="54" t="s">
        <v>306</v>
      </c>
      <c r="H51" s="8">
        <v>1</v>
      </c>
      <c r="I51" s="94" t="s">
        <v>410</v>
      </c>
      <c r="J51" s="169">
        <v>140</v>
      </c>
      <c r="K51" s="169">
        <v>75</v>
      </c>
      <c r="L51" s="169">
        <v>75</v>
      </c>
      <c r="M51" s="170"/>
      <c r="N51" s="98" t="s">
        <v>246</v>
      </c>
      <c r="O51" s="8" t="s">
        <v>214</v>
      </c>
      <c r="P51" s="170"/>
      <c r="Q51" s="8" t="s">
        <v>214</v>
      </c>
      <c r="R51" s="72" t="s">
        <v>214</v>
      </c>
      <c r="S51" s="93"/>
      <c r="T51" s="112"/>
      <c r="U51" s="113"/>
      <c r="V51" s="113"/>
      <c r="W51" s="112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92" s="97" customFormat="1" ht="14.25" customHeight="1">
      <c r="A52" s="166" t="s">
        <v>412</v>
      </c>
      <c r="B52" s="9" t="s">
        <v>353</v>
      </c>
      <c r="C52" s="22" t="s">
        <v>359</v>
      </c>
      <c r="D52" s="57">
        <v>8</v>
      </c>
      <c r="E52" s="54">
        <v>934</v>
      </c>
      <c r="F52" s="54" t="s">
        <v>213</v>
      </c>
      <c r="G52" s="54" t="s">
        <v>349</v>
      </c>
      <c r="H52" s="8">
        <v>1</v>
      </c>
      <c r="I52" s="8">
        <v>6</v>
      </c>
      <c r="J52" s="170">
        <v>100</v>
      </c>
      <c r="K52" s="170">
        <v>45</v>
      </c>
      <c r="L52" s="170">
        <v>120</v>
      </c>
      <c r="M52" s="170">
        <v>120</v>
      </c>
      <c r="N52" s="98" t="s">
        <v>246</v>
      </c>
      <c r="O52" s="8" t="s">
        <v>213</v>
      </c>
      <c r="P52" s="170">
        <v>186</v>
      </c>
      <c r="Q52" s="8" t="s">
        <v>213</v>
      </c>
      <c r="R52" s="72" t="s">
        <v>214</v>
      </c>
      <c r="S52" s="93"/>
      <c r="T52" s="112"/>
      <c r="U52" s="113"/>
      <c r="V52" s="113"/>
      <c r="W52" s="112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"/>
      <c r="AJ52" s="2"/>
      <c r="AK52" s="116"/>
      <c r="AL52" s="2"/>
      <c r="AM52" s="2"/>
      <c r="AN52" s="2"/>
      <c r="AO52" s="2"/>
      <c r="AP52" s="2"/>
      <c r="AQ52" s="2"/>
      <c r="AR52" s="122"/>
      <c r="AS52" s="2"/>
      <c r="AT52" s="2"/>
      <c r="AU52" s="2"/>
      <c r="AV52" s="2"/>
      <c r="AW52" s="2"/>
      <c r="AX52" s="7"/>
      <c r="AY52" s="7"/>
      <c r="AZ52" s="7"/>
      <c r="BA52" s="93"/>
      <c r="BB52" s="93"/>
      <c r="BC52" s="93"/>
      <c r="BD52" s="93"/>
      <c r="BE52" s="93"/>
      <c r="BF52" s="93"/>
      <c r="BG52" s="93"/>
      <c r="BI52" s="93"/>
      <c r="BJ52" s="93"/>
      <c r="BK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</row>
    <row r="53" spans="1:92" s="97" customFormat="1" ht="14.25" customHeight="1">
      <c r="A53" s="166" t="s">
        <v>1256</v>
      </c>
      <c r="B53" s="74" t="s">
        <v>280</v>
      </c>
      <c r="C53" s="22" t="s">
        <v>359</v>
      </c>
      <c r="D53" s="57">
        <v>5</v>
      </c>
      <c r="E53" s="54">
        <v>899</v>
      </c>
      <c r="F53" s="54" t="s">
        <v>213</v>
      </c>
      <c r="G53" s="54" t="s">
        <v>349</v>
      </c>
      <c r="H53" s="8">
        <v>1</v>
      </c>
      <c r="I53" s="8">
        <v>4</v>
      </c>
      <c r="J53" s="170">
        <v>100</v>
      </c>
      <c r="K53" s="170">
        <v>100</v>
      </c>
      <c r="L53" s="170">
        <v>100</v>
      </c>
      <c r="M53" s="170">
        <v>100</v>
      </c>
      <c r="N53" s="98" t="s">
        <v>246</v>
      </c>
      <c r="O53" s="8" t="s">
        <v>213</v>
      </c>
      <c r="P53" s="170">
        <v>137</v>
      </c>
      <c r="Q53" s="8" t="s">
        <v>214</v>
      </c>
      <c r="R53" s="72" t="s">
        <v>214</v>
      </c>
      <c r="S53" s="93"/>
      <c r="T53" s="112"/>
      <c r="U53" s="113"/>
      <c r="V53" s="113"/>
      <c r="W53" s="112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"/>
      <c r="AJ53" s="2"/>
      <c r="AK53" s="2"/>
      <c r="AL53" s="2"/>
      <c r="AM53" s="2"/>
      <c r="AN53" s="2"/>
      <c r="AO53" s="2"/>
      <c r="AP53" s="2"/>
      <c r="AQ53" s="2"/>
      <c r="AR53" s="122"/>
      <c r="AS53" s="2"/>
      <c r="AT53" s="2"/>
      <c r="AU53" s="2"/>
      <c r="AV53" s="2"/>
      <c r="AW53" s="2"/>
      <c r="AX53" s="7"/>
      <c r="AY53" s="7"/>
      <c r="AZ53" s="7"/>
      <c r="BA53" s="93"/>
      <c r="BB53" s="93"/>
      <c r="BC53" s="93"/>
      <c r="BD53" s="93"/>
      <c r="BE53" s="93"/>
      <c r="BF53" s="93"/>
      <c r="BG53" s="93"/>
      <c r="BI53" s="93"/>
      <c r="BJ53" s="93"/>
      <c r="BK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</row>
    <row r="54" spans="1:92" s="97" customFormat="1" ht="14.25" customHeight="1">
      <c r="A54" s="166">
        <v>257101535</v>
      </c>
      <c r="B54" s="16" t="s">
        <v>179</v>
      </c>
      <c r="C54" s="22" t="s">
        <v>358</v>
      </c>
      <c r="D54" s="57">
        <v>6</v>
      </c>
      <c r="E54" s="54">
        <v>271</v>
      </c>
      <c r="F54" s="54" t="s">
        <v>213</v>
      </c>
      <c r="G54" s="54" t="s">
        <v>349</v>
      </c>
      <c r="H54" s="8">
        <v>1</v>
      </c>
      <c r="I54" s="8">
        <v>8</v>
      </c>
      <c r="J54" s="170">
        <v>200</v>
      </c>
      <c r="K54" s="170">
        <v>120</v>
      </c>
      <c r="L54" s="170">
        <v>120</v>
      </c>
      <c r="M54" s="170">
        <v>120</v>
      </c>
      <c r="N54" s="98" t="s">
        <v>308</v>
      </c>
      <c r="O54" s="8" t="s">
        <v>213</v>
      </c>
      <c r="P54" s="170">
        <v>280</v>
      </c>
      <c r="Q54" s="8" t="s">
        <v>214</v>
      </c>
      <c r="R54" s="72" t="s">
        <v>214</v>
      </c>
      <c r="S54" s="93"/>
      <c r="T54" s="112"/>
      <c r="U54" s="113"/>
      <c r="V54" s="113"/>
      <c r="W54" s="112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7"/>
      <c r="AY54" s="7"/>
      <c r="AZ54" s="7"/>
      <c r="BA54" s="93"/>
      <c r="BB54" s="93"/>
      <c r="BC54" s="93"/>
      <c r="BD54" s="93"/>
      <c r="BE54" s="93"/>
      <c r="BF54" s="93"/>
      <c r="BG54" s="93"/>
      <c r="BI54" s="93"/>
      <c r="BJ54" s="93"/>
      <c r="BK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</row>
    <row r="55" spans="1:49" s="93" customFormat="1" ht="14.25" customHeight="1">
      <c r="A55" s="187" t="s">
        <v>383</v>
      </c>
      <c r="B55" s="75" t="s">
        <v>210</v>
      </c>
      <c r="C55" s="175" t="s">
        <v>907</v>
      </c>
      <c r="D55" s="55">
        <v>38</v>
      </c>
      <c r="E55" s="54">
        <v>2854</v>
      </c>
      <c r="F55" s="54" t="s">
        <v>213</v>
      </c>
      <c r="G55" s="54" t="s">
        <v>267</v>
      </c>
      <c r="H55" s="54">
        <v>1</v>
      </c>
      <c r="I55" s="54">
        <v>6</v>
      </c>
      <c r="J55" s="178">
        <v>150</v>
      </c>
      <c r="K55" s="178">
        <v>150</v>
      </c>
      <c r="L55" s="178">
        <v>150</v>
      </c>
      <c r="M55" s="178">
        <v>150</v>
      </c>
      <c r="N55" s="196" t="s">
        <v>308</v>
      </c>
      <c r="O55" s="54" t="s">
        <v>214</v>
      </c>
      <c r="P55" s="178"/>
      <c r="Q55" s="54" t="s">
        <v>214</v>
      </c>
      <c r="R55" s="72" t="s">
        <v>214</v>
      </c>
      <c r="T55" s="112"/>
      <c r="U55" s="113"/>
      <c r="V55" s="113"/>
      <c r="W55" s="112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3"/>
      <c r="AJ55" s="3"/>
      <c r="AK55" s="3"/>
      <c r="AL55" s="3"/>
      <c r="AM55" s="3"/>
      <c r="AN55" s="3"/>
      <c r="AO55" s="3"/>
      <c r="AP55" s="3"/>
      <c r="AQ55" s="3"/>
      <c r="AR55" s="58"/>
      <c r="AS55" s="3"/>
      <c r="AT55" s="3"/>
      <c r="AU55" s="3"/>
      <c r="AV55" s="3"/>
      <c r="AW55" s="3"/>
    </row>
    <row r="56" spans="1:92" s="97" customFormat="1" ht="14.25" customHeight="1">
      <c r="A56" s="166" t="s">
        <v>351</v>
      </c>
      <c r="B56" s="74" t="s">
        <v>336</v>
      </c>
      <c r="C56" s="171" t="s">
        <v>907</v>
      </c>
      <c r="D56" s="263">
        <v>44</v>
      </c>
      <c r="E56" s="54">
        <v>5190</v>
      </c>
      <c r="F56" s="54" t="s">
        <v>213</v>
      </c>
      <c r="G56" s="54" t="s">
        <v>349</v>
      </c>
      <c r="H56" s="8">
        <v>2</v>
      </c>
      <c r="I56" s="8" t="s">
        <v>1392</v>
      </c>
      <c r="J56" s="170">
        <v>334</v>
      </c>
      <c r="K56" s="170">
        <v>110</v>
      </c>
      <c r="L56" s="170">
        <v>190</v>
      </c>
      <c r="M56" s="170">
        <v>113</v>
      </c>
      <c r="N56" s="98" t="s">
        <v>246</v>
      </c>
      <c r="O56" s="8" t="s">
        <v>213</v>
      </c>
      <c r="P56" s="170">
        <v>133</v>
      </c>
      <c r="Q56" s="8" t="s">
        <v>213</v>
      </c>
      <c r="R56" s="72" t="s">
        <v>214</v>
      </c>
      <c r="S56" s="93"/>
      <c r="T56" s="112"/>
      <c r="U56" s="113"/>
      <c r="V56" s="113"/>
      <c r="W56" s="112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"/>
      <c r="AJ56" s="2"/>
      <c r="AK56" s="2"/>
      <c r="AL56" s="2"/>
      <c r="AM56" s="2"/>
      <c r="AN56" s="2"/>
      <c r="AO56" s="2"/>
      <c r="AP56" s="2"/>
      <c r="AQ56" s="2"/>
      <c r="AR56" s="122"/>
      <c r="AS56" s="2"/>
      <c r="AT56" s="2"/>
      <c r="AU56" s="2"/>
      <c r="AV56" s="2"/>
      <c r="AW56" s="2"/>
      <c r="AX56" s="7"/>
      <c r="AY56" s="7"/>
      <c r="AZ56" s="7"/>
      <c r="BA56" s="93"/>
      <c r="BB56" s="93"/>
      <c r="BC56" s="93"/>
      <c r="BD56" s="93"/>
      <c r="BE56" s="93"/>
      <c r="BF56" s="93"/>
      <c r="BG56" s="93"/>
      <c r="BI56" s="93"/>
      <c r="BJ56" s="93"/>
      <c r="BK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</row>
    <row r="57" spans="1:92" s="97" customFormat="1" ht="14.25" customHeight="1">
      <c r="A57" s="197">
        <v>200030518</v>
      </c>
      <c r="B57" s="74" t="s">
        <v>1374</v>
      </c>
      <c r="C57" s="22" t="s">
        <v>359</v>
      </c>
      <c r="D57" s="57">
        <v>17</v>
      </c>
      <c r="E57" s="54">
        <v>2012</v>
      </c>
      <c r="F57" s="54" t="s">
        <v>213</v>
      </c>
      <c r="G57" s="54" t="s">
        <v>267</v>
      </c>
      <c r="H57" s="8">
        <v>2</v>
      </c>
      <c r="I57" s="8">
        <v>5</v>
      </c>
      <c r="J57" s="170">
        <v>150</v>
      </c>
      <c r="K57" s="170">
        <v>65</v>
      </c>
      <c r="L57" s="170">
        <v>70</v>
      </c>
      <c r="M57" s="170">
        <v>100</v>
      </c>
      <c r="N57" s="98" t="s">
        <v>246</v>
      </c>
      <c r="O57" s="8" t="s">
        <v>214</v>
      </c>
      <c r="P57" s="170"/>
      <c r="Q57" s="8" t="s">
        <v>214</v>
      </c>
      <c r="R57" s="72" t="s">
        <v>214</v>
      </c>
      <c r="S57" s="93"/>
      <c r="T57" s="112"/>
      <c r="U57" s="113"/>
      <c r="V57" s="113"/>
      <c r="W57" s="112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7"/>
      <c r="AY57" s="7"/>
      <c r="AZ57" s="7"/>
      <c r="BA57" s="93"/>
      <c r="BB57" s="93"/>
      <c r="BC57" s="93"/>
      <c r="BD57" s="93"/>
      <c r="BE57" s="93"/>
      <c r="BF57" s="93"/>
      <c r="BG57" s="93"/>
      <c r="BI57" s="93"/>
      <c r="BJ57" s="93"/>
      <c r="BK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</row>
    <row r="58" spans="1:49" s="93" customFormat="1" ht="18" customHeight="1">
      <c r="A58" s="187" t="s">
        <v>705</v>
      </c>
      <c r="B58" s="101" t="s">
        <v>221</v>
      </c>
      <c r="C58" s="198" t="s">
        <v>907</v>
      </c>
      <c r="D58" s="5">
        <v>27</v>
      </c>
      <c r="E58" s="54">
        <v>3942</v>
      </c>
      <c r="F58" s="54" t="s">
        <v>213</v>
      </c>
      <c r="G58" s="54" t="s">
        <v>306</v>
      </c>
      <c r="H58" s="54">
        <v>2</v>
      </c>
      <c r="I58" s="54">
        <v>4</v>
      </c>
      <c r="J58" s="178">
        <v>215.57</v>
      </c>
      <c r="K58" s="178">
        <v>154.6</v>
      </c>
      <c r="L58" s="178">
        <v>154.6</v>
      </c>
      <c r="M58" s="178">
        <v>80.42</v>
      </c>
      <c r="N58" s="196" t="s">
        <v>241</v>
      </c>
      <c r="O58" s="54" t="s">
        <v>214</v>
      </c>
      <c r="P58" s="178"/>
      <c r="Q58" s="54" t="s">
        <v>214</v>
      </c>
      <c r="R58" s="72" t="s">
        <v>214</v>
      </c>
      <c r="T58" s="112"/>
      <c r="U58" s="113"/>
      <c r="V58" s="113"/>
      <c r="W58" s="112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3"/>
      <c r="AJ58" s="3"/>
      <c r="AK58" s="3"/>
      <c r="AL58" s="3"/>
      <c r="AM58" s="3"/>
      <c r="AN58" s="3"/>
      <c r="AO58" s="3"/>
      <c r="AP58" s="3"/>
      <c r="AQ58" s="3"/>
      <c r="AR58" s="58"/>
      <c r="AS58" s="3"/>
      <c r="AT58" s="3"/>
      <c r="AU58" s="3"/>
      <c r="AV58" s="3"/>
      <c r="AW58" s="3"/>
    </row>
    <row r="59" spans="1:92" s="97" customFormat="1" ht="14.25" customHeight="1">
      <c r="A59" s="166" t="s">
        <v>404</v>
      </c>
      <c r="B59" s="75" t="s">
        <v>403</v>
      </c>
      <c r="C59" s="171" t="s">
        <v>358</v>
      </c>
      <c r="D59" s="263">
        <v>46</v>
      </c>
      <c r="E59" s="54">
        <v>8748</v>
      </c>
      <c r="F59" s="54" t="s">
        <v>213</v>
      </c>
      <c r="G59" s="54" t="s">
        <v>349</v>
      </c>
      <c r="H59" s="8">
        <v>2</v>
      </c>
      <c r="I59" s="8">
        <v>6</v>
      </c>
      <c r="J59" s="170">
        <v>150</v>
      </c>
      <c r="K59" s="170">
        <v>82</v>
      </c>
      <c r="L59" s="170">
        <v>82</v>
      </c>
      <c r="M59" s="170">
        <v>92</v>
      </c>
      <c r="N59" s="98" t="s">
        <v>246</v>
      </c>
      <c r="O59" s="8" t="s">
        <v>213</v>
      </c>
      <c r="P59" s="170">
        <v>150</v>
      </c>
      <c r="Q59" s="8" t="s">
        <v>213</v>
      </c>
      <c r="R59" s="72" t="s">
        <v>214</v>
      </c>
      <c r="S59" s="93"/>
      <c r="T59" s="112"/>
      <c r="U59" s="113"/>
      <c r="V59" s="113"/>
      <c r="W59" s="112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"/>
      <c r="AJ59" s="2"/>
      <c r="AK59" s="2"/>
      <c r="AL59" s="2"/>
      <c r="AM59" s="2"/>
      <c r="AN59" s="2"/>
      <c r="AO59" s="2"/>
      <c r="AP59" s="2"/>
      <c r="AQ59" s="2"/>
      <c r="AR59" s="122"/>
      <c r="AS59" s="2"/>
      <c r="AT59" s="2"/>
      <c r="AU59" s="2"/>
      <c r="AV59" s="2"/>
      <c r="AW59" s="2"/>
      <c r="AX59" s="7"/>
      <c r="AY59" s="7"/>
      <c r="AZ59" s="7"/>
      <c r="BA59" s="93"/>
      <c r="BB59" s="93"/>
      <c r="BC59" s="93"/>
      <c r="BD59" s="93"/>
      <c r="BE59" s="93"/>
      <c r="BF59" s="93"/>
      <c r="BG59" s="93"/>
      <c r="BI59" s="93"/>
      <c r="BJ59" s="93"/>
      <c r="BK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</row>
    <row r="60" spans="1:92" s="97" customFormat="1" ht="14.25" customHeight="1">
      <c r="A60" s="199" t="s">
        <v>864</v>
      </c>
      <c r="B60" s="74" t="s">
        <v>1056</v>
      </c>
      <c r="C60" s="171" t="s">
        <v>358</v>
      </c>
      <c r="D60" s="263">
        <v>47</v>
      </c>
      <c r="E60" s="54">
        <v>11405</v>
      </c>
      <c r="F60" s="54" t="s">
        <v>213</v>
      </c>
      <c r="G60" s="54" t="s">
        <v>349</v>
      </c>
      <c r="H60" s="8">
        <v>4</v>
      </c>
      <c r="I60" s="8">
        <v>8</v>
      </c>
      <c r="J60" s="170">
        <v>190</v>
      </c>
      <c r="K60" s="170">
        <v>76</v>
      </c>
      <c r="L60" s="170">
        <v>76</v>
      </c>
      <c r="M60" s="170">
        <v>120</v>
      </c>
      <c r="N60" s="98" t="s">
        <v>246</v>
      </c>
      <c r="O60" s="8" t="s">
        <v>213</v>
      </c>
      <c r="P60" s="170">
        <v>115</v>
      </c>
      <c r="Q60" s="8" t="s">
        <v>213</v>
      </c>
      <c r="R60" s="72" t="s">
        <v>214</v>
      </c>
      <c r="S60" s="93"/>
      <c r="T60" s="112"/>
      <c r="U60" s="113"/>
      <c r="V60" s="113"/>
      <c r="W60" s="112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7"/>
      <c r="AY60" s="7"/>
      <c r="AZ60" s="7"/>
      <c r="BA60" s="93"/>
      <c r="BB60" s="93"/>
      <c r="BC60" s="93"/>
      <c r="BD60" s="93"/>
      <c r="BE60" s="93"/>
      <c r="BF60" s="93"/>
      <c r="BG60" s="93"/>
      <c r="BI60" s="93"/>
      <c r="BJ60" s="93"/>
      <c r="BK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</row>
    <row r="61" spans="1:92" s="97" customFormat="1" ht="12.75">
      <c r="A61" s="91"/>
      <c r="B61" s="104"/>
      <c r="C61" s="2"/>
      <c r="D61" s="265"/>
      <c r="E61" s="3"/>
      <c r="F61" s="3"/>
      <c r="G61" s="3"/>
      <c r="H61" s="77"/>
      <c r="I61" s="6"/>
      <c r="J61" s="100"/>
      <c r="K61" s="100"/>
      <c r="L61" s="100"/>
      <c r="M61" s="100"/>
      <c r="N61" s="99"/>
      <c r="O61" s="6"/>
      <c r="P61" s="100"/>
      <c r="Q61" s="6"/>
      <c r="R61" s="6"/>
      <c r="S61" s="6"/>
      <c r="T61" s="102"/>
      <c r="U61" s="78"/>
      <c r="V61" s="78"/>
      <c r="W61" s="6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7"/>
      <c r="AY61" s="7"/>
      <c r="AZ61" s="7"/>
      <c r="BA61" s="93"/>
      <c r="BB61" s="93"/>
      <c r="BC61" s="93"/>
      <c r="BD61" s="93"/>
      <c r="BE61" s="93"/>
      <c r="BF61" s="93"/>
      <c r="BG61" s="93"/>
      <c r="BI61" s="93"/>
      <c r="BJ61" s="93"/>
      <c r="BK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</row>
    <row r="62" ht="14.25" customHeight="1"/>
    <row r="63" ht="14.25" customHeight="1"/>
    <row r="64" spans="1:92" s="97" customFormat="1" ht="12.75">
      <c r="A64" s="14"/>
      <c r="B64" s="104"/>
      <c r="C64" s="2"/>
      <c r="D64" s="265"/>
      <c r="E64" s="3"/>
      <c r="F64" s="3"/>
      <c r="G64" s="3"/>
      <c r="H64" s="6"/>
      <c r="I64" s="6"/>
      <c r="J64" s="100"/>
      <c r="K64" s="100"/>
      <c r="L64" s="100"/>
      <c r="M64" s="100"/>
      <c r="N64" s="99"/>
      <c r="O64" s="6"/>
      <c r="P64" s="100"/>
      <c r="Q64" s="6"/>
      <c r="R64" s="6"/>
      <c r="S64" s="6"/>
      <c r="T64" s="102"/>
      <c r="U64" s="78"/>
      <c r="V64" s="78"/>
      <c r="W64" s="6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7"/>
      <c r="AY64" s="7"/>
      <c r="AZ64" s="7"/>
      <c r="BA64" s="93"/>
      <c r="BB64" s="93"/>
      <c r="BC64" s="93"/>
      <c r="BD64" s="93"/>
      <c r="BE64" s="93"/>
      <c r="BF64" s="93"/>
      <c r="BG64" s="93"/>
      <c r="BI64" s="93"/>
      <c r="BJ64" s="93"/>
      <c r="BK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</row>
    <row r="66" ht="12.75">
      <c r="I66" s="92"/>
    </row>
    <row r="67" spans="2:29" ht="12.75">
      <c r="B67" s="21"/>
      <c r="X67" s="27"/>
      <c r="Y67" s="27"/>
      <c r="Z67" s="27"/>
      <c r="AA67" s="27"/>
      <c r="AB67" s="27"/>
      <c r="AC67" s="27"/>
    </row>
    <row r="69" spans="1:8" ht="15.75" customHeight="1">
      <c r="A69" s="114"/>
      <c r="B69" s="121"/>
      <c r="H69" s="2"/>
    </row>
    <row r="70" spans="1:7" ht="15" customHeight="1">
      <c r="A70" s="114"/>
      <c r="B70" s="121"/>
      <c r="G70" s="1"/>
    </row>
    <row r="71" spans="1:7" ht="17.25" customHeight="1">
      <c r="A71" s="114"/>
      <c r="B71" s="121"/>
      <c r="G71" s="1"/>
    </row>
    <row r="72" spans="1:2" ht="14.25" customHeight="1">
      <c r="A72" s="114"/>
      <c r="B72" s="121"/>
    </row>
    <row r="73" spans="1:2" ht="15" customHeight="1">
      <c r="A73" s="114"/>
      <c r="B73" s="121"/>
    </row>
    <row r="74" spans="1:2" ht="18" customHeight="1">
      <c r="A74" s="114"/>
      <c r="B74" s="121"/>
    </row>
    <row r="75" spans="1:7" ht="18.75" customHeight="1">
      <c r="A75" s="114"/>
      <c r="B75" s="121"/>
      <c r="G75" s="1"/>
    </row>
    <row r="76" spans="1:7" ht="12.75">
      <c r="A76" s="114"/>
      <c r="B76" s="20"/>
      <c r="G76" s="1"/>
    </row>
    <row r="77" ht="12.75">
      <c r="G77" s="1"/>
    </row>
    <row r="78" spans="1:7" ht="12.75">
      <c r="A78" s="114"/>
      <c r="B78" s="121"/>
      <c r="G78" s="1"/>
    </row>
    <row r="79" spans="1:2" ht="12.75">
      <c r="A79" s="114"/>
      <c r="B79" s="121"/>
    </row>
    <row r="80" spans="1:2" ht="12.75">
      <c r="A80" s="114"/>
      <c r="B80" s="121"/>
    </row>
    <row r="81" ht="12.75">
      <c r="B81" s="20"/>
    </row>
    <row r="82" ht="12.75">
      <c r="B82" s="20"/>
    </row>
    <row r="84" ht="57" customHeight="1"/>
    <row r="85" ht="12.75" customHeight="1">
      <c r="H85" s="2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1" ht="12.75">
      <c r="E91" s="3" t="e">
        <f>somme+SUMIF(#REF!," ",E2:E75)</f>
        <v>#NAME?</v>
      </c>
    </row>
    <row r="93" ht="12.75">
      <c r="H93" s="2">
        <f>SUM(H86:H91)</f>
        <v>0</v>
      </c>
    </row>
    <row r="268" spans="1:92" s="97" customFormat="1" ht="12.75">
      <c r="A268" s="103"/>
      <c r="B268" s="104"/>
      <c r="C268" s="2"/>
      <c r="D268" s="265"/>
      <c r="E268" s="3"/>
      <c r="F268" s="3"/>
      <c r="G268" s="3"/>
      <c r="H268" s="6"/>
      <c r="I268" s="6"/>
      <c r="J268" s="100"/>
      <c r="K268" s="100"/>
      <c r="L268" s="100"/>
      <c r="M268" s="100"/>
      <c r="N268" s="99"/>
      <c r="O268" s="6"/>
      <c r="P268" s="100"/>
      <c r="Q268" s="6"/>
      <c r="R268" s="6"/>
      <c r="S268" s="6"/>
      <c r="T268" s="102"/>
      <c r="U268" s="78"/>
      <c r="V268" s="78"/>
      <c r="W268" s="6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7"/>
      <c r="AY268" s="7"/>
      <c r="AZ268" s="7"/>
      <c r="BA268" s="93"/>
      <c r="BB268" s="93"/>
      <c r="BC268" s="93"/>
      <c r="BD268" s="93"/>
      <c r="BE268" s="93"/>
      <c r="BF268" s="93"/>
      <c r="BG268" s="93"/>
      <c r="BI268" s="93"/>
      <c r="BJ268" s="93"/>
      <c r="BK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</row>
  </sheetData>
  <autoFilter ref="A1:AX81"/>
  <printOptions/>
  <pageMargins left="0.1968503937007874" right="0.1968503937007874" top="0.3937007874015748" bottom="0.3937007874015748" header="0" footer="0"/>
  <pageSetup horizontalDpi="600" verticalDpi="600" orientation="landscape" paperSize="9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141"/>
  <sheetViews>
    <sheetView workbookViewId="0" topLeftCell="A1">
      <pane xSplit="2" topLeftCell="E1" activePane="topRight" state="frozen"/>
      <selection pane="topLeft" activeCell="A1" sqref="A1"/>
      <selection pane="topRight" activeCell="A1" sqref="A1:I1"/>
    </sheetView>
  </sheetViews>
  <sheetFormatPr defaultColWidth="11.421875" defaultRowHeight="12.75"/>
  <cols>
    <col min="1" max="1" width="7.28125" style="149" customWidth="1"/>
    <col min="2" max="2" width="37.57421875" style="144" customWidth="1"/>
    <col min="3" max="3" width="24.140625" style="144" customWidth="1"/>
    <col min="4" max="4" width="38.57421875" style="144" customWidth="1"/>
    <col min="5" max="5" width="13.421875" style="145" customWidth="1"/>
    <col min="6" max="6" width="10.28125" style="144" customWidth="1"/>
    <col min="7" max="8" width="12.7109375" style="150" customWidth="1"/>
    <col min="9" max="9" width="16.7109375" style="144" customWidth="1"/>
    <col min="10" max="15" width="9.140625" style="144" customWidth="1"/>
    <col min="16" max="16" width="7.421875" style="144" customWidth="1"/>
    <col min="17" max="17" width="9.140625" style="144" hidden="1" customWidth="1"/>
    <col min="18" max="18" width="9.140625" style="144" customWidth="1"/>
    <col min="19" max="19" width="19.57421875" style="144" customWidth="1"/>
    <col min="20" max="20" width="19.00390625" style="144" customWidth="1"/>
    <col min="21" max="21" width="17.8515625" style="144" customWidth="1"/>
    <col min="22" max="16384" width="9.140625" style="144" customWidth="1"/>
  </cols>
  <sheetData>
    <row r="1" spans="1:9" s="258" customFormat="1" ht="60.75" customHeight="1">
      <c r="A1" s="254" t="s">
        <v>209</v>
      </c>
      <c r="B1" s="252" t="s">
        <v>328</v>
      </c>
      <c r="C1" s="253" t="s">
        <v>1511</v>
      </c>
      <c r="D1" s="255" t="s">
        <v>219</v>
      </c>
      <c r="E1" s="252" t="s">
        <v>218</v>
      </c>
      <c r="F1" s="259" t="s">
        <v>314</v>
      </c>
      <c r="G1" s="256" t="s">
        <v>1512</v>
      </c>
      <c r="H1" s="257" t="s">
        <v>1513</v>
      </c>
      <c r="I1" s="257" t="s">
        <v>1514</v>
      </c>
    </row>
    <row r="2" spans="1:9" s="38" customFormat="1" ht="12.75">
      <c r="A2" s="82" t="s">
        <v>1128</v>
      </c>
      <c r="B2" s="64" t="s">
        <v>1129</v>
      </c>
      <c r="C2" s="163">
        <v>768</v>
      </c>
      <c r="D2" s="64" t="s">
        <v>1056</v>
      </c>
      <c r="E2" s="80" t="s">
        <v>864</v>
      </c>
      <c r="F2" s="39" t="s">
        <v>358</v>
      </c>
      <c r="G2" s="60">
        <v>346</v>
      </c>
      <c r="H2" s="60">
        <v>346</v>
      </c>
      <c r="I2" s="66">
        <v>795.8</v>
      </c>
    </row>
    <row r="3" spans="1:9" s="38" customFormat="1" ht="12.75">
      <c r="A3" s="82" t="s">
        <v>771</v>
      </c>
      <c r="B3" s="64" t="s">
        <v>775</v>
      </c>
      <c r="C3" s="163">
        <v>1193</v>
      </c>
      <c r="D3" s="64" t="s">
        <v>403</v>
      </c>
      <c r="E3" s="80" t="s">
        <v>404</v>
      </c>
      <c r="F3" s="39" t="s">
        <v>358</v>
      </c>
      <c r="G3" s="60">
        <v>392</v>
      </c>
      <c r="H3" s="60">
        <v>392</v>
      </c>
      <c r="I3" s="66">
        <v>901.6</v>
      </c>
    </row>
    <row r="4" spans="1:9" s="38" customFormat="1" ht="12.75">
      <c r="A4" s="82" t="s">
        <v>473</v>
      </c>
      <c r="B4" s="64" t="s">
        <v>474</v>
      </c>
      <c r="C4" s="163">
        <v>814</v>
      </c>
      <c r="D4" s="61" t="s">
        <v>331</v>
      </c>
      <c r="E4" s="80">
        <v>247100589</v>
      </c>
      <c r="F4" s="39" t="s">
        <v>358</v>
      </c>
      <c r="G4" s="60">
        <v>114</v>
      </c>
      <c r="H4" s="60">
        <v>113</v>
      </c>
      <c r="I4" s="66">
        <v>262.2</v>
      </c>
    </row>
    <row r="5" spans="1:9" s="38" customFormat="1" ht="12.75">
      <c r="A5" s="82" t="s">
        <v>681</v>
      </c>
      <c r="B5" s="64" t="s">
        <v>682</v>
      </c>
      <c r="C5" s="163">
        <v>1066</v>
      </c>
      <c r="D5" s="64" t="s">
        <v>403</v>
      </c>
      <c r="E5" s="80" t="s">
        <v>404</v>
      </c>
      <c r="F5" s="39" t="s">
        <v>358</v>
      </c>
      <c r="G5" s="60">
        <v>132</v>
      </c>
      <c r="H5" s="60">
        <v>117</v>
      </c>
      <c r="I5" s="66">
        <v>303.6</v>
      </c>
    </row>
    <row r="6" spans="1:9" s="38" customFormat="1" ht="12.75">
      <c r="A6" s="82" t="s">
        <v>592</v>
      </c>
      <c r="B6" s="64" t="s">
        <v>593</v>
      </c>
      <c r="C6" s="163">
        <v>249</v>
      </c>
      <c r="D6" s="64" t="s">
        <v>210</v>
      </c>
      <c r="E6" s="80" t="s">
        <v>383</v>
      </c>
      <c r="F6" s="39" t="s">
        <v>358</v>
      </c>
      <c r="G6" s="60">
        <v>12</v>
      </c>
      <c r="H6" s="60">
        <v>12</v>
      </c>
      <c r="I6" s="66">
        <v>27.6</v>
      </c>
    </row>
    <row r="7" spans="1:9" s="38" customFormat="1" ht="12.75">
      <c r="A7" s="82" t="s">
        <v>57</v>
      </c>
      <c r="B7" s="64" t="s">
        <v>58</v>
      </c>
      <c r="C7" s="163">
        <v>184</v>
      </c>
      <c r="D7" s="62" t="s">
        <v>58</v>
      </c>
      <c r="E7" s="80" t="s">
        <v>57</v>
      </c>
      <c r="F7" s="39" t="s">
        <v>359</v>
      </c>
      <c r="G7" s="60">
        <v>95</v>
      </c>
      <c r="H7" s="60">
        <v>88</v>
      </c>
      <c r="I7" s="66">
        <v>218.5</v>
      </c>
    </row>
    <row r="8" spans="1:9" s="38" customFormat="1" ht="12.75">
      <c r="A8" s="82" t="s">
        <v>1277</v>
      </c>
      <c r="B8" s="64" t="s">
        <v>1278</v>
      </c>
      <c r="C8" s="163">
        <v>155</v>
      </c>
      <c r="D8" s="61" t="s">
        <v>171</v>
      </c>
      <c r="E8" s="80">
        <v>200040327</v>
      </c>
      <c r="F8" s="39" t="s">
        <v>358</v>
      </c>
      <c r="G8" s="60">
        <v>105</v>
      </c>
      <c r="H8" s="60">
        <v>90</v>
      </c>
      <c r="I8" s="66">
        <v>241.5</v>
      </c>
    </row>
    <row r="9" spans="1:9" s="38" customFormat="1" ht="12.75">
      <c r="A9" s="82" t="s">
        <v>169</v>
      </c>
      <c r="B9" s="64" t="s">
        <v>172</v>
      </c>
      <c r="C9" s="163">
        <v>177</v>
      </c>
      <c r="D9" s="63" t="s">
        <v>312</v>
      </c>
      <c r="E9" s="79">
        <v>200011823</v>
      </c>
      <c r="F9" s="39" t="s">
        <v>359</v>
      </c>
      <c r="G9" s="60">
        <v>101</v>
      </c>
      <c r="H9" s="60">
        <v>98</v>
      </c>
      <c r="I9" s="66">
        <v>232.3</v>
      </c>
    </row>
    <row r="10" spans="1:9" s="38" customFormat="1" ht="12.75">
      <c r="A10" s="82" t="s">
        <v>365</v>
      </c>
      <c r="B10" s="64" t="s">
        <v>366</v>
      </c>
      <c r="C10" s="163">
        <v>712</v>
      </c>
      <c r="D10" s="61" t="s">
        <v>170</v>
      </c>
      <c r="E10" s="10">
        <v>200040285</v>
      </c>
      <c r="F10" s="39" t="s">
        <v>359</v>
      </c>
      <c r="G10" s="60">
        <v>586</v>
      </c>
      <c r="H10" s="60">
        <v>580</v>
      </c>
      <c r="I10" s="66">
        <v>1347.8</v>
      </c>
    </row>
    <row r="11" spans="1:9" s="38" customFormat="1" ht="12.75">
      <c r="A11" s="82" t="s">
        <v>509</v>
      </c>
      <c r="B11" s="64" t="s">
        <v>510</v>
      </c>
      <c r="C11" s="163">
        <v>840</v>
      </c>
      <c r="D11" s="61" t="s">
        <v>170</v>
      </c>
      <c r="E11" s="10">
        <v>200040285</v>
      </c>
      <c r="F11" s="39" t="s">
        <v>359</v>
      </c>
      <c r="G11" s="60">
        <v>327</v>
      </c>
      <c r="H11" s="60">
        <v>325</v>
      </c>
      <c r="I11" s="66">
        <v>752.1</v>
      </c>
    </row>
    <row r="12" spans="1:9" s="38" customFormat="1" ht="12.75">
      <c r="A12" s="82" t="s">
        <v>51</v>
      </c>
      <c r="B12" s="64" t="s">
        <v>52</v>
      </c>
      <c r="C12" s="163">
        <v>530</v>
      </c>
      <c r="D12" s="61" t="s">
        <v>559</v>
      </c>
      <c r="E12" s="79"/>
      <c r="F12" s="39" t="s">
        <v>359</v>
      </c>
      <c r="G12" s="60">
        <v>176</v>
      </c>
      <c r="H12" s="60">
        <v>11</v>
      </c>
      <c r="I12" s="66">
        <v>404.8</v>
      </c>
    </row>
    <row r="13" spans="1:9" s="38" customFormat="1" ht="12.75">
      <c r="A13" s="82" t="s">
        <v>153</v>
      </c>
      <c r="B13" s="64" t="s">
        <v>154</v>
      </c>
      <c r="C13" s="163">
        <v>363</v>
      </c>
      <c r="D13" s="63" t="s">
        <v>312</v>
      </c>
      <c r="E13" s="79">
        <v>200011823</v>
      </c>
      <c r="F13" s="39" t="s">
        <v>359</v>
      </c>
      <c r="G13" s="60">
        <v>151</v>
      </c>
      <c r="H13" s="60">
        <v>147</v>
      </c>
      <c r="I13" s="66">
        <v>347.3</v>
      </c>
    </row>
    <row r="14" spans="1:9" s="38" customFormat="1" ht="15.75" customHeight="1">
      <c r="A14" s="82" t="s">
        <v>493</v>
      </c>
      <c r="B14" s="64" t="s">
        <v>494</v>
      </c>
      <c r="C14" s="163">
        <v>269</v>
      </c>
      <c r="D14" s="64" t="s">
        <v>403</v>
      </c>
      <c r="E14" s="80" t="s">
        <v>404</v>
      </c>
      <c r="F14" s="39" t="s">
        <v>358</v>
      </c>
      <c r="G14" s="60">
        <v>152</v>
      </c>
      <c r="H14" s="60">
        <v>149</v>
      </c>
      <c r="I14" s="66">
        <v>349.6</v>
      </c>
    </row>
    <row r="15" spans="1:9" s="38" customFormat="1" ht="12.75">
      <c r="A15" s="82" t="s">
        <v>447</v>
      </c>
      <c r="B15" s="64" t="s">
        <v>448</v>
      </c>
      <c r="C15" s="163">
        <v>15496</v>
      </c>
      <c r="D15" s="61" t="s">
        <v>170</v>
      </c>
      <c r="E15" s="10">
        <v>200040285</v>
      </c>
      <c r="F15" s="39" t="s">
        <v>359</v>
      </c>
      <c r="G15" s="60">
        <v>164</v>
      </c>
      <c r="H15" s="60">
        <v>160</v>
      </c>
      <c r="I15" s="66">
        <v>377.2</v>
      </c>
    </row>
    <row r="16" spans="1:9" s="38" customFormat="1" ht="12.75">
      <c r="A16" s="82" t="s">
        <v>451</v>
      </c>
      <c r="B16" s="64" t="s">
        <v>452</v>
      </c>
      <c r="C16" s="163">
        <v>999</v>
      </c>
      <c r="D16" s="61" t="s">
        <v>170</v>
      </c>
      <c r="E16" s="10">
        <v>200040285</v>
      </c>
      <c r="F16" s="39" t="s">
        <v>359</v>
      </c>
      <c r="G16" s="60">
        <v>226</v>
      </c>
      <c r="H16" s="60">
        <v>224</v>
      </c>
      <c r="I16" s="66">
        <v>519.8</v>
      </c>
    </row>
    <row r="17" spans="1:9" s="38" customFormat="1" ht="12.75">
      <c r="A17" s="82" t="s">
        <v>1402</v>
      </c>
      <c r="B17" s="64" t="s">
        <v>1403</v>
      </c>
      <c r="C17" s="163">
        <v>1069</v>
      </c>
      <c r="D17" s="61" t="s">
        <v>237</v>
      </c>
      <c r="E17" s="80" t="s">
        <v>262</v>
      </c>
      <c r="F17" s="39" t="s">
        <v>358</v>
      </c>
      <c r="G17" s="60">
        <v>73</v>
      </c>
      <c r="H17" s="60">
        <v>57</v>
      </c>
      <c r="I17" s="66">
        <v>167.9</v>
      </c>
    </row>
    <row r="18" spans="1:9" s="38" customFormat="1" ht="12.75">
      <c r="A18" s="82" t="s">
        <v>1252</v>
      </c>
      <c r="B18" s="64" t="s">
        <v>1253</v>
      </c>
      <c r="C18" s="163">
        <v>88</v>
      </c>
      <c r="D18" s="61" t="s">
        <v>981</v>
      </c>
      <c r="E18" s="65">
        <v>200040053</v>
      </c>
      <c r="F18" s="39" t="s">
        <v>359</v>
      </c>
      <c r="G18" s="60">
        <v>52</v>
      </c>
      <c r="H18" s="60">
        <v>43</v>
      </c>
      <c r="I18" s="66">
        <v>119.6</v>
      </c>
    </row>
    <row r="19" spans="1:9" s="38" customFormat="1" ht="12.75">
      <c r="A19" s="82" t="s">
        <v>1086</v>
      </c>
      <c r="B19" s="64" t="s">
        <v>1087</v>
      </c>
      <c r="C19" s="163">
        <v>568</v>
      </c>
      <c r="D19" s="61" t="s">
        <v>1056</v>
      </c>
      <c r="E19" s="80" t="s">
        <v>864</v>
      </c>
      <c r="F19" s="39" t="s">
        <v>358</v>
      </c>
      <c r="G19" s="60">
        <v>278</v>
      </c>
      <c r="H19" s="60">
        <v>278</v>
      </c>
      <c r="I19" s="66">
        <v>639.4</v>
      </c>
    </row>
    <row r="20" spans="1:9" s="38" customFormat="1" ht="12.75">
      <c r="A20" s="82" t="s">
        <v>741</v>
      </c>
      <c r="B20" s="64" t="s">
        <v>742</v>
      </c>
      <c r="C20" s="163">
        <v>137</v>
      </c>
      <c r="D20" s="61" t="s">
        <v>331</v>
      </c>
      <c r="E20" s="80">
        <v>247100589</v>
      </c>
      <c r="F20" s="39" t="s">
        <v>358</v>
      </c>
      <c r="G20" s="60">
        <v>25</v>
      </c>
      <c r="H20" s="60"/>
      <c r="I20" s="66">
        <v>57.5</v>
      </c>
    </row>
    <row r="21" spans="1:9" s="38" customFormat="1" ht="12.75">
      <c r="A21" s="82" t="s">
        <v>369</v>
      </c>
      <c r="B21" s="64" t="s">
        <v>370</v>
      </c>
      <c r="C21" s="163">
        <v>121</v>
      </c>
      <c r="D21" s="61" t="s">
        <v>170</v>
      </c>
      <c r="E21" s="10">
        <v>200040285</v>
      </c>
      <c r="F21" s="39" t="s">
        <v>359</v>
      </c>
      <c r="G21" s="60">
        <v>40</v>
      </c>
      <c r="H21" s="60">
        <v>35</v>
      </c>
      <c r="I21" s="66">
        <v>92</v>
      </c>
    </row>
    <row r="22" spans="1:9" s="38" customFormat="1" ht="12.75">
      <c r="A22" s="82" t="s">
        <v>1312</v>
      </c>
      <c r="B22" s="64" t="s">
        <v>1313</v>
      </c>
      <c r="C22" s="163">
        <v>311</v>
      </c>
      <c r="D22" s="61" t="s">
        <v>981</v>
      </c>
      <c r="E22" s="65">
        <v>200040053</v>
      </c>
      <c r="F22" s="39" t="s">
        <v>359</v>
      </c>
      <c r="G22" s="60">
        <v>88</v>
      </c>
      <c r="H22" s="60">
        <v>92</v>
      </c>
      <c r="I22" s="66">
        <v>202.4</v>
      </c>
    </row>
    <row r="23" spans="1:9" s="38" customFormat="1" ht="12.75">
      <c r="A23" s="82" t="s">
        <v>94</v>
      </c>
      <c r="B23" s="64" t="s">
        <v>95</v>
      </c>
      <c r="C23" s="163">
        <v>680</v>
      </c>
      <c r="D23" s="63" t="s">
        <v>312</v>
      </c>
      <c r="E23" s="79">
        <v>200011823</v>
      </c>
      <c r="F23" s="39" t="s">
        <v>359</v>
      </c>
      <c r="G23" s="60">
        <v>102</v>
      </c>
      <c r="H23" s="60">
        <v>102</v>
      </c>
      <c r="I23" s="66">
        <v>234.6</v>
      </c>
    </row>
    <row r="24" spans="1:9" s="38" customFormat="1" ht="12.75">
      <c r="A24" s="82" t="s">
        <v>904</v>
      </c>
      <c r="B24" s="64" t="s">
        <v>905</v>
      </c>
      <c r="C24" s="163">
        <v>932</v>
      </c>
      <c r="D24" s="64" t="s">
        <v>403</v>
      </c>
      <c r="E24" s="80" t="s">
        <v>404</v>
      </c>
      <c r="F24" s="39" t="s">
        <v>358</v>
      </c>
      <c r="G24" s="60">
        <v>331</v>
      </c>
      <c r="H24" s="60">
        <v>317</v>
      </c>
      <c r="I24" s="66">
        <v>761.3</v>
      </c>
    </row>
    <row r="25" spans="1:9" s="38" customFormat="1" ht="12.75">
      <c r="A25" s="82" t="s">
        <v>74</v>
      </c>
      <c r="B25" s="64" t="s">
        <v>75</v>
      </c>
      <c r="C25" s="163">
        <v>533</v>
      </c>
      <c r="D25" s="63" t="s">
        <v>312</v>
      </c>
      <c r="E25" s="79">
        <v>200011823</v>
      </c>
      <c r="F25" s="39" t="s">
        <v>359</v>
      </c>
      <c r="G25" s="60">
        <v>97</v>
      </c>
      <c r="H25" s="60">
        <v>96</v>
      </c>
      <c r="I25" s="66">
        <v>223.1</v>
      </c>
    </row>
    <row r="26" spans="1:9" s="38" customFormat="1" ht="12.75">
      <c r="A26" s="82" t="s">
        <v>1410</v>
      </c>
      <c r="B26" s="64" t="s">
        <v>1411</v>
      </c>
      <c r="C26" s="163">
        <v>381</v>
      </c>
      <c r="D26" s="61" t="s">
        <v>981</v>
      </c>
      <c r="E26" s="65">
        <v>200040053</v>
      </c>
      <c r="F26" s="39" t="s">
        <v>359</v>
      </c>
      <c r="G26" s="60">
        <v>235</v>
      </c>
      <c r="H26" s="60">
        <v>105</v>
      </c>
      <c r="I26" s="66">
        <v>540.5</v>
      </c>
    </row>
    <row r="27" spans="1:9" s="38" customFormat="1" ht="12.75">
      <c r="A27" s="82" t="s">
        <v>932</v>
      </c>
      <c r="B27" s="64" t="s">
        <v>933</v>
      </c>
      <c r="C27" s="163">
        <v>344</v>
      </c>
      <c r="D27" s="63" t="s">
        <v>1191</v>
      </c>
      <c r="E27" s="79">
        <v>247103765</v>
      </c>
      <c r="F27" s="39" t="s">
        <v>358</v>
      </c>
      <c r="G27" s="60">
        <v>14</v>
      </c>
      <c r="H27" s="60">
        <v>14</v>
      </c>
      <c r="I27" s="66">
        <v>32.2</v>
      </c>
    </row>
    <row r="28" spans="1:9" s="38" customFormat="1" ht="12.75">
      <c r="A28" s="82" t="s">
        <v>914</v>
      </c>
      <c r="B28" s="64" t="s">
        <v>915</v>
      </c>
      <c r="C28" s="163">
        <v>637</v>
      </c>
      <c r="D28" s="61" t="s">
        <v>1056</v>
      </c>
      <c r="E28" s="80" t="s">
        <v>864</v>
      </c>
      <c r="F28" s="39" t="s">
        <v>358</v>
      </c>
      <c r="G28" s="60">
        <v>176</v>
      </c>
      <c r="H28" s="60">
        <v>171</v>
      </c>
      <c r="I28" s="66">
        <v>404.8</v>
      </c>
    </row>
    <row r="29" spans="1:9" s="38" customFormat="1" ht="12.75">
      <c r="A29" s="82" t="s">
        <v>582</v>
      </c>
      <c r="B29" s="64" t="s">
        <v>583</v>
      </c>
      <c r="C29" s="163">
        <v>115</v>
      </c>
      <c r="D29" s="64" t="s">
        <v>403</v>
      </c>
      <c r="E29" s="80" t="s">
        <v>404</v>
      </c>
      <c r="F29" s="39" t="s">
        <v>358</v>
      </c>
      <c r="G29" s="60">
        <v>65</v>
      </c>
      <c r="H29" s="60">
        <v>62</v>
      </c>
      <c r="I29" s="66">
        <v>149.5</v>
      </c>
    </row>
    <row r="30" spans="1:9" s="38" customFormat="1" ht="12.75">
      <c r="A30" s="82" t="s">
        <v>566</v>
      </c>
      <c r="B30" s="64" t="s">
        <v>567</v>
      </c>
      <c r="C30" s="163">
        <v>282</v>
      </c>
      <c r="D30" s="64" t="s">
        <v>403</v>
      </c>
      <c r="E30" s="80" t="s">
        <v>404</v>
      </c>
      <c r="F30" s="39" t="s">
        <v>358</v>
      </c>
      <c r="G30" s="60">
        <v>111</v>
      </c>
      <c r="H30" s="60">
        <v>109</v>
      </c>
      <c r="I30" s="66">
        <v>255.3</v>
      </c>
    </row>
    <row r="31" spans="1:9" s="38" customFormat="1" ht="12.75">
      <c r="A31" s="82" t="s">
        <v>1450</v>
      </c>
      <c r="B31" s="64" t="s">
        <v>1451</v>
      </c>
      <c r="C31" s="163">
        <v>257</v>
      </c>
      <c r="D31" s="61" t="s">
        <v>284</v>
      </c>
      <c r="E31" s="80" t="s">
        <v>351</v>
      </c>
      <c r="F31" s="39" t="s">
        <v>358</v>
      </c>
      <c r="G31" s="60">
        <v>89</v>
      </c>
      <c r="H31" s="60">
        <v>87</v>
      </c>
      <c r="I31" s="66">
        <v>204.7</v>
      </c>
    </row>
    <row r="32" spans="1:9" s="38" customFormat="1" ht="12.75">
      <c r="A32" s="82" t="s">
        <v>1459</v>
      </c>
      <c r="B32" s="64" t="s">
        <v>1460</v>
      </c>
      <c r="C32" s="163">
        <v>55</v>
      </c>
      <c r="D32" s="64" t="s">
        <v>179</v>
      </c>
      <c r="E32" s="80" t="s">
        <v>1458</v>
      </c>
      <c r="F32" s="39" t="s">
        <v>358</v>
      </c>
      <c r="G32" s="60">
        <v>23</v>
      </c>
      <c r="H32" s="60">
        <v>9</v>
      </c>
      <c r="I32" s="66">
        <v>52.9</v>
      </c>
    </row>
    <row r="33" spans="1:9" s="38" customFormat="1" ht="12.75">
      <c r="A33" s="82" t="s">
        <v>1481</v>
      </c>
      <c r="B33" s="64" t="s">
        <v>1482</v>
      </c>
      <c r="C33" s="163">
        <v>563</v>
      </c>
      <c r="D33" s="64" t="s">
        <v>179</v>
      </c>
      <c r="E33" s="80" t="s">
        <v>1458</v>
      </c>
      <c r="F33" s="39" t="s">
        <v>358</v>
      </c>
      <c r="G33" s="60">
        <v>15</v>
      </c>
      <c r="H33" s="60">
        <v>11</v>
      </c>
      <c r="I33" s="66">
        <v>34.5</v>
      </c>
    </row>
    <row r="34" spans="1:9" s="38" customFormat="1" ht="12.75">
      <c r="A34" s="82" t="s">
        <v>661</v>
      </c>
      <c r="B34" s="64" t="s">
        <v>662</v>
      </c>
      <c r="C34" s="163">
        <v>808</v>
      </c>
      <c r="D34" s="64" t="s">
        <v>210</v>
      </c>
      <c r="E34" s="80" t="s">
        <v>383</v>
      </c>
      <c r="F34" s="39" t="s">
        <v>358</v>
      </c>
      <c r="G34" s="60">
        <v>10</v>
      </c>
      <c r="H34" s="60">
        <v>8</v>
      </c>
      <c r="I34" s="66">
        <v>23</v>
      </c>
    </row>
    <row r="35" spans="1:9" s="38" customFormat="1" ht="12.75">
      <c r="A35" s="82" t="s">
        <v>849</v>
      </c>
      <c r="B35" s="64" t="s">
        <v>850</v>
      </c>
      <c r="C35" s="163">
        <v>350</v>
      </c>
      <c r="D35" s="64" t="s">
        <v>352</v>
      </c>
      <c r="E35" s="80" t="s">
        <v>745</v>
      </c>
      <c r="F35" s="39" t="s">
        <v>358</v>
      </c>
      <c r="G35" s="60">
        <v>56</v>
      </c>
      <c r="H35" s="60">
        <v>41</v>
      </c>
      <c r="I35" s="66">
        <v>128.8</v>
      </c>
    </row>
    <row r="36" spans="1:9" s="38" customFormat="1" ht="12.75">
      <c r="A36" s="82" t="s">
        <v>1340</v>
      </c>
      <c r="B36" s="64" t="s">
        <v>1341</v>
      </c>
      <c r="C36" s="163">
        <v>210</v>
      </c>
      <c r="D36" s="64" t="s">
        <v>268</v>
      </c>
      <c r="E36" s="80" t="s">
        <v>1281</v>
      </c>
      <c r="F36" s="39" t="s">
        <v>358</v>
      </c>
      <c r="G36" s="60">
        <v>1</v>
      </c>
      <c r="H36" s="60">
        <v>1</v>
      </c>
      <c r="I36" s="66">
        <v>2.3</v>
      </c>
    </row>
    <row r="37" spans="1:9" s="38" customFormat="1" ht="12.75">
      <c r="A37" s="82" t="s">
        <v>1176</v>
      </c>
      <c r="B37" s="64" t="s">
        <v>1177</v>
      </c>
      <c r="C37" s="163">
        <v>73</v>
      </c>
      <c r="D37" s="61" t="s">
        <v>171</v>
      </c>
      <c r="E37" s="81">
        <v>200040327</v>
      </c>
      <c r="F37" s="39" t="s">
        <v>358</v>
      </c>
      <c r="G37" s="60">
        <v>14</v>
      </c>
      <c r="H37" s="60">
        <v>11</v>
      </c>
      <c r="I37" s="66">
        <v>32.2</v>
      </c>
    </row>
    <row r="38" spans="1:9" s="38" customFormat="1" ht="12.75">
      <c r="A38" s="82" t="s">
        <v>958</v>
      </c>
      <c r="B38" s="64" t="s">
        <v>959</v>
      </c>
      <c r="C38" s="163">
        <v>111</v>
      </c>
      <c r="D38" s="64" t="s">
        <v>352</v>
      </c>
      <c r="E38" s="80" t="s">
        <v>745</v>
      </c>
      <c r="F38" s="39" t="s">
        <v>358</v>
      </c>
      <c r="G38" s="60">
        <v>0</v>
      </c>
      <c r="H38" s="60">
        <v>0</v>
      </c>
      <c r="I38" s="66">
        <v>0</v>
      </c>
    </row>
    <row r="39" spans="1:9" s="38" customFormat="1" ht="12.75">
      <c r="A39" s="82" t="s">
        <v>800</v>
      </c>
      <c r="B39" s="64" t="s">
        <v>802</v>
      </c>
      <c r="C39" s="163">
        <v>489</v>
      </c>
      <c r="D39" s="64" t="s">
        <v>221</v>
      </c>
      <c r="E39" s="80" t="s">
        <v>705</v>
      </c>
      <c r="F39" s="39" t="s">
        <v>359</v>
      </c>
      <c r="G39" s="60">
        <v>125</v>
      </c>
      <c r="H39" s="60">
        <v>115</v>
      </c>
      <c r="I39" s="66">
        <v>287.5</v>
      </c>
    </row>
    <row r="40" spans="1:9" s="38" customFormat="1" ht="12.75">
      <c r="A40" s="82" t="s">
        <v>1320</v>
      </c>
      <c r="B40" s="64" t="s">
        <v>1322</v>
      </c>
      <c r="C40" s="163">
        <v>160</v>
      </c>
      <c r="D40" s="18" t="s">
        <v>1322</v>
      </c>
      <c r="E40" s="80" t="s">
        <v>1320</v>
      </c>
      <c r="F40" s="39" t="s">
        <v>358</v>
      </c>
      <c r="G40" s="60">
        <v>58</v>
      </c>
      <c r="H40" s="60">
        <v>52</v>
      </c>
      <c r="I40" s="66">
        <v>133.4</v>
      </c>
    </row>
    <row r="41" spans="1:9" s="38" customFormat="1" ht="12.75">
      <c r="A41" s="82" t="s">
        <v>869</v>
      </c>
      <c r="B41" s="64" t="s">
        <v>870</v>
      </c>
      <c r="C41" s="163">
        <v>6683</v>
      </c>
      <c r="D41" s="64" t="s">
        <v>221</v>
      </c>
      <c r="E41" s="80" t="s">
        <v>705</v>
      </c>
      <c r="F41" s="39" t="s">
        <v>359</v>
      </c>
      <c r="G41" s="60">
        <v>300</v>
      </c>
      <c r="H41" s="60">
        <v>260</v>
      </c>
      <c r="I41" s="66">
        <v>690</v>
      </c>
    </row>
    <row r="42" spans="1:9" s="38" customFormat="1" ht="12.75">
      <c r="A42" s="82" t="s">
        <v>53</v>
      </c>
      <c r="B42" s="64" t="s">
        <v>54</v>
      </c>
      <c r="C42" s="163">
        <v>203</v>
      </c>
      <c r="D42" s="63" t="s">
        <v>312</v>
      </c>
      <c r="E42" s="79">
        <v>200011823</v>
      </c>
      <c r="F42" s="39" t="s">
        <v>359</v>
      </c>
      <c r="G42" s="60">
        <v>16</v>
      </c>
      <c r="H42" s="60">
        <v>16</v>
      </c>
      <c r="I42" s="66">
        <v>36.8</v>
      </c>
    </row>
    <row r="43" spans="1:9" s="38" customFormat="1" ht="12.75">
      <c r="A43" s="82" t="s">
        <v>1200</v>
      </c>
      <c r="B43" s="64" t="s">
        <v>1201</v>
      </c>
      <c r="C43" s="163">
        <v>327</v>
      </c>
      <c r="D43" s="61" t="s">
        <v>171</v>
      </c>
      <c r="E43" s="81">
        <v>200040327</v>
      </c>
      <c r="F43" s="39" t="s">
        <v>358</v>
      </c>
      <c r="G43" s="60">
        <v>39</v>
      </c>
      <c r="H43" s="60">
        <v>35</v>
      </c>
      <c r="I43" s="66">
        <v>89.7</v>
      </c>
    </row>
    <row r="44" spans="1:9" s="38" customFormat="1" ht="12.75">
      <c r="A44" s="82" t="s">
        <v>513</v>
      </c>
      <c r="B44" s="64" t="s">
        <v>514</v>
      </c>
      <c r="C44" s="163">
        <v>93</v>
      </c>
      <c r="D44" s="63" t="s">
        <v>286</v>
      </c>
      <c r="E44" s="79"/>
      <c r="F44" s="39" t="s">
        <v>358</v>
      </c>
      <c r="G44" s="60">
        <v>0</v>
      </c>
      <c r="H44" s="60">
        <v>0</v>
      </c>
      <c r="I44" s="66">
        <v>0</v>
      </c>
    </row>
    <row r="45" spans="1:9" s="38" customFormat="1" ht="12.75">
      <c r="A45" s="82" t="s">
        <v>731</v>
      </c>
      <c r="B45" s="64" t="s">
        <v>732</v>
      </c>
      <c r="C45" s="163">
        <v>326</v>
      </c>
      <c r="D45" s="64" t="s">
        <v>403</v>
      </c>
      <c r="E45" s="80" t="s">
        <v>404</v>
      </c>
      <c r="F45" s="39" t="s">
        <v>358</v>
      </c>
      <c r="G45" s="60">
        <v>176</v>
      </c>
      <c r="H45" s="60">
        <v>155</v>
      </c>
      <c r="I45" s="66">
        <v>404.8</v>
      </c>
    </row>
    <row r="46" spans="1:9" s="38" customFormat="1" ht="12.75">
      <c r="A46" s="82" t="s">
        <v>723</v>
      </c>
      <c r="B46" s="64" t="s">
        <v>724</v>
      </c>
      <c r="C46" s="163">
        <v>151</v>
      </c>
      <c r="D46" s="64" t="s">
        <v>403</v>
      </c>
      <c r="E46" s="80" t="s">
        <v>404</v>
      </c>
      <c r="F46" s="39" t="s">
        <v>358</v>
      </c>
      <c r="G46" s="60">
        <v>98</v>
      </c>
      <c r="H46" s="60">
        <v>88</v>
      </c>
      <c r="I46" s="66">
        <v>225.4</v>
      </c>
    </row>
    <row r="47" spans="1:9" s="38" customFormat="1" ht="12.75">
      <c r="A47" s="82" t="s">
        <v>839</v>
      </c>
      <c r="B47" s="64" t="s">
        <v>840</v>
      </c>
      <c r="C47" s="163">
        <v>108</v>
      </c>
      <c r="D47" s="63" t="s">
        <v>170</v>
      </c>
      <c r="E47" s="10">
        <v>200040285</v>
      </c>
      <c r="F47" s="39" t="s">
        <v>359</v>
      </c>
      <c r="G47" s="60">
        <v>35</v>
      </c>
      <c r="H47" s="60">
        <v>0</v>
      </c>
      <c r="I47" s="66">
        <v>80.5</v>
      </c>
    </row>
    <row r="48" spans="1:9" s="38" customFormat="1" ht="12.75">
      <c r="A48" s="82" t="s">
        <v>1007</v>
      </c>
      <c r="B48" s="64" t="s">
        <v>1008</v>
      </c>
      <c r="C48" s="163">
        <v>5277</v>
      </c>
      <c r="D48" s="61" t="s">
        <v>1374</v>
      </c>
      <c r="E48" s="79">
        <v>200030518</v>
      </c>
      <c r="F48" s="39" t="s">
        <v>359</v>
      </c>
      <c r="G48" s="60">
        <v>216</v>
      </c>
      <c r="H48" s="60">
        <v>200</v>
      </c>
      <c r="I48" s="66">
        <v>496.8</v>
      </c>
    </row>
    <row r="49" spans="1:9" s="38" customFormat="1" ht="12.75">
      <c r="A49" s="82" t="s">
        <v>82</v>
      </c>
      <c r="B49" s="64" t="s">
        <v>83</v>
      </c>
      <c r="C49" s="163">
        <v>204</v>
      </c>
      <c r="D49" s="63" t="s">
        <v>312</v>
      </c>
      <c r="E49" s="79">
        <v>200011823</v>
      </c>
      <c r="F49" s="39" t="s">
        <v>359</v>
      </c>
      <c r="G49" s="60">
        <v>69</v>
      </c>
      <c r="H49" s="60">
        <v>66</v>
      </c>
      <c r="I49" s="66">
        <v>158.7</v>
      </c>
    </row>
    <row r="50" spans="1:9" s="38" customFormat="1" ht="12.75">
      <c r="A50" s="82" t="s">
        <v>1485</v>
      </c>
      <c r="B50" s="64" t="s">
        <v>1486</v>
      </c>
      <c r="C50" s="163">
        <v>341</v>
      </c>
      <c r="D50" s="61" t="s">
        <v>284</v>
      </c>
      <c r="E50" s="80" t="s">
        <v>351</v>
      </c>
      <c r="F50" s="39" t="s">
        <v>358</v>
      </c>
      <c r="G50" s="60">
        <v>132</v>
      </c>
      <c r="H50" s="60">
        <v>70</v>
      </c>
      <c r="I50" s="66">
        <v>303.6</v>
      </c>
    </row>
    <row r="51" spans="1:9" s="38" customFormat="1" ht="12.75">
      <c r="A51" s="82" t="s">
        <v>529</v>
      </c>
      <c r="B51" s="64" t="s">
        <v>530</v>
      </c>
      <c r="C51" s="163">
        <v>151</v>
      </c>
      <c r="D51" s="64" t="s">
        <v>210</v>
      </c>
      <c r="E51" s="80" t="s">
        <v>383</v>
      </c>
      <c r="F51" s="39" t="s">
        <v>358</v>
      </c>
      <c r="G51" s="60">
        <v>0</v>
      </c>
      <c r="H51" s="60">
        <v>0</v>
      </c>
      <c r="I51" s="66">
        <v>0</v>
      </c>
    </row>
    <row r="52" spans="1:9" s="38" customFormat="1" ht="12.75">
      <c r="A52" s="82" t="s">
        <v>1096</v>
      </c>
      <c r="B52" s="64" t="s">
        <v>1097</v>
      </c>
      <c r="C52" s="163">
        <v>699</v>
      </c>
      <c r="D52" s="63" t="s">
        <v>1191</v>
      </c>
      <c r="E52" s="79">
        <v>247103765</v>
      </c>
      <c r="F52" s="39" t="s">
        <v>358</v>
      </c>
      <c r="G52" s="60">
        <v>78</v>
      </c>
      <c r="H52" s="60">
        <v>78</v>
      </c>
      <c r="I52" s="66">
        <v>179.4</v>
      </c>
    </row>
    <row r="53" spans="1:9" s="38" customFormat="1" ht="12.75">
      <c r="A53" s="82" t="s">
        <v>453</v>
      </c>
      <c r="B53" s="64" t="s">
        <v>454</v>
      </c>
      <c r="C53" s="163">
        <v>599</v>
      </c>
      <c r="D53" s="64" t="s">
        <v>210</v>
      </c>
      <c r="E53" s="80" t="s">
        <v>383</v>
      </c>
      <c r="F53" s="39" t="s">
        <v>358</v>
      </c>
      <c r="G53" s="60">
        <v>224</v>
      </c>
      <c r="H53" s="60">
        <v>224</v>
      </c>
      <c r="I53" s="66">
        <v>515.2</v>
      </c>
    </row>
    <row r="54" spans="1:9" s="38" customFormat="1" ht="12.75">
      <c r="A54" s="82" t="s">
        <v>1493</v>
      </c>
      <c r="B54" s="64" t="s">
        <v>1494</v>
      </c>
      <c r="C54" s="163">
        <v>308</v>
      </c>
      <c r="D54" s="61" t="s">
        <v>284</v>
      </c>
      <c r="E54" s="80" t="s">
        <v>351</v>
      </c>
      <c r="F54" s="39" t="s">
        <v>358</v>
      </c>
      <c r="G54" s="60">
        <v>127</v>
      </c>
      <c r="H54" s="60">
        <v>117</v>
      </c>
      <c r="I54" s="66">
        <v>292.1</v>
      </c>
    </row>
    <row r="55" spans="1:9" s="38" customFormat="1" ht="12.75">
      <c r="A55" s="82" t="s">
        <v>942</v>
      </c>
      <c r="B55" s="64" t="s">
        <v>943</v>
      </c>
      <c r="C55" s="163">
        <v>2437</v>
      </c>
      <c r="D55" s="61" t="s">
        <v>1056</v>
      </c>
      <c r="E55" s="80" t="s">
        <v>864</v>
      </c>
      <c r="F55" s="39" t="s">
        <v>358</v>
      </c>
      <c r="G55" s="60">
        <v>360</v>
      </c>
      <c r="H55" s="60">
        <v>358</v>
      </c>
      <c r="I55" s="66">
        <v>828</v>
      </c>
    </row>
    <row r="56" spans="1:9" s="38" customFormat="1" ht="12.75">
      <c r="A56" s="82" t="s">
        <v>1300</v>
      </c>
      <c r="B56" s="64" t="s">
        <v>1301</v>
      </c>
      <c r="C56" s="163">
        <v>129</v>
      </c>
      <c r="D56" s="18" t="s">
        <v>1301</v>
      </c>
      <c r="E56" s="80" t="s">
        <v>1300</v>
      </c>
      <c r="F56" s="39" t="s">
        <v>358</v>
      </c>
      <c r="G56" s="60">
        <v>81</v>
      </c>
      <c r="H56" s="60"/>
      <c r="I56" s="66">
        <v>186.3</v>
      </c>
    </row>
    <row r="57" spans="1:9" s="38" customFormat="1" ht="12.75">
      <c r="A57" s="82" t="s">
        <v>1114</v>
      </c>
      <c r="B57" s="64" t="s">
        <v>1115</v>
      </c>
      <c r="C57" s="163">
        <v>209</v>
      </c>
      <c r="D57" s="63" t="s">
        <v>1191</v>
      </c>
      <c r="E57" s="79">
        <v>247103765</v>
      </c>
      <c r="F57" s="39" t="s">
        <v>358</v>
      </c>
      <c r="G57" s="60">
        <v>12</v>
      </c>
      <c r="H57" s="60">
        <v>12</v>
      </c>
      <c r="I57" s="66">
        <v>27.6</v>
      </c>
    </row>
    <row r="58" spans="1:9" s="38" customFormat="1" ht="12.75">
      <c r="A58" s="82" t="s">
        <v>703</v>
      </c>
      <c r="B58" s="64" t="s">
        <v>704</v>
      </c>
      <c r="C58" s="163">
        <v>3712</v>
      </c>
      <c r="D58" s="64" t="s">
        <v>221</v>
      </c>
      <c r="E58" s="80" t="s">
        <v>705</v>
      </c>
      <c r="F58" s="39" t="s">
        <v>359</v>
      </c>
      <c r="G58" s="60">
        <v>145</v>
      </c>
      <c r="H58" s="60">
        <v>128</v>
      </c>
      <c r="I58" s="66">
        <v>333.5</v>
      </c>
    </row>
    <row r="59" spans="1:9" s="38" customFormat="1" ht="12.75">
      <c r="A59" s="82" t="s">
        <v>86</v>
      </c>
      <c r="B59" s="64" t="s">
        <v>87</v>
      </c>
      <c r="C59" s="163">
        <v>232</v>
      </c>
      <c r="D59" s="63" t="s">
        <v>312</v>
      </c>
      <c r="E59" s="79">
        <v>200011823</v>
      </c>
      <c r="F59" s="39" t="s">
        <v>359</v>
      </c>
      <c r="G59" s="60">
        <v>148</v>
      </c>
      <c r="H59" s="60">
        <v>143</v>
      </c>
      <c r="I59" s="66">
        <v>340.4</v>
      </c>
    </row>
    <row r="60" spans="1:9" s="38" customFormat="1" ht="12.75">
      <c r="A60" s="82" t="s">
        <v>1182</v>
      </c>
      <c r="B60" s="64" t="s">
        <v>1183</v>
      </c>
      <c r="C60" s="163">
        <v>478</v>
      </c>
      <c r="D60" s="61" t="s">
        <v>1056</v>
      </c>
      <c r="E60" s="80" t="s">
        <v>864</v>
      </c>
      <c r="F60" s="39" t="s">
        <v>358</v>
      </c>
      <c r="G60" s="60">
        <v>217</v>
      </c>
      <c r="H60" s="60">
        <v>216</v>
      </c>
      <c r="I60" s="66">
        <v>499.1</v>
      </c>
    </row>
    <row r="61" spans="1:9" s="38" customFormat="1" ht="12.75">
      <c r="A61" s="82" t="s">
        <v>489</v>
      </c>
      <c r="B61" s="64" t="s">
        <v>490</v>
      </c>
      <c r="C61" s="163">
        <v>341</v>
      </c>
      <c r="D61" s="64" t="s">
        <v>353</v>
      </c>
      <c r="E61" s="80" t="s">
        <v>412</v>
      </c>
      <c r="F61" s="39" t="s">
        <v>359</v>
      </c>
      <c r="G61" s="60">
        <v>98</v>
      </c>
      <c r="H61" s="60">
        <v>98</v>
      </c>
      <c r="I61" s="66">
        <v>225.4</v>
      </c>
    </row>
    <row r="62" spans="1:9" s="38" customFormat="1" ht="12.75">
      <c r="A62" s="82" t="s">
        <v>517</v>
      </c>
      <c r="B62" s="64" t="s">
        <v>518</v>
      </c>
      <c r="C62" s="163">
        <v>761</v>
      </c>
      <c r="D62" s="63" t="s">
        <v>170</v>
      </c>
      <c r="E62" s="10">
        <v>200040285</v>
      </c>
      <c r="F62" s="39" t="s">
        <v>359</v>
      </c>
      <c r="G62" s="60">
        <v>160</v>
      </c>
      <c r="H62" s="60">
        <v>0</v>
      </c>
      <c r="I62" s="66">
        <v>368</v>
      </c>
    </row>
    <row r="63" spans="1:9" s="38" customFormat="1" ht="15" customHeight="1">
      <c r="A63" s="82" t="s">
        <v>1048</v>
      </c>
      <c r="B63" s="64" t="s">
        <v>1049</v>
      </c>
      <c r="C63" s="163">
        <v>962</v>
      </c>
      <c r="D63" s="64" t="s">
        <v>1056</v>
      </c>
      <c r="E63" s="80" t="s">
        <v>864</v>
      </c>
      <c r="F63" s="39" t="s">
        <v>358</v>
      </c>
      <c r="G63" s="60">
        <v>303</v>
      </c>
      <c r="H63" s="60">
        <v>297</v>
      </c>
      <c r="I63" s="66">
        <v>696.9</v>
      </c>
    </row>
    <row r="64" spans="1:9" s="38" customFormat="1" ht="12.75">
      <c r="A64" s="82" t="s">
        <v>1404</v>
      </c>
      <c r="B64" s="64" t="s">
        <v>1405</v>
      </c>
      <c r="C64" s="163">
        <v>263</v>
      </c>
      <c r="D64" s="61" t="s">
        <v>284</v>
      </c>
      <c r="E64" s="80" t="s">
        <v>351</v>
      </c>
      <c r="F64" s="39" t="s">
        <v>358</v>
      </c>
      <c r="G64" s="60">
        <v>76</v>
      </c>
      <c r="H64" s="60">
        <v>69</v>
      </c>
      <c r="I64" s="66">
        <v>174.8</v>
      </c>
    </row>
    <row r="65" spans="1:9" s="38" customFormat="1" ht="12.75">
      <c r="A65" s="82" t="s">
        <v>1364</v>
      </c>
      <c r="B65" s="64" t="s">
        <v>1365</v>
      </c>
      <c r="C65" s="163">
        <v>113</v>
      </c>
      <c r="D65" s="64" t="s">
        <v>268</v>
      </c>
      <c r="E65" s="80" t="s">
        <v>1281</v>
      </c>
      <c r="F65" s="39" t="s">
        <v>358</v>
      </c>
      <c r="G65" s="60">
        <v>0</v>
      </c>
      <c r="H65" s="60">
        <v>0</v>
      </c>
      <c r="I65" s="66">
        <v>0</v>
      </c>
    </row>
    <row r="66" spans="1:9" s="38" customFormat="1" ht="12.75">
      <c r="A66" s="82" t="s">
        <v>1112</v>
      </c>
      <c r="B66" s="64" t="s">
        <v>1113</v>
      </c>
      <c r="C66" s="163">
        <v>137</v>
      </c>
      <c r="D66" s="61" t="s">
        <v>171</v>
      </c>
      <c r="E66" s="81">
        <v>200040327</v>
      </c>
      <c r="F66" s="39" t="s">
        <v>358</v>
      </c>
      <c r="G66" s="60">
        <v>0</v>
      </c>
      <c r="H66" s="60">
        <v>0</v>
      </c>
      <c r="I66" s="66">
        <v>0</v>
      </c>
    </row>
    <row r="67" spans="1:9" s="38" customFormat="1" ht="12.75">
      <c r="A67" s="82" t="s">
        <v>1124</v>
      </c>
      <c r="B67" s="64" t="s">
        <v>1125</v>
      </c>
      <c r="C67" s="163">
        <v>71</v>
      </c>
      <c r="D67" s="61" t="s">
        <v>171</v>
      </c>
      <c r="E67" s="81">
        <v>200040327</v>
      </c>
      <c r="F67" s="39" t="s">
        <v>358</v>
      </c>
      <c r="G67" s="60">
        <v>55</v>
      </c>
      <c r="H67" s="60">
        <v>44</v>
      </c>
      <c r="I67" s="66">
        <v>126.5</v>
      </c>
    </row>
    <row r="68" spans="1:9" s="38" customFormat="1" ht="12.75">
      <c r="A68" s="82" t="s">
        <v>47</v>
      </c>
      <c r="B68" s="64" t="s">
        <v>48</v>
      </c>
      <c r="C68" s="163">
        <v>625</v>
      </c>
      <c r="D68" s="61" t="s">
        <v>284</v>
      </c>
      <c r="E68" s="80" t="s">
        <v>351</v>
      </c>
      <c r="F68" s="39" t="s">
        <v>358</v>
      </c>
      <c r="G68" s="60">
        <v>47</v>
      </c>
      <c r="H68" s="60">
        <v>44</v>
      </c>
      <c r="I68" s="66">
        <v>108.1</v>
      </c>
    </row>
    <row r="69" spans="1:9" s="38" customFormat="1" ht="12.75">
      <c r="A69" s="82" t="s">
        <v>876</v>
      </c>
      <c r="B69" s="64" t="s">
        <v>877</v>
      </c>
      <c r="C69" s="163">
        <v>2282</v>
      </c>
      <c r="D69" s="64" t="s">
        <v>352</v>
      </c>
      <c r="E69" s="80" t="s">
        <v>745</v>
      </c>
      <c r="F69" s="39" t="s">
        <v>358</v>
      </c>
      <c r="G69" s="60">
        <v>58</v>
      </c>
      <c r="H69" s="60">
        <v>54</v>
      </c>
      <c r="I69" s="66">
        <v>133.4</v>
      </c>
    </row>
    <row r="70" spans="1:9" s="38" customFormat="1" ht="12.75">
      <c r="A70" s="82" t="s">
        <v>106</v>
      </c>
      <c r="B70" s="64" t="s">
        <v>107</v>
      </c>
      <c r="C70" s="163">
        <v>291</v>
      </c>
      <c r="D70" s="63" t="s">
        <v>312</v>
      </c>
      <c r="E70" s="79">
        <v>200011823</v>
      </c>
      <c r="F70" s="39" t="s">
        <v>359</v>
      </c>
      <c r="G70" s="60">
        <v>133</v>
      </c>
      <c r="H70" s="60">
        <v>129</v>
      </c>
      <c r="I70" s="66">
        <v>305.9</v>
      </c>
    </row>
    <row r="71" spans="1:9" s="38" customFormat="1" ht="12.75">
      <c r="A71" s="82" t="s">
        <v>880</v>
      </c>
      <c r="B71" s="64" t="s">
        <v>881</v>
      </c>
      <c r="C71" s="163">
        <v>133</v>
      </c>
      <c r="D71" s="64" t="s">
        <v>352</v>
      </c>
      <c r="E71" s="80" t="s">
        <v>745</v>
      </c>
      <c r="F71" s="39" t="s">
        <v>358</v>
      </c>
      <c r="G71" s="60">
        <v>60</v>
      </c>
      <c r="H71" s="60">
        <v>54</v>
      </c>
      <c r="I71" s="66">
        <v>138</v>
      </c>
    </row>
    <row r="72" spans="1:9" s="38" customFormat="1" ht="12.75">
      <c r="A72" s="82" t="s">
        <v>495</v>
      </c>
      <c r="B72" s="64" t="s">
        <v>496</v>
      </c>
      <c r="C72" s="163">
        <v>5805</v>
      </c>
      <c r="D72" s="18" t="s">
        <v>216</v>
      </c>
      <c r="E72" s="80" t="s">
        <v>315</v>
      </c>
      <c r="F72" s="39" t="s">
        <v>358</v>
      </c>
      <c r="G72" s="60">
        <v>154</v>
      </c>
      <c r="H72" s="60">
        <v>124</v>
      </c>
      <c r="I72" s="66">
        <v>354.2</v>
      </c>
    </row>
    <row r="73" spans="1:9" s="38" customFormat="1" ht="12.75">
      <c r="A73" s="82" t="s">
        <v>145</v>
      </c>
      <c r="B73" s="64" t="s">
        <v>146</v>
      </c>
      <c r="C73" s="163">
        <v>558</v>
      </c>
      <c r="D73" s="64" t="s">
        <v>317</v>
      </c>
      <c r="E73" s="80" t="s">
        <v>316</v>
      </c>
      <c r="F73" s="39" t="s">
        <v>358</v>
      </c>
      <c r="G73" s="60">
        <v>2</v>
      </c>
      <c r="H73" s="60">
        <v>2</v>
      </c>
      <c r="I73" s="66">
        <v>4.6</v>
      </c>
    </row>
    <row r="74" spans="1:9" s="38" customFormat="1" ht="12.75">
      <c r="A74" s="82" t="s">
        <v>1108</v>
      </c>
      <c r="B74" s="64" t="s">
        <v>1109</v>
      </c>
      <c r="C74" s="163">
        <v>705</v>
      </c>
      <c r="D74" s="61" t="s">
        <v>1374</v>
      </c>
      <c r="E74" s="79">
        <v>200030518</v>
      </c>
      <c r="F74" s="39" t="s">
        <v>359</v>
      </c>
      <c r="G74" s="60">
        <v>208</v>
      </c>
      <c r="H74" s="60">
        <v>170</v>
      </c>
      <c r="I74" s="66">
        <v>478.4</v>
      </c>
    </row>
    <row r="75" spans="1:9" s="38" customFormat="1" ht="12.75">
      <c r="A75" s="82" t="s">
        <v>765</v>
      </c>
      <c r="B75" s="64" t="s">
        <v>766</v>
      </c>
      <c r="C75" s="163">
        <v>46319</v>
      </c>
      <c r="D75" s="61" t="s">
        <v>331</v>
      </c>
      <c r="E75" s="80">
        <v>247100589</v>
      </c>
      <c r="F75" s="39" t="s">
        <v>358</v>
      </c>
      <c r="G75" s="60">
        <v>0</v>
      </c>
      <c r="H75" s="60">
        <v>0</v>
      </c>
      <c r="I75" s="66">
        <v>0</v>
      </c>
    </row>
    <row r="76" spans="1:9" s="38" customFormat="1" ht="12.75">
      <c r="A76" s="82" t="s">
        <v>110</v>
      </c>
      <c r="B76" s="64" t="s">
        <v>111</v>
      </c>
      <c r="C76" s="163">
        <v>509</v>
      </c>
      <c r="D76" s="63" t="s">
        <v>312</v>
      </c>
      <c r="E76" s="79">
        <v>200011823</v>
      </c>
      <c r="F76" s="39" t="s">
        <v>359</v>
      </c>
      <c r="G76" s="60">
        <v>115</v>
      </c>
      <c r="H76" s="60">
        <v>112</v>
      </c>
      <c r="I76" s="66">
        <v>264.5</v>
      </c>
    </row>
    <row r="77" spans="1:9" s="38" customFormat="1" ht="12.75">
      <c r="A77" s="82" t="s">
        <v>578</v>
      </c>
      <c r="B77" s="64" t="s">
        <v>579</v>
      </c>
      <c r="C77" s="163">
        <v>132</v>
      </c>
      <c r="D77" s="63" t="s">
        <v>286</v>
      </c>
      <c r="E77" s="79"/>
      <c r="F77" s="39" t="s">
        <v>358</v>
      </c>
      <c r="G77" s="60">
        <v>0</v>
      </c>
      <c r="H77" s="60">
        <v>0</v>
      </c>
      <c r="I77" s="66">
        <v>0</v>
      </c>
    </row>
    <row r="78" spans="1:9" s="38" customFormat="1" ht="12.75">
      <c r="A78" s="82" t="s">
        <v>1304</v>
      </c>
      <c r="B78" s="64" t="s">
        <v>1305</v>
      </c>
      <c r="C78" s="163">
        <v>506</v>
      </c>
      <c r="D78" s="64" t="s">
        <v>1056</v>
      </c>
      <c r="E78" s="80" t="s">
        <v>864</v>
      </c>
      <c r="F78" s="39" t="s">
        <v>358</v>
      </c>
      <c r="G78" s="60">
        <v>58</v>
      </c>
      <c r="H78" s="60">
        <v>57</v>
      </c>
      <c r="I78" s="66">
        <v>133.4</v>
      </c>
    </row>
    <row r="79" spans="1:9" s="38" customFormat="1" ht="12.75">
      <c r="A79" s="82" t="s">
        <v>1152</v>
      </c>
      <c r="B79" s="64" t="s">
        <v>1153</v>
      </c>
      <c r="C79" s="163">
        <v>89</v>
      </c>
      <c r="D79" s="63" t="s">
        <v>1191</v>
      </c>
      <c r="E79" s="79">
        <v>247103765</v>
      </c>
      <c r="F79" s="39" t="s">
        <v>358</v>
      </c>
      <c r="G79" s="60">
        <v>1</v>
      </c>
      <c r="H79" s="60">
        <v>1</v>
      </c>
      <c r="I79" s="66">
        <v>2.3</v>
      </c>
    </row>
    <row r="80" spans="1:9" s="38" customFormat="1" ht="12.75">
      <c r="A80" s="82" t="s">
        <v>687</v>
      </c>
      <c r="B80" s="64" t="s">
        <v>688</v>
      </c>
      <c r="C80" s="163">
        <v>2430</v>
      </c>
      <c r="D80" s="61" t="s">
        <v>331</v>
      </c>
      <c r="E80" s="80">
        <v>247100589</v>
      </c>
      <c r="F80" s="39" t="s">
        <v>358</v>
      </c>
      <c r="G80" s="60">
        <v>15</v>
      </c>
      <c r="H80" s="60"/>
      <c r="I80" s="66">
        <v>34.5</v>
      </c>
    </row>
    <row r="81" spans="1:9" s="38" customFormat="1" ht="12.75">
      <c r="A81" s="82" t="s">
        <v>1358</v>
      </c>
      <c r="B81" s="64" t="s">
        <v>1359</v>
      </c>
      <c r="C81" s="163">
        <v>239</v>
      </c>
      <c r="D81" s="61" t="s">
        <v>981</v>
      </c>
      <c r="E81" s="65">
        <v>200040053</v>
      </c>
      <c r="F81" s="39" t="s">
        <v>359</v>
      </c>
      <c r="G81" s="60">
        <v>77</v>
      </c>
      <c r="H81" s="60">
        <v>51</v>
      </c>
      <c r="I81" s="66">
        <v>177.1</v>
      </c>
    </row>
    <row r="82" spans="1:9" s="38" customFormat="1" ht="12.75">
      <c r="A82" s="82" t="s">
        <v>151</v>
      </c>
      <c r="B82" s="64" t="s">
        <v>152</v>
      </c>
      <c r="C82" s="163">
        <v>577</v>
      </c>
      <c r="D82" s="64" t="s">
        <v>317</v>
      </c>
      <c r="E82" s="80" t="s">
        <v>316</v>
      </c>
      <c r="F82" s="39" t="s">
        <v>358</v>
      </c>
      <c r="G82" s="60">
        <v>21</v>
      </c>
      <c r="H82" s="60">
        <v>0</v>
      </c>
      <c r="I82" s="66">
        <v>48.3</v>
      </c>
    </row>
    <row r="83" spans="1:9" s="38" customFormat="1" ht="12.75">
      <c r="A83" s="82" t="s">
        <v>475</v>
      </c>
      <c r="B83" s="64" t="s">
        <v>476</v>
      </c>
      <c r="C83" s="163">
        <v>251</v>
      </c>
      <c r="D83" s="64" t="s">
        <v>210</v>
      </c>
      <c r="E83" s="80" t="s">
        <v>383</v>
      </c>
      <c r="F83" s="39" t="s">
        <v>358</v>
      </c>
      <c r="G83" s="60">
        <v>5</v>
      </c>
      <c r="H83" s="60">
        <v>5</v>
      </c>
      <c r="I83" s="66">
        <v>11.5</v>
      </c>
    </row>
    <row r="84" spans="1:9" s="38" customFormat="1" ht="12.75">
      <c r="A84" s="82" t="s">
        <v>1420</v>
      </c>
      <c r="B84" s="64" t="s">
        <v>1421</v>
      </c>
      <c r="C84" s="163">
        <v>461</v>
      </c>
      <c r="D84" s="61" t="s">
        <v>981</v>
      </c>
      <c r="E84" s="65">
        <v>200040053</v>
      </c>
      <c r="F84" s="39" t="s">
        <v>359</v>
      </c>
      <c r="G84" s="60">
        <v>160</v>
      </c>
      <c r="H84" s="60">
        <v>222</v>
      </c>
      <c r="I84" s="66">
        <v>368</v>
      </c>
    </row>
    <row r="85" spans="1:9" s="38" customFormat="1" ht="12.75">
      <c r="A85" s="82" t="s">
        <v>1188</v>
      </c>
      <c r="B85" s="64" t="s">
        <v>1189</v>
      </c>
      <c r="C85" s="163">
        <v>140</v>
      </c>
      <c r="D85" s="61" t="s">
        <v>171</v>
      </c>
      <c r="E85" s="81">
        <v>200040327</v>
      </c>
      <c r="F85" s="39" t="s">
        <v>358</v>
      </c>
      <c r="G85" s="60">
        <v>50</v>
      </c>
      <c r="H85" s="60">
        <v>45</v>
      </c>
      <c r="I85" s="66">
        <v>115</v>
      </c>
    </row>
    <row r="86" spans="1:9" s="38" customFormat="1" ht="12.75">
      <c r="A86" s="82" t="s">
        <v>1024</v>
      </c>
      <c r="B86" s="64" t="s">
        <v>1025</v>
      </c>
      <c r="C86" s="163">
        <v>241</v>
      </c>
      <c r="D86" s="64" t="s">
        <v>354</v>
      </c>
      <c r="E86" s="65" t="s">
        <v>856</v>
      </c>
      <c r="F86" s="39" t="s">
        <v>359</v>
      </c>
      <c r="G86" s="60">
        <v>72</v>
      </c>
      <c r="H86" s="60">
        <v>72</v>
      </c>
      <c r="I86" s="66">
        <v>165.6</v>
      </c>
    </row>
    <row r="87" spans="1:9" s="38" customFormat="1" ht="12.75">
      <c r="A87" s="82" t="s">
        <v>1018</v>
      </c>
      <c r="B87" s="64" t="s">
        <v>1019</v>
      </c>
      <c r="C87" s="163">
        <v>254</v>
      </c>
      <c r="D87" s="63" t="s">
        <v>1191</v>
      </c>
      <c r="E87" s="79">
        <v>247103765</v>
      </c>
      <c r="F87" s="39" t="s">
        <v>358</v>
      </c>
      <c r="G87" s="60">
        <v>35</v>
      </c>
      <c r="H87" s="60">
        <v>35</v>
      </c>
      <c r="I87" s="66">
        <v>80.5</v>
      </c>
    </row>
    <row r="88" spans="1:9" s="38" customFormat="1" ht="12.75">
      <c r="A88" s="82" t="s">
        <v>181</v>
      </c>
      <c r="B88" s="64" t="s">
        <v>182</v>
      </c>
      <c r="C88" s="163">
        <v>3963</v>
      </c>
      <c r="D88" s="64" t="s">
        <v>317</v>
      </c>
      <c r="E88" s="80" t="s">
        <v>316</v>
      </c>
      <c r="F88" s="39" t="s">
        <v>358</v>
      </c>
      <c r="G88" s="60">
        <v>263</v>
      </c>
      <c r="H88" s="60">
        <v>136</v>
      </c>
      <c r="I88" s="66">
        <v>604.9</v>
      </c>
    </row>
    <row r="89" spans="1:9" s="38" customFormat="1" ht="12.75">
      <c r="A89" s="82" t="s">
        <v>1479</v>
      </c>
      <c r="B89" s="64" t="s">
        <v>1480</v>
      </c>
      <c r="C89" s="163">
        <v>182</v>
      </c>
      <c r="D89" s="61" t="s">
        <v>284</v>
      </c>
      <c r="E89" s="80" t="s">
        <v>351</v>
      </c>
      <c r="F89" s="39" t="s">
        <v>358</v>
      </c>
      <c r="G89" s="60">
        <v>64</v>
      </c>
      <c r="H89" s="60">
        <v>54</v>
      </c>
      <c r="I89" s="66">
        <v>147.2</v>
      </c>
    </row>
    <row r="90" spans="1:9" s="38" customFormat="1" ht="12.75">
      <c r="A90" s="82" t="s">
        <v>1104</v>
      </c>
      <c r="B90" s="64" t="s">
        <v>1105</v>
      </c>
      <c r="C90" s="163">
        <v>552</v>
      </c>
      <c r="D90" s="64" t="s">
        <v>1056</v>
      </c>
      <c r="E90" s="80" t="s">
        <v>864</v>
      </c>
      <c r="F90" s="39" t="s">
        <v>358</v>
      </c>
      <c r="G90" s="60">
        <v>154</v>
      </c>
      <c r="H90" s="60">
        <v>154</v>
      </c>
      <c r="I90" s="66">
        <v>354.2</v>
      </c>
    </row>
    <row r="91" spans="1:9" s="38" customFormat="1" ht="17.25" customHeight="1">
      <c r="A91" s="82" t="s">
        <v>570</v>
      </c>
      <c r="B91" s="64" t="s">
        <v>571</v>
      </c>
      <c r="C91" s="163">
        <v>686</v>
      </c>
      <c r="D91" s="64" t="s">
        <v>403</v>
      </c>
      <c r="E91" s="80" t="s">
        <v>404</v>
      </c>
      <c r="F91" s="39" t="s">
        <v>358</v>
      </c>
      <c r="G91" s="60">
        <v>427</v>
      </c>
      <c r="H91" s="60">
        <v>407</v>
      </c>
      <c r="I91" s="66">
        <v>982.1</v>
      </c>
    </row>
    <row r="92" spans="1:9" s="38" customFormat="1" ht="15" customHeight="1">
      <c r="A92" s="82" t="s">
        <v>1184</v>
      </c>
      <c r="B92" s="64" t="s">
        <v>1185</v>
      </c>
      <c r="C92" s="163">
        <v>136</v>
      </c>
      <c r="D92" s="63" t="s">
        <v>558</v>
      </c>
      <c r="E92" s="79">
        <v>247104136</v>
      </c>
      <c r="F92" s="39" t="s">
        <v>358</v>
      </c>
      <c r="G92" s="60">
        <v>57</v>
      </c>
      <c r="H92" s="60">
        <v>38</v>
      </c>
      <c r="I92" s="66">
        <v>131.1</v>
      </c>
    </row>
    <row r="93" spans="1:9" s="38" customFormat="1" ht="12.75">
      <c r="A93" s="82" t="s">
        <v>132</v>
      </c>
      <c r="B93" s="64" t="s">
        <v>133</v>
      </c>
      <c r="C93" s="163">
        <v>398</v>
      </c>
      <c r="D93" s="63" t="s">
        <v>312</v>
      </c>
      <c r="E93" s="79">
        <v>200011823</v>
      </c>
      <c r="F93" s="39" t="s">
        <v>359</v>
      </c>
      <c r="G93" s="60">
        <v>159</v>
      </c>
      <c r="H93" s="60">
        <v>154</v>
      </c>
      <c r="I93" s="66">
        <v>365.7</v>
      </c>
    </row>
    <row r="94" spans="1:9" s="38" customFormat="1" ht="12.75">
      <c r="A94" s="82" t="s">
        <v>667</v>
      </c>
      <c r="B94" s="64" t="s">
        <v>668</v>
      </c>
      <c r="C94" s="163">
        <v>189</v>
      </c>
      <c r="D94" s="63" t="s">
        <v>170</v>
      </c>
      <c r="E94" s="10">
        <v>200040285</v>
      </c>
      <c r="F94" s="39" t="s">
        <v>359</v>
      </c>
      <c r="G94" s="60">
        <v>140</v>
      </c>
      <c r="H94" s="60">
        <v>0</v>
      </c>
      <c r="I94" s="66">
        <v>322</v>
      </c>
    </row>
    <row r="95" spans="1:9" s="38" customFormat="1" ht="12.75">
      <c r="A95" s="82" t="s">
        <v>1166</v>
      </c>
      <c r="B95" s="64" t="s">
        <v>1167</v>
      </c>
      <c r="C95" s="163">
        <v>478</v>
      </c>
      <c r="D95" s="61" t="s">
        <v>1056</v>
      </c>
      <c r="E95" s="80" t="s">
        <v>864</v>
      </c>
      <c r="F95" s="39" t="s">
        <v>358</v>
      </c>
      <c r="G95" s="60">
        <v>304</v>
      </c>
      <c r="H95" s="60">
        <v>299</v>
      </c>
      <c r="I95" s="66">
        <v>699.2</v>
      </c>
    </row>
    <row r="96" spans="1:9" s="38" customFormat="1" ht="12.75">
      <c r="A96" s="82" t="s">
        <v>760</v>
      </c>
      <c r="B96" s="64" t="s">
        <v>762</v>
      </c>
      <c r="C96" s="163">
        <v>258</v>
      </c>
      <c r="D96" s="63" t="s">
        <v>170</v>
      </c>
      <c r="E96" s="10">
        <v>200040285</v>
      </c>
      <c r="F96" s="39" t="s">
        <v>359</v>
      </c>
      <c r="G96" s="60">
        <v>203</v>
      </c>
      <c r="H96" s="60">
        <v>0</v>
      </c>
      <c r="I96" s="66">
        <v>466.9</v>
      </c>
    </row>
    <row r="97" spans="1:9" s="38" customFormat="1" ht="12.75">
      <c r="A97" s="82" t="s">
        <v>1469</v>
      </c>
      <c r="B97" s="64" t="s">
        <v>1470</v>
      </c>
      <c r="C97" s="163">
        <v>370</v>
      </c>
      <c r="D97" s="18" t="s">
        <v>1470</v>
      </c>
      <c r="E97" s="80" t="s">
        <v>1469</v>
      </c>
      <c r="F97" s="39" t="s">
        <v>358</v>
      </c>
      <c r="G97" s="60">
        <v>45</v>
      </c>
      <c r="H97" s="60">
        <v>45</v>
      </c>
      <c r="I97" s="66">
        <v>103.5</v>
      </c>
    </row>
    <row r="98" spans="1:9" s="38" customFormat="1" ht="12.75">
      <c r="A98" s="82" t="s">
        <v>1298</v>
      </c>
      <c r="B98" s="64" t="s">
        <v>1299</v>
      </c>
      <c r="C98" s="163">
        <v>200</v>
      </c>
      <c r="D98" s="63" t="s">
        <v>559</v>
      </c>
      <c r="E98" s="79"/>
      <c r="F98" s="39" t="s">
        <v>358</v>
      </c>
      <c r="G98" s="60">
        <v>50</v>
      </c>
      <c r="H98" s="60"/>
      <c r="I98" s="66">
        <v>115</v>
      </c>
    </row>
    <row r="99" spans="1:9" s="38" customFormat="1" ht="12.75">
      <c r="A99" s="82" t="s">
        <v>469</v>
      </c>
      <c r="B99" s="64" t="s">
        <v>470</v>
      </c>
      <c r="C99" s="163">
        <v>447</v>
      </c>
      <c r="D99" s="64" t="s">
        <v>210</v>
      </c>
      <c r="E99" s="80" t="s">
        <v>383</v>
      </c>
      <c r="F99" s="39" t="s">
        <v>358</v>
      </c>
      <c r="G99" s="60">
        <v>258</v>
      </c>
      <c r="H99" s="60">
        <v>256</v>
      </c>
      <c r="I99" s="66">
        <v>593.4</v>
      </c>
    </row>
    <row r="100" spans="1:9" s="38" customFormat="1" ht="12.75">
      <c r="A100" s="82" t="s">
        <v>837</v>
      </c>
      <c r="B100" s="64" t="s">
        <v>838</v>
      </c>
      <c r="C100" s="163">
        <v>720</v>
      </c>
      <c r="D100" s="61" t="s">
        <v>331</v>
      </c>
      <c r="E100" s="80">
        <v>247100589</v>
      </c>
      <c r="F100" s="39" t="s">
        <v>358</v>
      </c>
      <c r="G100" s="60">
        <v>17</v>
      </c>
      <c r="H100" s="60"/>
      <c r="I100" s="66">
        <v>39.1</v>
      </c>
    </row>
    <row r="101" spans="1:9" s="38" customFormat="1" ht="12.75">
      <c r="A101" s="82" t="s">
        <v>754</v>
      </c>
      <c r="B101" s="64" t="s">
        <v>755</v>
      </c>
      <c r="C101" s="163">
        <v>273</v>
      </c>
      <c r="D101" s="64" t="s">
        <v>221</v>
      </c>
      <c r="E101" s="80" t="s">
        <v>705</v>
      </c>
      <c r="F101" s="39" t="s">
        <v>359</v>
      </c>
      <c r="G101" s="60">
        <v>58</v>
      </c>
      <c r="H101" s="60">
        <v>0</v>
      </c>
      <c r="I101" s="66">
        <v>133.4</v>
      </c>
    </row>
    <row r="102" spans="1:9" s="38" customFormat="1" ht="12.75">
      <c r="A102" s="82" t="s">
        <v>445</v>
      </c>
      <c r="B102" s="64" t="s">
        <v>446</v>
      </c>
      <c r="C102" s="163">
        <v>186</v>
      </c>
      <c r="D102" s="64" t="s">
        <v>210</v>
      </c>
      <c r="E102" s="80" t="s">
        <v>383</v>
      </c>
      <c r="F102" s="39" t="s">
        <v>358</v>
      </c>
      <c r="G102" s="60">
        <v>7</v>
      </c>
      <c r="H102" s="60">
        <v>7</v>
      </c>
      <c r="I102" s="66">
        <v>16.1</v>
      </c>
    </row>
    <row r="103" spans="1:9" s="38" customFormat="1" ht="12.75">
      <c r="A103" s="82" t="s">
        <v>68</v>
      </c>
      <c r="B103" s="64" t="s">
        <v>69</v>
      </c>
      <c r="C103" s="163">
        <v>7235</v>
      </c>
      <c r="D103" s="64" t="s">
        <v>285</v>
      </c>
      <c r="E103" s="80" t="s">
        <v>14</v>
      </c>
      <c r="F103" s="39" t="s">
        <v>358</v>
      </c>
      <c r="G103" s="60">
        <v>59</v>
      </c>
      <c r="H103" s="60">
        <v>55</v>
      </c>
      <c r="I103" s="164">
        <v>135.7</v>
      </c>
    </row>
    <row r="104" spans="1:9" s="38" customFormat="1" ht="12.75">
      <c r="A104" s="82" t="s">
        <v>1368</v>
      </c>
      <c r="B104" s="64" t="s">
        <v>1369</v>
      </c>
      <c r="C104" s="163">
        <v>3143</v>
      </c>
      <c r="D104" s="61" t="s">
        <v>981</v>
      </c>
      <c r="E104" s="65">
        <v>200040053</v>
      </c>
      <c r="F104" s="39" t="s">
        <v>359</v>
      </c>
      <c r="G104" s="60">
        <v>120</v>
      </c>
      <c r="H104" s="60">
        <v>115</v>
      </c>
      <c r="I104" s="66">
        <v>276</v>
      </c>
    </row>
    <row r="105" spans="1:9" s="38" customFormat="1" ht="12.75">
      <c r="A105" s="82" t="s">
        <v>653</v>
      </c>
      <c r="B105" s="64" t="s">
        <v>654</v>
      </c>
      <c r="C105" s="163">
        <v>308</v>
      </c>
      <c r="D105" s="61" t="s">
        <v>654</v>
      </c>
      <c r="E105" s="165" t="s">
        <v>653</v>
      </c>
      <c r="F105" s="39" t="s">
        <v>358</v>
      </c>
      <c r="G105" s="60">
        <v>15</v>
      </c>
      <c r="H105" s="60"/>
      <c r="I105" s="66">
        <v>34.5</v>
      </c>
    </row>
    <row r="106" spans="1:9" s="38" customFormat="1" ht="12.75">
      <c r="A106" s="82" t="s">
        <v>112</v>
      </c>
      <c r="B106" s="64" t="s">
        <v>113</v>
      </c>
      <c r="C106" s="163">
        <v>181</v>
      </c>
      <c r="D106" s="64" t="s">
        <v>317</v>
      </c>
      <c r="E106" s="80" t="s">
        <v>316</v>
      </c>
      <c r="F106" s="39" t="s">
        <v>358</v>
      </c>
      <c r="G106" s="60">
        <v>20</v>
      </c>
      <c r="H106" s="60">
        <v>20</v>
      </c>
      <c r="I106" s="66">
        <v>46</v>
      </c>
    </row>
    <row r="107" spans="1:9" s="38" customFormat="1" ht="12.75">
      <c r="A107" s="82" t="s">
        <v>527</v>
      </c>
      <c r="B107" s="64" t="s">
        <v>528</v>
      </c>
      <c r="C107" s="163">
        <v>332</v>
      </c>
      <c r="D107" s="64" t="s">
        <v>210</v>
      </c>
      <c r="E107" s="80" t="s">
        <v>383</v>
      </c>
      <c r="F107" s="39" t="s">
        <v>358</v>
      </c>
      <c r="G107" s="60">
        <v>55</v>
      </c>
      <c r="H107" s="60">
        <v>55</v>
      </c>
      <c r="I107" s="66">
        <v>126.5</v>
      </c>
    </row>
    <row r="108" spans="1:9" s="38" customFormat="1" ht="12.75">
      <c r="A108" s="82" t="s">
        <v>163</v>
      </c>
      <c r="B108" s="64" t="s">
        <v>164</v>
      </c>
      <c r="C108" s="163">
        <v>606</v>
      </c>
      <c r="D108" s="63" t="s">
        <v>312</v>
      </c>
      <c r="E108" s="79">
        <v>200011823</v>
      </c>
      <c r="F108" s="39" t="s">
        <v>359</v>
      </c>
      <c r="G108" s="60">
        <v>292</v>
      </c>
      <c r="H108" s="60">
        <v>288</v>
      </c>
      <c r="I108" s="66">
        <v>671.6</v>
      </c>
    </row>
    <row r="109" spans="1:9" s="38" customFormat="1" ht="12.75">
      <c r="A109" s="82" t="s">
        <v>1158</v>
      </c>
      <c r="B109" s="64" t="s">
        <v>1159</v>
      </c>
      <c r="C109" s="163">
        <v>349</v>
      </c>
      <c r="D109" s="64" t="s">
        <v>354</v>
      </c>
      <c r="E109" s="65" t="s">
        <v>856</v>
      </c>
      <c r="F109" s="39" t="s">
        <v>359</v>
      </c>
      <c r="G109" s="60">
        <v>84</v>
      </c>
      <c r="H109" s="60">
        <v>84</v>
      </c>
      <c r="I109" s="66">
        <v>193.2</v>
      </c>
    </row>
    <row r="110" spans="1:9" s="38" customFormat="1" ht="12.75">
      <c r="A110" s="82" t="s">
        <v>1418</v>
      </c>
      <c r="B110" s="64" t="s">
        <v>1419</v>
      </c>
      <c r="C110" s="163">
        <v>286</v>
      </c>
      <c r="D110" s="61" t="s">
        <v>284</v>
      </c>
      <c r="E110" s="80" t="s">
        <v>351</v>
      </c>
      <c r="F110" s="39" t="s">
        <v>358</v>
      </c>
      <c r="G110" s="60">
        <v>140</v>
      </c>
      <c r="H110" s="60">
        <v>128</v>
      </c>
      <c r="I110" s="66">
        <v>322</v>
      </c>
    </row>
    <row r="111" spans="1:9" s="38" customFormat="1" ht="12.75">
      <c r="A111" s="82" t="s">
        <v>199</v>
      </c>
      <c r="B111" s="64" t="s">
        <v>200</v>
      </c>
      <c r="C111" s="163">
        <v>121</v>
      </c>
      <c r="D111" s="18" t="s">
        <v>200</v>
      </c>
      <c r="E111" s="80" t="s">
        <v>199</v>
      </c>
      <c r="F111" s="39" t="s">
        <v>359</v>
      </c>
      <c r="G111" s="60">
        <v>14</v>
      </c>
      <c r="H111" s="60">
        <v>0</v>
      </c>
      <c r="I111" s="66">
        <v>32.2</v>
      </c>
    </row>
    <row r="112" spans="1:9" s="38" customFormat="1" ht="12.75">
      <c r="A112" s="82" t="s">
        <v>743</v>
      </c>
      <c r="B112" s="64" t="s">
        <v>744</v>
      </c>
      <c r="C112" s="163">
        <v>90</v>
      </c>
      <c r="D112" s="64" t="s">
        <v>352</v>
      </c>
      <c r="E112" s="80" t="s">
        <v>745</v>
      </c>
      <c r="F112" s="39" t="s">
        <v>358</v>
      </c>
      <c r="G112" s="60">
        <v>40</v>
      </c>
      <c r="H112" s="60">
        <v>27</v>
      </c>
      <c r="I112" s="66">
        <v>92</v>
      </c>
    </row>
    <row r="113" spans="1:9" s="38" customFormat="1" ht="12.75">
      <c r="A113" s="82" t="s">
        <v>98</v>
      </c>
      <c r="B113" s="64" t="s">
        <v>99</v>
      </c>
      <c r="C113" s="163">
        <v>167</v>
      </c>
      <c r="D113" s="63" t="s">
        <v>312</v>
      </c>
      <c r="E113" s="79">
        <v>200011823</v>
      </c>
      <c r="F113" s="39" t="s">
        <v>359</v>
      </c>
      <c r="G113" s="60">
        <v>98</v>
      </c>
      <c r="H113" s="60">
        <v>96</v>
      </c>
      <c r="I113" s="66">
        <v>225.4</v>
      </c>
    </row>
    <row r="114" spans="1:9" s="38" customFormat="1" ht="12.75">
      <c r="A114" s="82" t="s">
        <v>727</v>
      </c>
      <c r="B114" s="64" t="s">
        <v>728</v>
      </c>
      <c r="C114" s="163">
        <v>1070</v>
      </c>
      <c r="D114" s="61" t="s">
        <v>331</v>
      </c>
      <c r="E114" s="80">
        <v>247100589</v>
      </c>
      <c r="F114" s="39" t="s">
        <v>358</v>
      </c>
      <c r="G114" s="60">
        <v>8</v>
      </c>
      <c r="H114" s="60">
        <v>7</v>
      </c>
      <c r="I114" s="66">
        <v>18.4</v>
      </c>
    </row>
    <row r="115" spans="1:9" s="38" customFormat="1" ht="12.75">
      <c r="A115" s="82" t="s">
        <v>706</v>
      </c>
      <c r="B115" s="64" t="s">
        <v>713</v>
      </c>
      <c r="C115" s="163">
        <v>6169</v>
      </c>
      <c r="D115" s="61" t="s">
        <v>331</v>
      </c>
      <c r="E115" s="80">
        <v>247100589</v>
      </c>
      <c r="F115" s="39" t="s">
        <v>358</v>
      </c>
      <c r="G115" s="60">
        <v>105</v>
      </c>
      <c r="H115" s="60">
        <v>101</v>
      </c>
      <c r="I115" s="66">
        <v>241.5</v>
      </c>
    </row>
    <row r="116" spans="1:9" s="38" customFormat="1" ht="12.75">
      <c r="A116" s="82" t="s">
        <v>487</v>
      </c>
      <c r="B116" s="64" t="s">
        <v>488</v>
      </c>
      <c r="C116" s="163">
        <v>1114</v>
      </c>
      <c r="D116" s="61" t="s">
        <v>216</v>
      </c>
      <c r="E116" s="80" t="s">
        <v>315</v>
      </c>
      <c r="F116" s="39" t="s">
        <v>358</v>
      </c>
      <c r="G116" s="60">
        <v>22</v>
      </c>
      <c r="H116" s="60">
        <v>17</v>
      </c>
      <c r="I116" s="66">
        <v>50.6</v>
      </c>
    </row>
    <row r="117" spans="1:9" s="38" customFormat="1" ht="12.75">
      <c r="A117" s="82" t="s">
        <v>183</v>
      </c>
      <c r="B117" s="64" t="s">
        <v>184</v>
      </c>
      <c r="C117" s="163">
        <v>3902</v>
      </c>
      <c r="D117" s="63" t="s">
        <v>312</v>
      </c>
      <c r="E117" s="79">
        <v>200011823</v>
      </c>
      <c r="F117" s="39" t="s">
        <v>359</v>
      </c>
      <c r="G117" s="60">
        <v>473</v>
      </c>
      <c r="H117" s="60">
        <v>462</v>
      </c>
      <c r="I117" s="66">
        <v>1087.9</v>
      </c>
    </row>
    <row r="118" spans="1:9" s="38" customFormat="1" ht="12.75">
      <c r="A118" s="82" t="s">
        <v>657</v>
      </c>
      <c r="B118" s="64" t="s">
        <v>658</v>
      </c>
      <c r="C118" s="163">
        <v>317</v>
      </c>
      <c r="D118" s="64" t="s">
        <v>403</v>
      </c>
      <c r="E118" s="80" t="s">
        <v>404</v>
      </c>
      <c r="F118" s="39" t="s">
        <v>358</v>
      </c>
      <c r="G118" s="60">
        <v>167</v>
      </c>
      <c r="H118" s="60">
        <v>148</v>
      </c>
      <c r="I118" s="66">
        <v>384.1</v>
      </c>
    </row>
    <row r="119" spans="1:9" s="38" customFormat="1" ht="12.75">
      <c r="A119" s="82" t="s">
        <v>521</v>
      </c>
      <c r="B119" s="64" t="s">
        <v>522</v>
      </c>
      <c r="C119" s="163">
        <v>528</v>
      </c>
      <c r="D119" s="64" t="s">
        <v>210</v>
      </c>
      <c r="E119" s="80" t="s">
        <v>383</v>
      </c>
      <c r="F119" s="39" t="s">
        <v>358</v>
      </c>
      <c r="G119" s="60">
        <v>36</v>
      </c>
      <c r="H119" s="60">
        <v>36</v>
      </c>
      <c r="I119" s="66">
        <v>82.8</v>
      </c>
    </row>
    <row r="120" spans="1:9" s="38" customFormat="1" ht="12.75">
      <c r="A120" s="82" t="s">
        <v>167</v>
      </c>
      <c r="B120" s="64" t="s">
        <v>168</v>
      </c>
      <c r="C120" s="163">
        <v>408</v>
      </c>
      <c r="D120" s="63" t="s">
        <v>312</v>
      </c>
      <c r="E120" s="79">
        <v>200011823</v>
      </c>
      <c r="F120" s="39" t="s">
        <v>359</v>
      </c>
      <c r="G120" s="60">
        <v>172</v>
      </c>
      <c r="H120" s="60">
        <v>169</v>
      </c>
      <c r="I120" s="66">
        <v>395.6</v>
      </c>
    </row>
    <row r="121" spans="1:9" s="38" customFormat="1" ht="12.75">
      <c r="A121" s="82" t="s">
        <v>952</v>
      </c>
      <c r="B121" s="64" t="s">
        <v>953</v>
      </c>
      <c r="C121" s="163">
        <v>223</v>
      </c>
      <c r="D121" s="64" t="s">
        <v>352</v>
      </c>
      <c r="E121" s="80" t="s">
        <v>745</v>
      </c>
      <c r="F121" s="39" t="s">
        <v>358</v>
      </c>
      <c r="G121" s="60">
        <v>26</v>
      </c>
      <c r="H121" s="60">
        <v>21</v>
      </c>
      <c r="I121" s="66">
        <v>59.8</v>
      </c>
    </row>
    <row r="122" spans="1:9" s="38" customFormat="1" ht="12.75">
      <c r="A122" s="82" t="s">
        <v>1302</v>
      </c>
      <c r="B122" s="64" t="s">
        <v>1303</v>
      </c>
      <c r="C122" s="163">
        <v>33</v>
      </c>
      <c r="D122" s="61" t="s">
        <v>284</v>
      </c>
      <c r="E122" s="80" t="s">
        <v>351</v>
      </c>
      <c r="F122" s="39" t="s">
        <v>358</v>
      </c>
      <c r="G122" s="60">
        <v>29</v>
      </c>
      <c r="H122" s="60">
        <v>26</v>
      </c>
      <c r="I122" s="66">
        <v>66.7</v>
      </c>
    </row>
    <row r="123" spans="1:9" s="38" customFormat="1" ht="12.75">
      <c r="A123" s="82" t="s">
        <v>37</v>
      </c>
      <c r="B123" s="64" t="s">
        <v>38</v>
      </c>
      <c r="C123" s="163">
        <v>637</v>
      </c>
      <c r="D123" s="61" t="s">
        <v>38</v>
      </c>
      <c r="E123" s="165" t="s">
        <v>37</v>
      </c>
      <c r="F123" s="39" t="s">
        <v>358</v>
      </c>
      <c r="G123" s="60">
        <v>15</v>
      </c>
      <c r="H123" s="60">
        <v>14</v>
      </c>
      <c r="I123" s="66">
        <v>34.5</v>
      </c>
    </row>
    <row r="124" spans="1:9" s="38" customFormat="1" ht="12.75">
      <c r="A124" s="82" t="s">
        <v>1263</v>
      </c>
      <c r="B124" s="64" t="s">
        <v>1264</v>
      </c>
      <c r="C124" s="163">
        <v>83</v>
      </c>
      <c r="D124" s="61" t="s">
        <v>284</v>
      </c>
      <c r="E124" s="80" t="s">
        <v>351</v>
      </c>
      <c r="F124" s="39" t="s">
        <v>358</v>
      </c>
      <c r="G124" s="60">
        <v>69</v>
      </c>
      <c r="H124" s="60">
        <v>63</v>
      </c>
      <c r="I124" s="66">
        <v>158.7</v>
      </c>
    </row>
    <row r="125" spans="1:9" s="38" customFormat="1" ht="12.75">
      <c r="A125" s="82" t="s">
        <v>1391</v>
      </c>
      <c r="B125" s="64" t="s">
        <v>1393</v>
      </c>
      <c r="C125" s="163">
        <v>84</v>
      </c>
      <c r="D125" s="61" t="s">
        <v>284</v>
      </c>
      <c r="E125" s="80" t="s">
        <v>351</v>
      </c>
      <c r="F125" s="39" t="s">
        <v>358</v>
      </c>
      <c r="G125" s="60">
        <v>62</v>
      </c>
      <c r="H125" s="60">
        <v>38</v>
      </c>
      <c r="I125" s="66">
        <v>142.6</v>
      </c>
    </row>
    <row r="126" spans="1:9" s="38" customFormat="1" ht="12.75">
      <c r="A126" s="82" t="s">
        <v>361</v>
      </c>
      <c r="B126" s="64" t="s">
        <v>362</v>
      </c>
      <c r="C126" s="163">
        <v>290</v>
      </c>
      <c r="D126" s="61" t="s">
        <v>170</v>
      </c>
      <c r="E126" s="10">
        <v>200040285</v>
      </c>
      <c r="F126" s="39" t="s">
        <v>359</v>
      </c>
      <c r="G126" s="60">
        <v>213</v>
      </c>
      <c r="H126" s="60">
        <v>210</v>
      </c>
      <c r="I126" s="66">
        <v>489.9</v>
      </c>
    </row>
    <row r="127" spans="1:9" s="38" customFormat="1" ht="12.75">
      <c r="A127" s="82" t="s">
        <v>1267</v>
      </c>
      <c r="B127" s="64" t="s">
        <v>1268</v>
      </c>
      <c r="C127" s="163">
        <v>260</v>
      </c>
      <c r="D127" s="64" t="s">
        <v>1268</v>
      </c>
      <c r="E127" s="83" t="s">
        <v>1267</v>
      </c>
      <c r="F127" s="39" t="s">
        <v>358</v>
      </c>
      <c r="G127" s="60">
        <v>162</v>
      </c>
      <c r="H127" s="60">
        <v>126</v>
      </c>
      <c r="I127" s="66">
        <v>372.6</v>
      </c>
    </row>
    <row r="128" spans="1:9" s="38" customFormat="1" ht="12.75">
      <c r="A128" s="82" t="s">
        <v>537</v>
      </c>
      <c r="B128" s="64" t="s">
        <v>538</v>
      </c>
      <c r="C128" s="163">
        <v>813</v>
      </c>
      <c r="D128" s="64" t="s">
        <v>210</v>
      </c>
      <c r="E128" s="80" t="s">
        <v>383</v>
      </c>
      <c r="F128" s="39" t="s">
        <v>358</v>
      </c>
      <c r="G128" s="60">
        <v>42</v>
      </c>
      <c r="H128" s="60">
        <v>40</v>
      </c>
      <c r="I128" s="66">
        <v>96.6</v>
      </c>
    </row>
    <row r="129" spans="1:9" s="38" customFormat="1" ht="12.75">
      <c r="A129" s="82" t="s">
        <v>1094</v>
      </c>
      <c r="B129" s="64" t="s">
        <v>1095</v>
      </c>
      <c r="C129" s="163">
        <v>2385</v>
      </c>
      <c r="D129" s="64" t="s">
        <v>221</v>
      </c>
      <c r="E129" s="80" t="s">
        <v>705</v>
      </c>
      <c r="F129" s="39" t="s">
        <v>359</v>
      </c>
      <c r="G129" s="60">
        <v>275</v>
      </c>
      <c r="H129" s="60">
        <v>236</v>
      </c>
      <c r="I129" s="66">
        <v>632.5</v>
      </c>
    </row>
    <row r="130" spans="1:9" s="38" customFormat="1" ht="12.75">
      <c r="A130" s="82" t="s">
        <v>104</v>
      </c>
      <c r="B130" s="64" t="s">
        <v>105</v>
      </c>
      <c r="C130" s="163">
        <v>1866</v>
      </c>
      <c r="D130" s="63" t="s">
        <v>312</v>
      </c>
      <c r="E130" s="79">
        <v>200011823</v>
      </c>
      <c r="F130" s="39" t="s">
        <v>359</v>
      </c>
      <c r="G130" s="60">
        <v>11</v>
      </c>
      <c r="H130" s="60">
        <v>11</v>
      </c>
      <c r="I130" s="66">
        <v>25.3</v>
      </c>
    </row>
    <row r="131" spans="1:9" s="38" customFormat="1" ht="12.75">
      <c r="A131" s="82" t="s">
        <v>1491</v>
      </c>
      <c r="B131" s="64" t="s">
        <v>1492</v>
      </c>
      <c r="C131" s="163">
        <v>243</v>
      </c>
      <c r="D131" s="61" t="s">
        <v>284</v>
      </c>
      <c r="E131" s="80" t="s">
        <v>351</v>
      </c>
      <c r="F131" s="39" t="s">
        <v>358</v>
      </c>
      <c r="G131" s="60">
        <v>115</v>
      </c>
      <c r="H131" s="60">
        <v>108</v>
      </c>
      <c r="I131" s="66">
        <v>264.5</v>
      </c>
    </row>
    <row r="132" spans="1:9" s="38" customFormat="1" ht="12.75">
      <c r="A132" s="82" t="s">
        <v>1416</v>
      </c>
      <c r="B132" s="64" t="s">
        <v>1417</v>
      </c>
      <c r="C132" s="163">
        <v>844</v>
      </c>
      <c r="D132" s="61" t="s">
        <v>1417</v>
      </c>
      <c r="E132" s="165" t="s">
        <v>1416</v>
      </c>
      <c r="F132" s="39" t="s">
        <v>358</v>
      </c>
      <c r="G132" s="60">
        <v>30</v>
      </c>
      <c r="H132" s="60">
        <v>24</v>
      </c>
      <c r="I132" s="66">
        <v>69</v>
      </c>
    </row>
    <row r="133" spans="1:9" s="38" customFormat="1" ht="12.75">
      <c r="A133" s="82" t="s">
        <v>1190</v>
      </c>
      <c r="B133" s="64" t="s">
        <v>1192</v>
      </c>
      <c r="C133" s="163">
        <v>267</v>
      </c>
      <c r="D133" s="64" t="s">
        <v>354</v>
      </c>
      <c r="E133" s="65" t="s">
        <v>856</v>
      </c>
      <c r="F133" s="39" t="s">
        <v>359</v>
      </c>
      <c r="G133" s="60">
        <v>40</v>
      </c>
      <c r="H133" s="60">
        <v>40</v>
      </c>
      <c r="I133" s="66">
        <v>92</v>
      </c>
    </row>
    <row r="134" spans="1:9" s="38" customFormat="1" ht="12.75">
      <c r="A134" s="82" t="s">
        <v>1400</v>
      </c>
      <c r="B134" s="64" t="s">
        <v>1401</v>
      </c>
      <c r="C134" s="163">
        <v>5055</v>
      </c>
      <c r="D134" s="61" t="s">
        <v>284</v>
      </c>
      <c r="E134" s="80" t="s">
        <v>351</v>
      </c>
      <c r="F134" s="39" t="s">
        <v>358</v>
      </c>
      <c r="G134" s="60">
        <v>258</v>
      </c>
      <c r="H134" s="60">
        <v>245</v>
      </c>
      <c r="I134" s="66">
        <v>593.4</v>
      </c>
    </row>
    <row r="135" spans="1:9" s="38" customFormat="1" ht="12.75">
      <c r="A135" s="82" t="s">
        <v>407</v>
      </c>
      <c r="B135" s="64" t="s">
        <v>408</v>
      </c>
      <c r="C135" s="163">
        <v>114</v>
      </c>
      <c r="D135" s="64" t="s">
        <v>210</v>
      </c>
      <c r="E135" s="80" t="s">
        <v>383</v>
      </c>
      <c r="F135" s="39" t="s">
        <v>358</v>
      </c>
      <c r="G135" s="60">
        <v>59</v>
      </c>
      <c r="H135" s="60">
        <v>51</v>
      </c>
      <c r="I135" s="66">
        <v>135.7</v>
      </c>
    </row>
    <row r="136" spans="1:9" s="38" customFormat="1" ht="12.75">
      <c r="A136" s="82" t="s">
        <v>995</v>
      </c>
      <c r="B136" s="64" t="s">
        <v>996</v>
      </c>
      <c r="C136" s="163">
        <v>144</v>
      </c>
      <c r="D136" s="64" t="s">
        <v>171</v>
      </c>
      <c r="E136" s="81">
        <v>200040327</v>
      </c>
      <c r="F136" s="39" t="s">
        <v>358</v>
      </c>
      <c r="G136" s="60">
        <v>113</v>
      </c>
      <c r="H136" s="60">
        <v>9</v>
      </c>
      <c r="I136" s="66">
        <v>259.9</v>
      </c>
    </row>
    <row r="137" spans="1:9" s="38" customFormat="1" ht="12.75">
      <c r="A137" s="82" t="s">
        <v>459</v>
      </c>
      <c r="B137" s="64" t="s">
        <v>460</v>
      </c>
      <c r="C137" s="163">
        <v>37</v>
      </c>
      <c r="D137" s="64" t="s">
        <v>210</v>
      </c>
      <c r="E137" s="80" t="s">
        <v>383</v>
      </c>
      <c r="F137" s="39" t="s">
        <v>359</v>
      </c>
      <c r="G137" s="60">
        <v>30</v>
      </c>
      <c r="H137" s="60">
        <v>29</v>
      </c>
      <c r="I137" s="66">
        <v>69</v>
      </c>
    </row>
    <row r="138" spans="1:9" s="38" customFormat="1" ht="12.75">
      <c r="A138" s="82" t="s">
        <v>17</v>
      </c>
      <c r="B138" s="64" t="s">
        <v>18</v>
      </c>
      <c r="C138" s="163">
        <v>308</v>
      </c>
      <c r="D138" s="63" t="s">
        <v>312</v>
      </c>
      <c r="E138" s="79">
        <v>200011823</v>
      </c>
      <c r="F138" s="39" t="s">
        <v>359</v>
      </c>
      <c r="G138" s="60">
        <v>124</v>
      </c>
      <c r="H138" s="60">
        <v>121</v>
      </c>
      <c r="I138" s="66">
        <v>285.2</v>
      </c>
    </row>
    <row r="139" spans="1:9" s="38" customFormat="1" ht="12.75">
      <c r="A139" s="82" t="s">
        <v>545</v>
      </c>
      <c r="B139" s="64" t="s">
        <v>546</v>
      </c>
      <c r="C139" s="163">
        <v>185</v>
      </c>
      <c r="D139" s="64" t="s">
        <v>353</v>
      </c>
      <c r="E139" s="80" t="s">
        <v>412</v>
      </c>
      <c r="F139" s="39" t="s">
        <v>359</v>
      </c>
      <c r="G139" s="60">
        <v>91</v>
      </c>
      <c r="H139" s="60">
        <v>87</v>
      </c>
      <c r="I139" s="66">
        <v>209.3</v>
      </c>
    </row>
    <row r="140" spans="1:9" s="38" customFormat="1" ht="12.75">
      <c r="A140" s="82" t="s">
        <v>1327</v>
      </c>
      <c r="B140" s="64" t="s">
        <v>1328</v>
      </c>
      <c r="C140" s="163">
        <v>434</v>
      </c>
      <c r="D140" s="64" t="s">
        <v>1056</v>
      </c>
      <c r="E140" s="80" t="s">
        <v>864</v>
      </c>
      <c r="F140" s="39" t="s">
        <v>358</v>
      </c>
      <c r="G140" s="60">
        <v>172</v>
      </c>
      <c r="H140" s="60">
        <v>172</v>
      </c>
      <c r="I140" s="66">
        <v>395.6</v>
      </c>
    </row>
    <row r="141" spans="1:9" s="38" customFormat="1" ht="12.75">
      <c r="A141" s="82" t="s">
        <v>377</v>
      </c>
      <c r="B141" s="64" t="s">
        <v>378</v>
      </c>
      <c r="C141" s="163">
        <v>187</v>
      </c>
      <c r="D141" s="61" t="s">
        <v>170</v>
      </c>
      <c r="E141" s="10">
        <v>200040285</v>
      </c>
      <c r="F141" s="39" t="s">
        <v>359</v>
      </c>
      <c r="G141" s="60">
        <v>10</v>
      </c>
      <c r="H141" s="60">
        <v>7</v>
      </c>
      <c r="I141" s="66">
        <v>23</v>
      </c>
    </row>
    <row r="142" spans="1:9" s="38" customFormat="1" ht="12.75">
      <c r="A142" s="82" t="s">
        <v>1248</v>
      </c>
      <c r="B142" s="64" t="s">
        <v>1249</v>
      </c>
      <c r="C142" s="163">
        <v>576</v>
      </c>
      <c r="D142" s="61" t="s">
        <v>171</v>
      </c>
      <c r="E142" s="81">
        <v>200040327</v>
      </c>
      <c r="F142" s="39" t="s">
        <v>358</v>
      </c>
      <c r="G142" s="60">
        <v>40</v>
      </c>
      <c r="H142" s="60">
        <v>31</v>
      </c>
      <c r="I142" s="66">
        <v>92</v>
      </c>
    </row>
    <row r="143" spans="1:9" s="38" customFormat="1" ht="12.75">
      <c r="A143" s="82" t="s">
        <v>1344</v>
      </c>
      <c r="B143" s="64" t="s">
        <v>1345</v>
      </c>
      <c r="C143" s="163">
        <v>221</v>
      </c>
      <c r="D143" s="61" t="s">
        <v>284</v>
      </c>
      <c r="E143" s="80" t="s">
        <v>351</v>
      </c>
      <c r="F143" s="39" t="s">
        <v>358</v>
      </c>
      <c r="G143" s="60">
        <v>100</v>
      </c>
      <c r="H143" s="60">
        <v>97</v>
      </c>
      <c r="I143" s="66">
        <v>230</v>
      </c>
    </row>
    <row r="144" spans="1:9" s="38" customFormat="1" ht="12.75">
      <c r="A144" s="82" t="s">
        <v>1257</v>
      </c>
      <c r="B144" s="64" t="s">
        <v>1258</v>
      </c>
      <c r="C144" s="163">
        <v>267</v>
      </c>
      <c r="D144" s="61" t="s">
        <v>171</v>
      </c>
      <c r="E144" s="81">
        <v>200040327</v>
      </c>
      <c r="F144" s="39" t="s">
        <v>358</v>
      </c>
      <c r="G144" s="60">
        <v>59</v>
      </c>
      <c r="H144" s="60">
        <v>52</v>
      </c>
      <c r="I144" s="66">
        <v>135.7</v>
      </c>
    </row>
    <row r="145" spans="1:9" s="38" customFormat="1" ht="12.75">
      <c r="A145" s="82" t="s">
        <v>207</v>
      </c>
      <c r="B145" s="64" t="s">
        <v>208</v>
      </c>
      <c r="C145" s="163">
        <v>919</v>
      </c>
      <c r="D145" s="63" t="s">
        <v>312</v>
      </c>
      <c r="E145" s="79">
        <v>200011823</v>
      </c>
      <c r="F145" s="39" t="s">
        <v>359</v>
      </c>
      <c r="G145" s="60">
        <v>239</v>
      </c>
      <c r="H145" s="60">
        <v>234</v>
      </c>
      <c r="I145" s="66">
        <v>549.7</v>
      </c>
    </row>
    <row r="146" spans="1:9" s="38" customFormat="1" ht="12.75">
      <c r="A146" s="82" t="s">
        <v>541</v>
      </c>
      <c r="B146" s="64" t="s">
        <v>542</v>
      </c>
      <c r="C146" s="163">
        <v>1503</v>
      </c>
      <c r="D146" s="64" t="s">
        <v>422</v>
      </c>
      <c r="E146" s="80" t="s">
        <v>421</v>
      </c>
      <c r="F146" s="39" t="s">
        <v>358</v>
      </c>
      <c r="G146" s="60">
        <v>109</v>
      </c>
      <c r="H146" s="60">
        <v>45</v>
      </c>
      <c r="I146" s="66">
        <v>250.7</v>
      </c>
    </row>
    <row r="147" spans="1:9" s="38" customFormat="1" ht="12.75">
      <c r="A147" s="82" t="s">
        <v>157</v>
      </c>
      <c r="B147" s="64" t="s">
        <v>158</v>
      </c>
      <c r="C147" s="163">
        <v>2989</v>
      </c>
      <c r="D147" s="64" t="s">
        <v>317</v>
      </c>
      <c r="E147" s="80" t="s">
        <v>316</v>
      </c>
      <c r="F147" s="39" t="s">
        <v>358</v>
      </c>
      <c r="G147" s="60">
        <v>30</v>
      </c>
      <c r="H147" s="60">
        <v>0</v>
      </c>
      <c r="I147" s="66">
        <v>69</v>
      </c>
    </row>
    <row r="148" spans="1:9" s="38" customFormat="1" ht="12.75">
      <c r="A148" s="82" t="s">
        <v>505</v>
      </c>
      <c r="B148" s="64" t="s">
        <v>506</v>
      </c>
      <c r="C148" s="163">
        <v>82</v>
      </c>
      <c r="D148" s="64" t="s">
        <v>422</v>
      </c>
      <c r="E148" s="80" t="s">
        <v>421</v>
      </c>
      <c r="F148" s="39" t="s">
        <v>358</v>
      </c>
      <c r="G148" s="60">
        <v>7</v>
      </c>
      <c r="H148" s="60">
        <v>1</v>
      </c>
      <c r="I148" s="66">
        <v>16.1</v>
      </c>
    </row>
    <row r="149" spans="1:9" s="38" customFormat="1" ht="12.75">
      <c r="A149" s="82" t="s">
        <v>886</v>
      </c>
      <c r="B149" s="64" t="s">
        <v>887</v>
      </c>
      <c r="C149" s="163">
        <v>217</v>
      </c>
      <c r="D149" s="61" t="s">
        <v>1374</v>
      </c>
      <c r="E149" s="80">
        <v>200030518</v>
      </c>
      <c r="F149" s="39" t="s">
        <v>359</v>
      </c>
      <c r="G149" s="60">
        <v>78</v>
      </c>
      <c r="H149" s="60">
        <v>78</v>
      </c>
      <c r="I149" s="66">
        <v>179.4</v>
      </c>
    </row>
    <row r="150" spans="1:9" s="38" customFormat="1" ht="12.75">
      <c r="A150" s="82" t="s">
        <v>717</v>
      </c>
      <c r="B150" s="64" t="s">
        <v>718</v>
      </c>
      <c r="C150" s="163">
        <v>23020</v>
      </c>
      <c r="D150" s="64" t="s">
        <v>221</v>
      </c>
      <c r="E150" s="80" t="s">
        <v>705</v>
      </c>
      <c r="F150" s="39" t="s">
        <v>359</v>
      </c>
      <c r="G150" s="60">
        <v>97</v>
      </c>
      <c r="H150" s="60">
        <v>89</v>
      </c>
      <c r="I150" s="66">
        <v>223.1</v>
      </c>
    </row>
    <row r="151" spans="1:9" s="38" customFormat="1" ht="12.75">
      <c r="A151" s="82" t="s">
        <v>669</v>
      </c>
      <c r="B151" s="64" t="s">
        <v>670</v>
      </c>
      <c r="C151" s="163">
        <v>2579</v>
      </c>
      <c r="D151" s="61" t="s">
        <v>331</v>
      </c>
      <c r="E151" s="80">
        <v>247100589</v>
      </c>
      <c r="F151" s="39" t="s">
        <v>358</v>
      </c>
      <c r="G151" s="60">
        <v>10</v>
      </c>
      <c r="H151" s="60"/>
      <c r="I151" s="66">
        <v>23</v>
      </c>
    </row>
    <row r="152" spans="1:9" s="38" customFormat="1" ht="12.75">
      <c r="A152" s="82" t="s">
        <v>855</v>
      </c>
      <c r="B152" s="64" t="s">
        <v>857</v>
      </c>
      <c r="C152" s="163">
        <v>576</v>
      </c>
      <c r="D152" s="61" t="s">
        <v>1374</v>
      </c>
      <c r="E152" s="79">
        <v>200030518</v>
      </c>
      <c r="F152" s="39" t="s">
        <v>359</v>
      </c>
      <c r="G152" s="60">
        <v>172</v>
      </c>
      <c r="H152" s="60">
        <v>147</v>
      </c>
      <c r="I152" s="66">
        <v>395.6</v>
      </c>
    </row>
    <row r="153" spans="1:9" s="38" customFormat="1" ht="12.75">
      <c r="A153" s="82" t="s">
        <v>1279</v>
      </c>
      <c r="B153" s="64" t="s">
        <v>1280</v>
      </c>
      <c r="C153" s="163">
        <v>324</v>
      </c>
      <c r="D153" s="64" t="s">
        <v>268</v>
      </c>
      <c r="E153" s="80" t="s">
        <v>1281</v>
      </c>
      <c r="F153" s="39" t="s">
        <v>358</v>
      </c>
      <c r="G153" s="60">
        <v>15</v>
      </c>
      <c r="H153" s="60">
        <v>13</v>
      </c>
      <c r="I153" s="66">
        <v>34.5</v>
      </c>
    </row>
    <row r="154" spans="1:9" s="38" customFormat="1" ht="12.75">
      <c r="A154" s="82" t="s">
        <v>1275</v>
      </c>
      <c r="B154" s="64" t="s">
        <v>1276</v>
      </c>
      <c r="C154" s="163">
        <v>1869</v>
      </c>
      <c r="D154" s="64" t="s">
        <v>1056</v>
      </c>
      <c r="E154" s="80" t="s">
        <v>864</v>
      </c>
      <c r="F154" s="39" t="s">
        <v>358</v>
      </c>
      <c r="G154" s="60">
        <v>119</v>
      </c>
      <c r="H154" s="60">
        <v>116</v>
      </c>
      <c r="I154" s="66">
        <v>273.7</v>
      </c>
    </row>
    <row r="155" spans="1:9" s="38" customFormat="1" ht="12.75">
      <c r="A155" s="82" t="s">
        <v>1174</v>
      </c>
      <c r="B155" s="64" t="s">
        <v>1175</v>
      </c>
      <c r="C155" s="163">
        <v>1730</v>
      </c>
      <c r="D155" s="64" t="s">
        <v>1056</v>
      </c>
      <c r="E155" s="80" t="s">
        <v>864</v>
      </c>
      <c r="F155" s="39" t="s">
        <v>358</v>
      </c>
      <c r="G155" s="60">
        <v>75</v>
      </c>
      <c r="H155" s="60">
        <v>75</v>
      </c>
      <c r="I155" s="66">
        <v>172.5</v>
      </c>
    </row>
    <row r="156" spans="1:9" s="38" customFormat="1" ht="12.75">
      <c r="A156" s="82" t="s">
        <v>999</v>
      </c>
      <c r="B156" s="64" t="s">
        <v>1000</v>
      </c>
      <c r="C156" s="163">
        <v>201</v>
      </c>
      <c r="D156" s="64" t="s">
        <v>352</v>
      </c>
      <c r="E156" s="80" t="s">
        <v>745</v>
      </c>
      <c r="F156" s="39" t="s">
        <v>358</v>
      </c>
      <c r="G156" s="60">
        <v>24</v>
      </c>
      <c r="H156" s="60">
        <v>13</v>
      </c>
      <c r="I156" s="66">
        <v>55.2</v>
      </c>
    </row>
    <row r="157" spans="1:9" s="38" customFormat="1" ht="12.75">
      <c r="A157" s="82" t="s">
        <v>78</v>
      </c>
      <c r="B157" s="64" t="s">
        <v>79</v>
      </c>
      <c r="C157" s="163">
        <v>328</v>
      </c>
      <c r="D157" s="63" t="s">
        <v>312</v>
      </c>
      <c r="E157" s="79">
        <v>200011823</v>
      </c>
      <c r="F157" s="39" t="s">
        <v>359</v>
      </c>
      <c r="G157" s="60">
        <v>113</v>
      </c>
      <c r="H157" s="60">
        <v>113</v>
      </c>
      <c r="I157" s="66">
        <v>259.9</v>
      </c>
    </row>
    <row r="158" spans="1:9" s="38" customFormat="1" ht="12.75">
      <c r="A158" s="82" t="s">
        <v>1148</v>
      </c>
      <c r="B158" s="64" t="s">
        <v>1149</v>
      </c>
      <c r="C158" s="163">
        <v>339</v>
      </c>
      <c r="D158" s="64" t="s">
        <v>354</v>
      </c>
      <c r="E158" s="65" t="s">
        <v>856</v>
      </c>
      <c r="F158" s="39" t="s">
        <v>359</v>
      </c>
      <c r="G158" s="60">
        <v>121</v>
      </c>
      <c r="H158" s="60">
        <v>121</v>
      </c>
      <c r="I158" s="66">
        <v>278.3</v>
      </c>
    </row>
    <row r="159" spans="1:9" s="38" customFormat="1" ht="12.75">
      <c r="A159" s="82" t="s">
        <v>394</v>
      </c>
      <c r="B159" s="64" t="s">
        <v>395</v>
      </c>
      <c r="C159" s="163">
        <v>1141</v>
      </c>
      <c r="D159" s="61" t="s">
        <v>170</v>
      </c>
      <c r="E159" s="10">
        <v>200040285</v>
      </c>
      <c r="F159" s="39" t="s">
        <v>359</v>
      </c>
      <c r="G159" s="60">
        <v>122</v>
      </c>
      <c r="H159" s="60">
        <v>120</v>
      </c>
      <c r="I159" s="66">
        <v>280.6</v>
      </c>
    </row>
    <row r="160" spans="1:9" s="38" customFormat="1" ht="12.75">
      <c r="A160" s="82" t="s">
        <v>1444</v>
      </c>
      <c r="B160" s="64" t="s">
        <v>1445</v>
      </c>
      <c r="C160" s="163">
        <v>83</v>
      </c>
      <c r="D160" s="61" t="s">
        <v>284</v>
      </c>
      <c r="E160" s="80" t="s">
        <v>351</v>
      </c>
      <c r="F160" s="39" t="s">
        <v>358</v>
      </c>
      <c r="G160" s="60">
        <v>23</v>
      </c>
      <c r="H160" s="60">
        <v>23</v>
      </c>
      <c r="I160" s="66">
        <v>52.9</v>
      </c>
    </row>
    <row r="161" spans="1:9" s="38" customFormat="1" ht="12.75">
      <c r="A161" s="82" t="s">
        <v>1142</v>
      </c>
      <c r="B161" s="64" t="s">
        <v>1143</v>
      </c>
      <c r="C161" s="163">
        <v>134</v>
      </c>
      <c r="D161" s="61" t="s">
        <v>171</v>
      </c>
      <c r="E161" s="81">
        <v>200040327</v>
      </c>
      <c r="F161" s="39" t="s">
        <v>358</v>
      </c>
      <c r="G161" s="60">
        <v>2</v>
      </c>
      <c r="H161" s="60">
        <v>2</v>
      </c>
      <c r="I161" s="66">
        <v>4.6</v>
      </c>
    </row>
    <row r="162" spans="1:9" s="38" customFormat="1" ht="12.75">
      <c r="A162" s="82" t="s">
        <v>363</v>
      </c>
      <c r="B162" s="64" t="s">
        <v>364</v>
      </c>
      <c r="C162" s="163">
        <v>459</v>
      </c>
      <c r="D162" s="61" t="s">
        <v>170</v>
      </c>
      <c r="E162" s="10">
        <v>200040285</v>
      </c>
      <c r="F162" s="39" t="s">
        <v>359</v>
      </c>
      <c r="G162" s="60">
        <v>218</v>
      </c>
      <c r="H162" s="60">
        <v>215</v>
      </c>
      <c r="I162" s="66">
        <v>501.4</v>
      </c>
    </row>
    <row r="163" spans="1:9" s="38" customFormat="1" ht="12.75">
      <c r="A163" s="82" t="s">
        <v>792</v>
      </c>
      <c r="B163" s="64" t="s">
        <v>793</v>
      </c>
      <c r="C163" s="163">
        <v>152</v>
      </c>
      <c r="D163" s="61" t="s">
        <v>1374</v>
      </c>
      <c r="E163" s="80">
        <v>200030518</v>
      </c>
      <c r="F163" s="39" t="s">
        <v>359</v>
      </c>
      <c r="G163" s="60">
        <v>86</v>
      </c>
      <c r="H163" s="60">
        <v>86</v>
      </c>
      <c r="I163" s="66">
        <v>197.8</v>
      </c>
    </row>
    <row r="164" spans="1:9" s="38" customFormat="1" ht="12.75">
      <c r="A164" s="82" t="s">
        <v>600</v>
      </c>
      <c r="B164" s="64" t="s">
        <v>608</v>
      </c>
      <c r="C164" s="163">
        <v>595</v>
      </c>
      <c r="D164" s="64" t="s">
        <v>403</v>
      </c>
      <c r="E164" s="80" t="s">
        <v>404</v>
      </c>
      <c r="F164" s="39" t="s">
        <v>358</v>
      </c>
      <c r="G164" s="60">
        <v>93</v>
      </c>
      <c r="H164" s="60">
        <v>88</v>
      </c>
      <c r="I164" s="66">
        <v>213.9</v>
      </c>
    </row>
    <row r="165" spans="1:9" s="38" customFormat="1" ht="12.75">
      <c r="A165" s="82" t="s">
        <v>647</v>
      </c>
      <c r="B165" s="64" t="s">
        <v>648</v>
      </c>
      <c r="C165" s="163">
        <v>175</v>
      </c>
      <c r="D165" s="64" t="s">
        <v>403</v>
      </c>
      <c r="E165" s="80" t="s">
        <v>404</v>
      </c>
      <c r="F165" s="39" t="s">
        <v>358</v>
      </c>
      <c r="G165" s="60">
        <v>100</v>
      </c>
      <c r="H165" s="60">
        <v>100</v>
      </c>
      <c r="I165" s="66">
        <v>230</v>
      </c>
    </row>
    <row r="166" spans="1:9" s="38" customFormat="1" ht="12.75">
      <c r="A166" s="82" t="s">
        <v>84</v>
      </c>
      <c r="B166" s="64" t="s">
        <v>85</v>
      </c>
      <c r="C166" s="163">
        <v>789</v>
      </c>
      <c r="D166" s="61" t="s">
        <v>311</v>
      </c>
      <c r="E166" s="80" t="s">
        <v>313</v>
      </c>
      <c r="F166" s="39" t="s">
        <v>358</v>
      </c>
      <c r="G166" s="60">
        <v>11</v>
      </c>
      <c r="H166" s="60">
        <v>9</v>
      </c>
      <c r="I166" s="66">
        <v>25.3</v>
      </c>
    </row>
    <row r="167" spans="1:9" s="38" customFormat="1" ht="12.75">
      <c r="A167" s="82" t="s">
        <v>463</v>
      </c>
      <c r="B167" s="64" t="s">
        <v>464</v>
      </c>
      <c r="C167" s="163">
        <v>1792</v>
      </c>
      <c r="D167" s="61" t="s">
        <v>331</v>
      </c>
      <c r="E167" s="80">
        <v>247100589</v>
      </c>
      <c r="F167" s="39" t="s">
        <v>358</v>
      </c>
      <c r="G167" s="60">
        <v>53</v>
      </c>
      <c r="H167" s="60">
        <v>0</v>
      </c>
      <c r="I167" s="66">
        <v>121.9</v>
      </c>
    </row>
    <row r="168" spans="1:9" s="38" customFormat="1" ht="12.75">
      <c r="A168" s="82" t="s">
        <v>574</v>
      </c>
      <c r="B168" s="64" t="s">
        <v>575</v>
      </c>
      <c r="C168" s="163">
        <v>314</v>
      </c>
      <c r="D168" s="64" t="s">
        <v>210</v>
      </c>
      <c r="E168" s="80" t="s">
        <v>383</v>
      </c>
      <c r="F168" s="39" t="s">
        <v>358</v>
      </c>
      <c r="G168" s="60">
        <v>18</v>
      </c>
      <c r="H168" s="60">
        <v>16</v>
      </c>
      <c r="I168" s="66">
        <v>41.4</v>
      </c>
    </row>
    <row r="169" spans="1:9" s="38" customFormat="1" ht="12.75">
      <c r="A169" s="82" t="s">
        <v>758</v>
      </c>
      <c r="B169" s="64" t="s">
        <v>759</v>
      </c>
      <c r="C169" s="163">
        <v>95</v>
      </c>
      <c r="D169" s="63" t="s">
        <v>170</v>
      </c>
      <c r="E169" s="10">
        <v>200040285</v>
      </c>
      <c r="F169" s="39" t="s">
        <v>359</v>
      </c>
      <c r="G169" s="60">
        <v>67</v>
      </c>
      <c r="H169" s="60">
        <v>0</v>
      </c>
      <c r="I169" s="66">
        <v>154.1</v>
      </c>
    </row>
    <row r="170" spans="1:9" s="38" customFormat="1" ht="12.75">
      <c r="A170" s="82" t="s">
        <v>748</v>
      </c>
      <c r="B170" s="64" t="s">
        <v>749</v>
      </c>
      <c r="C170" s="163">
        <v>322</v>
      </c>
      <c r="D170" s="64" t="s">
        <v>403</v>
      </c>
      <c r="E170" s="80" t="s">
        <v>404</v>
      </c>
      <c r="F170" s="39" t="s">
        <v>358</v>
      </c>
      <c r="G170" s="60">
        <v>159</v>
      </c>
      <c r="H170" s="60">
        <v>159</v>
      </c>
      <c r="I170" s="66">
        <v>365.7</v>
      </c>
    </row>
    <row r="171" spans="1:9" s="38" customFormat="1" ht="12.75">
      <c r="A171" s="82" t="s">
        <v>479</v>
      </c>
      <c r="B171" s="64" t="s">
        <v>480</v>
      </c>
      <c r="C171" s="163">
        <v>198</v>
      </c>
      <c r="D171" s="18" t="s">
        <v>216</v>
      </c>
      <c r="E171" s="80" t="s">
        <v>315</v>
      </c>
      <c r="F171" s="39" t="s">
        <v>358</v>
      </c>
      <c r="G171" s="60">
        <v>105</v>
      </c>
      <c r="H171" s="60">
        <v>0</v>
      </c>
      <c r="I171" s="66">
        <v>241.5</v>
      </c>
    </row>
    <row r="172" spans="1:9" s="38" customFormat="1" ht="12.75">
      <c r="A172" s="82" t="s">
        <v>733</v>
      </c>
      <c r="B172" s="64" t="s">
        <v>734</v>
      </c>
      <c r="C172" s="163">
        <v>362</v>
      </c>
      <c r="D172" s="64" t="s">
        <v>403</v>
      </c>
      <c r="E172" s="80" t="s">
        <v>404</v>
      </c>
      <c r="F172" s="39" t="s">
        <v>358</v>
      </c>
      <c r="G172" s="60">
        <v>168</v>
      </c>
      <c r="H172" s="60">
        <v>168</v>
      </c>
      <c r="I172" s="66">
        <v>386.4</v>
      </c>
    </row>
    <row r="173" spans="1:9" s="38" customFormat="1" ht="12.75">
      <c r="A173" s="82" t="s">
        <v>1325</v>
      </c>
      <c r="B173" s="64" t="s">
        <v>1326</v>
      </c>
      <c r="C173" s="163">
        <v>8381</v>
      </c>
      <c r="D173" s="64" t="s">
        <v>280</v>
      </c>
      <c r="E173" s="80" t="s">
        <v>1256</v>
      </c>
      <c r="F173" s="39" t="s">
        <v>359</v>
      </c>
      <c r="G173" s="60">
        <v>173</v>
      </c>
      <c r="H173" s="60">
        <v>168</v>
      </c>
      <c r="I173" s="66">
        <v>397.9</v>
      </c>
    </row>
    <row r="174" spans="1:9" s="38" customFormat="1" ht="12.75">
      <c r="A174" s="82" t="s">
        <v>1273</v>
      </c>
      <c r="B174" s="64" t="s">
        <v>1274</v>
      </c>
      <c r="C174" s="163">
        <v>807</v>
      </c>
      <c r="D174" s="64" t="s">
        <v>1056</v>
      </c>
      <c r="E174" s="80" t="s">
        <v>864</v>
      </c>
      <c r="F174" s="39" t="s">
        <v>358</v>
      </c>
      <c r="G174" s="60">
        <v>227</v>
      </c>
      <c r="H174" s="60">
        <v>224</v>
      </c>
      <c r="I174" s="66">
        <v>522.1</v>
      </c>
    </row>
    <row r="175" spans="1:9" s="38" customFormat="1" ht="12.75">
      <c r="A175" s="82" t="s">
        <v>1489</v>
      </c>
      <c r="B175" s="64" t="s">
        <v>1490</v>
      </c>
      <c r="C175" s="163">
        <v>975</v>
      </c>
      <c r="D175" s="61" t="s">
        <v>284</v>
      </c>
      <c r="E175" s="80" t="s">
        <v>351</v>
      </c>
      <c r="F175" s="39" t="s">
        <v>358</v>
      </c>
      <c r="G175" s="60">
        <v>253</v>
      </c>
      <c r="H175" s="60">
        <v>187</v>
      </c>
      <c r="I175" s="66">
        <v>581.9</v>
      </c>
    </row>
    <row r="176" spans="1:9" s="38" customFormat="1" ht="12.75">
      <c r="A176" s="82" t="s">
        <v>948</v>
      </c>
      <c r="B176" s="64" t="s">
        <v>949</v>
      </c>
      <c r="C176" s="163">
        <v>76</v>
      </c>
      <c r="D176" s="61" t="s">
        <v>354</v>
      </c>
      <c r="E176" s="65" t="s">
        <v>856</v>
      </c>
      <c r="F176" s="39" t="s">
        <v>359</v>
      </c>
      <c r="G176" s="60">
        <v>36</v>
      </c>
      <c r="H176" s="60">
        <v>0</v>
      </c>
      <c r="I176" s="66">
        <v>82.8</v>
      </c>
    </row>
    <row r="177" spans="1:9" s="38" customFormat="1" ht="12.75">
      <c r="A177" s="82" t="s">
        <v>1382</v>
      </c>
      <c r="B177" s="64" t="s">
        <v>1383</v>
      </c>
      <c r="C177" s="163">
        <v>208</v>
      </c>
      <c r="D177" s="61" t="s">
        <v>284</v>
      </c>
      <c r="E177" s="80" t="s">
        <v>351</v>
      </c>
      <c r="F177" s="39" t="s">
        <v>358</v>
      </c>
      <c r="G177" s="60">
        <v>170</v>
      </c>
      <c r="H177" s="60">
        <v>156</v>
      </c>
      <c r="I177" s="66">
        <v>391</v>
      </c>
    </row>
    <row r="178" spans="1:9" s="38" customFormat="1" ht="12.75">
      <c r="A178" s="82" t="s">
        <v>1389</v>
      </c>
      <c r="B178" s="64" t="s">
        <v>1390</v>
      </c>
      <c r="C178" s="163">
        <v>157</v>
      </c>
      <c r="D178" s="61" t="s">
        <v>1390</v>
      </c>
      <c r="E178" s="80" t="s">
        <v>1389</v>
      </c>
      <c r="F178" s="39" t="s">
        <v>358</v>
      </c>
      <c r="G178" s="60">
        <v>34</v>
      </c>
      <c r="H178" s="60"/>
      <c r="I178" s="66">
        <v>78.2</v>
      </c>
    </row>
    <row r="179" spans="1:9" s="38" customFormat="1" ht="12.75">
      <c r="A179" s="82" t="s">
        <v>725</v>
      </c>
      <c r="B179" s="64" t="s">
        <v>726</v>
      </c>
      <c r="C179" s="163">
        <v>1383</v>
      </c>
      <c r="D179" s="61" t="s">
        <v>331</v>
      </c>
      <c r="E179" s="80">
        <v>247100589</v>
      </c>
      <c r="F179" s="39" t="s">
        <v>358</v>
      </c>
      <c r="G179" s="60">
        <v>39</v>
      </c>
      <c r="H179" s="60"/>
      <c r="I179" s="66">
        <v>89.7</v>
      </c>
    </row>
    <row r="180" spans="1:9" s="38" customFormat="1" ht="12.75">
      <c r="A180" s="82" t="s">
        <v>533</v>
      </c>
      <c r="B180" s="64" t="s">
        <v>534</v>
      </c>
      <c r="C180" s="163">
        <v>167</v>
      </c>
      <c r="D180" s="64" t="s">
        <v>422</v>
      </c>
      <c r="E180" s="80" t="s">
        <v>421</v>
      </c>
      <c r="F180" s="39" t="s">
        <v>358</v>
      </c>
      <c r="G180" s="60">
        <v>16</v>
      </c>
      <c r="H180" s="60">
        <v>1</v>
      </c>
      <c r="I180" s="66">
        <v>36.8</v>
      </c>
    </row>
    <row r="181" spans="1:9" s="38" customFormat="1" ht="12.75">
      <c r="A181" s="82" t="s">
        <v>386</v>
      </c>
      <c r="B181" s="64" t="s">
        <v>387</v>
      </c>
      <c r="C181" s="163">
        <v>620</v>
      </c>
      <c r="D181" s="61" t="s">
        <v>170</v>
      </c>
      <c r="E181" s="10">
        <v>200040285</v>
      </c>
      <c r="F181" s="39" t="s">
        <v>359</v>
      </c>
      <c r="G181" s="60">
        <v>160</v>
      </c>
      <c r="H181" s="60">
        <v>155</v>
      </c>
      <c r="I181" s="66">
        <v>368</v>
      </c>
    </row>
    <row r="182" spans="1:9" s="38" customFormat="1" ht="12.75">
      <c r="A182" s="82" t="s">
        <v>1487</v>
      </c>
      <c r="B182" s="64" t="s">
        <v>1488</v>
      </c>
      <c r="C182" s="163">
        <v>348</v>
      </c>
      <c r="D182" s="63" t="s">
        <v>312</v>
      </c>
      <c r="E182" s="79">
        <v>200011823</v>
      </c>
      <c r="F182" s="39" t="s">
        <v>359</v>
      </c>
      <c r="G182" s="60">
        <v>200</v>
      </c>
      <c r="H182" s="60">
        <v>196</v>
      </c>
      <c r="I182" s="66">
        <v>460</v>
      </c>
    </row>
    <row r="183" spans="1:9" s="38" customFormat="1" ht="12.75">
      <c r="A183" s="82" t="s">
        <v>423</v>
      </c>
      <c r="B183" s="64" t="s">
        <v>424</v>
      </c>
      <c r="C183" s="163">
        <v>227</v>
      </c>
      <c r="D183" s="64" t="s">
        <v>210</v>
      </c>
      <c r="E183" s="80" t="s">
        <v>383</v>
      </c>
      <c r="F183" s="39" t="s">
        <v>358</v>
      </c>
      <c r="G183" s="60">
        <v>148</v>
      </c>
      <c r="H183" s="60">
        <v>144</v>
      </c>
      <c r="I183" s="66">
        <v>340.4</v>
      </c>
    </row>
    <row r="184" spans="1:9" s="38" customFormat="1" ht="12.75">
      <c r="A184" s="82" t="s">
        <v>796</v>
      </c>
      <c r="B184" s="64" t="s">
        <v>797</v>
      </c>
      <c r="C184" s="163">
        <v>1736</v>
      </c>
      <c r="D184" s="64" t="s">
        <v>221</v>
      </c>
      <c r="E184" s="80" t="s">
        <v>705</v>
      </c>
      <c r="F184" s="39" t="s">
        <v>358</v>
      </c>
      <c r="G184" s="60">
        <v>150</v>
      </c>
      <c r="H184" s="60">
        <v>128</v>
      </c>
      <c r="I184" s="66">
        <v>345</v>
      </c>
    </row>
    <row r="185" spans="1:9" s="38" customFormat="1" ht="12.75">
      <c r="A185" s="82" t="s">
        <v>461</v>
      </c>
      <c r="B185" s="64" t="s">
        <v>462</v>
      </c>
      <c r="C185" s="163">
        <v>62</v>
      </c>
      <c r="D185" s="64" t="s">
        <v>210</v>
      </c>
      <c r="E185" s="80" t="s">
        <v>383</v>
      </c>
      <c r="F185" s="39" t="s">
        <v>358</v>
      </c>
      <c r="G185" s="60">
        <v>48</v>
      </c>
      <c r="H185" s="60">
        <v>48</v>
      </c>
      <c r="I185" s="66">
        <v>110.4</v>
      </c>
    </row>
    <row r="186" spans="1:9" s="38" customFormat="1" ht="12.75">
      <c r="A186" s="82" t="s">
        <v>798</v>
      </c>
      <c r="B186" s="64" t="s">
        <v>799</v>
      </c>
      <c r="C186" s="163">
        <v>1646</v>
      </c>
      <c r="D186" s="61" t="s">
        <v>331</v>
      </c>
      <c r="E186" s="80">
        <v>247100589</v>
      </c>
      <c r="F186" s="39" t="s">
        <v>358</v>
      </c>
      <c r="G186" s="60">
        <v>53</v>
      </c>
      <c r="H186" s="60"/>
      <c r="I186" s="66">
        <v>121.9</v>
      </c>
    </row>
    <row r="187" spans="1:9" s="38" customFormat="1" ht="12.75">
      <c r="A187" s="82" t="s">
        <v>396</v>
      </c>
      <c r="B187" s="64" t="s">
        <v>397</v>
      </c>
      <c r="C187" s="163">
        <v>2375</v>
      </c>
      <c r="D187" s="64" t="s">
        <v>210</v>
      </c>
      <c r="E187" s="80" t="s">
        <v>383</v>
      </c>
      <c r="F187" s="39" t="s">
        <v>359</v>
      </c>
      <c r="G187" s="60">
        <v>36</v>
      </c>
      <c r="H187" s="60">
        <v>36</v>
      </c>
      <c r="I187" s="66">
        <v>82.8</v>
      </c>
    </row>
    <row r="188" spans="1:9" s="38" customFormat="1" ht="12.75">
      <c r="A188" s="82" t="s">
        <v>679</v>
      </c>
      <c r="B188" s="64" t="s">
        <v>680</v>
      </c>
      <c r="C188" s="163">
        <v>471</v>
      </c>
      <c r="D188" s="64" t="s">
        <v>422</v>
      </c>
      <c r="E188" s="80" t="s">
        <v>421</v>
      </c>
      <c r="F188" s="39" t="s">
        <v>358</v>
      </c>
      <c r="G188" s="60">
        <v>52</v>
      </c>
      <c r="H188" s="60">
        <v>5</v>
      </c>
      <c r="I188" s="66">
        <v>119.6</v>
      </c>
    </row>
    <row r="189" spans="1:9" s="38" customFormat="1" ht="12.75">
      <c r="A189" s="82" t="s">
        <v>564</v>
      </c>
      <c r="B189" s="64" t="s">
        <v>565</v>
      </c>
      <c r="C189" s="163">
        <v>2089</v>
      </c>
      <c r="D189" s="64" t="s">
        <v>353</v>
      </c>
      <c r="E189" s="80" t="s">
        <v>412</v>
      </c>
      <c r="F189" s="39" t="s">
        <v>359</v>
      </c>
      <c r="G189" s="60">
        <v>172</v>
      </c>
      <c r="H189" s="60">
        <v>161</v>
      </c>
      <c r="I189" s="66">
        <v>395.6</v>
      </c>
    </row>
    <row r="190" spans="1:9" s="38" customFormat="1" ht="12.75">
      <c r="A190" s="82" t="s">
        <v>1110</v>
      </c>
      <c r="B190" s="64" t="s">
        <v>1111</v>
      </c>
      <c r="C190" s="163">
        <v>480</v>
      </c>
      <c r="D190" s="63" t="s">
        <v>1191</v>
      </c>
      <c r="E190" s="79">
        <v>247103765</v>
      </c>
      <c r="F190" s="39" t="s">
        <v>358</v>
      </c>
      <c r="G190" s="60">
        <v>29</v>
      </c>
      <c r="H190" s="60">
        <v>29</v>
      </c>
      <c r="I190" s="66">
        <v>66.7</v>
      </c>
    </row>
    <row r="191" spans="1:9" s="38" customFormat="1" ht="12.75">
      <c r="A191" s="82" t="s">
        <v>663</v>
      </c>
      <c r="B191" s="64" t="s">
        <v>664</v>
      </c>
      <c r="C191" s="163">
        <v>742</v>
      </c>
      <c r="D191" s="61" t="s">
        <v>331</v>
      </c>
      <c r="E191" s="80">
        <v>247100589</v>
      </c>
      <c r="F191" s="39" t="s">
        <v>358</v>
      </c>
      <c r="G191" s="60">
        <v>3</v>
      </c>
      <c r="H191" s="60"/>
      <c r="I191" s="66">
        <v>6.9</v>
      </c>
    </row>
    <row r="192" spans="1:9" s="38" customFormat="1" ht="12.75">
      <c r="A192" s="82" t="s">
        <v>1290</v>
      </c>
      <c r="B192" s="64" t="s">
        <v>1291</v>
      </c>
      <c r="C192" s="163">
        <v>226</v>
      </c>
      <c r="D192" s="63" t="s">
        <v>558</v>
      </c>
      <c r="E192" s="79">
        <v>247104136</v>
      </c>
      <c r="F192" s="39" t="s">
        <v>358</v>
      </c>
      <c r="G192" s="60">
        <v>12</v>
      </c>
      <c r="H192" s="60">
        <v>12</v>
      </c>
      <c r="I192" s="66">
        <v>27.6</v>
      </c>
    </row>
    <row r="193" spans="1:9" s="38" customFormat="1" ht="12.75">
      <c r="A193" s="82" t="s">
        <v>898</v>
      </c>
      <c r="B193" s="64" t="s">
        <v>899</v>
      </c>
      <c r="C193" s="163">
        <v>642</v>
      </c>
      <c r="D193" s="64" t="s">
        <v>1056</v>
      </c>
      <c r="E193" s="80" t="s">
        <v>864</v>
      </c>
      <c r="F193" s="39" t="s">
        <v>358</v>
      </c>
      <c r="G193" s="60">
        <v>303</v>
      </c>
      <c r="H193" s="60">
        <v>301</v>
      </c>
      <c r="I193" s="66">
        <v>696.9</v>
      </c>
    </row>
    <row r="194" spans="1:9" s="38" customFormat="1" ht="12.75">
      <c r="A194" s="82" t="s">
        <v>1092</v>
      </c>
      <c r="B194" s="64" t="s">
        <v>1093</v>
      </c>
      <c r="C194" s="163">
        <v>364</v>
      </c>
      <c r="D194" s="64" t="s">
        <v>1056</v>
      </c>
      <c r="E194" s="80" t="s">
        <v>864</v>
      </c>
      <c r="F194" s="39" t="s">
        <v>358</v>
      </c>
      <c r="G194" s="60">
        <v>200</v>
      </c>
      <c r="H194" s="60">
        <v>197</v>
      </c>
      <c r="I194" s="66">
        <v>460</v>
      </c>
    </row>
    <row r="195" spans="1:9" s="38" customFormat="1" ht="12.75">
      <c r="A195" s="82" t="s">
        <v>1316</v>
      </c>
      <c r="B195" s="64" t="s">
        <v>1317</v>
      </c>
      <c r="C195" s="163">
        <v>188</v>
      </c>
      <c r="D195" s="61" t="s">
        <v>284</v>
      </c>
      <c r="E195" s="80" t="s">
        <v>351</v>
      </c>
      <c r="F195" s="39" t="s">
        <v>358</v>
      </c>
      <c r="G195" s="60">
        <v>111</v>
      </c>
      <c r="H195" s="60">
        <v>47</v>
      </c>
      <c r="I195" s="66">
        <v>255.3</v>
      </c>
    </row>
    <row r="196" spans="1:9" s="38" customFormat="1" ht="12.75">
      <c r="A196" s="82" t="s">
        <v>201</v>
      </c>
      <c r="B196" s="64" t="s">
        <v>202</v>
      </c>
      <c r="C196" s="163">
        <v>677</v>
      </c>
      <c r="D196" s="18" t="s">
        <v>202</v>
      </c>
      <c r="E196" s="80" t="s">
        <v>201</v>
      </c>
      <c r="F196" s="39" t="s">
        <v>359</v>
      </c>
      <c r="G196" s="60">
        <v>210</v>
      </c>
      <c r="H196" s="60">
        <v>198</v>
      </c>
      <c r="I196" s="66">
        <v>483</v>
      </c>
    </row>
    <row r="197" spans="1:9" s="38" customFormat="1" ht="12.75">
      <c r="A197" s="82" t="s">
        <v>922</v>
      </c>
      <c r="B197" s="64" t="s">
        <v>923</v>
      </c>
      <c r="C197" s="163">
        <v>238</v>
      </c>
      <c r="D197" s="64" t="s">
        <v>352</v>
      </c>
      <c r="E197" s="80" t="s">
        <v>745</v>
      </c>
      <c r="F197" s="39" t="s">
        <v>358</v>
      </c>
      <c r="G197" s="60">
        <v>5</v>
      </c>
      <c r="H197" s="60">
        <v>3</v>
      </c>
      <c r="I197" s="66">
        <v>11.5</v>
      </c>
    </row>
    <row r="198" spans="1:9" s="38" customFormat="1" ht="12.75">
      <c r="A198" s="82" t="s">
        <v>580</v>
      </c>
      <c r="B198" s="64" t="s">
        <v>581</v>
      </c>
      <c r="C198" s="163">
        <v>2324</v>
      </c>
      <c r="D198" s="61" t="s">
        <v>331</v>
      </c>
      <c r="E198" s="80">
        <v>247100589</v>
      </c>
      <c r="F198" s="39" t="s">
        <v>358</v>
      </c>
      <c r="G198" s="60">
        <v>0</v>
      </c>
      <c r="H198" s="60"/>
      <c r="I198" s="66">
        <v>0</v>
      </c>
    </row>
    <row r="199" spans="1:9" s="38" customFormat="1" ht="12.75">
      <c r="A199" s="82" t="s">
        <v>1362</v>
      </c>
      <c r="B199" s="64" t="s">
        <v>1363</v>
      </c>
      <c r="C199" s="163">
        <v>44</v>
      </c>
      <c r="D199" s="61" t="s">
        <v>981</v>
      </c>
      <c r="E199" s="65">
        <v>200040053</v>
      </c>
      <c r="F199" s="39" t="s">
        <v>359</v>
      </c>
      <c r="G199" s="60">
        <v>20</v>
      </c>
      <c r="H199" s="60">
        <v>16</v>
      </c>
      <c r="I199" s="66">
        <v>46</v>
      </c>
    </row>
    <row r="200" spans="1:9" s="38" customFormat="1" ht="12.75">
      <c r="A200" s="82" t="s">
        <v>659</v>
      </c>
      <c r="B200" s="64" t="s">
        <v>660</v>
      </c>
      <c r="C200" s="163">
        <v>1030</v>
      </c>
      <c r="D200" s="61" t="s">
        <v>331</v>
      </c>
      <c r="E200" s="80">
        <v>247100589</v>
      </c>
      <c r="F200" s="39" t="s">
        <v>358</v>
      </c>
      <c r="G200" s="60">
        <v>2</v>
      </c>
      <c r="H200" s="60"/>
      <c r="I200" s="66">
        <v>4.6</v>
      </c>
    </row>
    <row r="201" spans="1:9" s="38" customFormat="1" ht="12.75">
      <c r="A201" s="82" t="s">
        <v>829</v>
      </c>
      <c r="B201" s="64" t="s">
        <v>830</v>
      </c>
      <c r="C201" s="163">
        <v>658</v>
      </c>
      <c r="D201" s="64" t="s">
        <v>403</v>
      </c>
      <c r="E201" s="80" t="s">
        <v>404</v>
      </c>
      <c r="F201" s="39" t="s">
        <v>358</v>
      </c>
      <c r="G201" s="60">
        <v>378</v>
      </c>
      <c r="H201" s="60">
        <v>343</v>
      </c>
      <c r="I201" s="66">
        <v>869.4</v>
      </c>
    </row>
    <row r="202" spans="1:9" s="38" customFormat="1" ht="12.75">
      <c r="A202" s="82" t="s">
        <v>997</v>
      </c>
      <c r="B202" s="64" t="s">
        <v>998</v>
      </c>
      <c r="C202" s="163">
        <v>242</v>
      </c>
      <c r="D202" s="64" t="s">
        <v>1056</v>
      </c>
      <c r="E202" s="80" t="s">
        <v>864</v>
      </c>
      <c r="F202" s="39" t="s">
        <v>358</v>
      </c>
      <c r="G202" s="60">
        <v>135</v>
      </c>
      <c r="H202" s="60">
        <v>135</v>
      </c>
      <c r="I202" s="66">
        <v>310.5</v>
      </c>
    </row>
    <row r="203" spans="1:9" s="38" customFormat="1" ht="12.75">
      <c r="A203" s="82" t="s">
        <v>457</v>
      </c>
      <c r="B203" s="64" t="s">
        <v>458</v>
      </c>
      <c r="C203" s="163">
        <v>298</v>
      </c>
      <c r="D203" s="64" t="s">
        <v>403</v>
      </c>
      <c r="E203" s="80" t="s">
        <v>404</v>
      </c>
      <c r="F203" s="39" t="s">
        <v>358</v>
      </c>
      <c r="G203" s="60">
        <v>169</v>
      </c>
      <c r="H203" s="60">
        <v>168</v>
      </c>
      <c r="I203" s="66">
        <v>388.7</v>
      </c>
    </row>
    <row r="204" spans="1:9" s="38" customFormat="1" ht="12.75">
      <c r="A204" s="82" t="s">
        <v>483</v>
      </c>
      <c r="B204" s="64" t="s">
        <v>484</v>
      </c>
      <c r="C204" s="163">
        <v>233</v>
      </c>
      <c r="D204" s="64" t="s">
        <v>210</v>
      </c>
      <c r="E204" s="80" t="s">
        <v>383</v>
      </c>
      <c r="F204" s="39" t="s">
        <v>358</v>
      </c>
      <c r="G204" s="60">
        <v>134</v>
      </c>
      <c r="H204" s="60">
        <v>134</v>
      </c>
      <c r="I204" s="66">
        <v>308.2</v>
      </c>
    </row>
    <row r="205" spans="1:9" s="38" customFormat="1" ht="12.75">
      <c r="A205" s="82" t="s">
        <v>1168</v>
      </c>
      <c r="B205" s="64" t="s">
        <v>1169</v>
      </c>
      <c r="C205" s="163">
        <v>775</v>
      </c>
      <c r="D205" s="64" t="s">
        <v>1056</v>
      </c>
      <c r="E205" s="80" t="s">
        <v>864</v>
      </c>
      <c r="F205" s="39" t="s">
        <v>358</v>
      </c>
      <c r="G205" s="60">
        <v>251</v>
      </c>
      <c r="H205" s="60">
        <v>246</v>
      </c>
      <c r="I205" s="66">
        <v>577.3</v>
      </c>
    </row>
    <row r="206" spans="1:9" s="38" customFormat="1" ht="12.75">
      <c r="A206" s="82" t="s">
        <v>102</v>
      </c>
      <c r="B206" s="64" t="s">
        <v>103</v>
      </c>
      <c r="C206" s="163">
        <v>399</v>
      </c>
      <c r="D206" s="63" t="s">
        <v>103</v>
      </c>
      <c r="E206" s="83" t="s">
        <v>102</v>
      </c>
      <c r="F206" s="39" t="s">
        <v>358</v>
      </c>
      <c r="G206" s="60">
        <v>13</v>
      </c>
      <c r="H206" s="60">
        <v>13</v>
      </c>
      <c r="I206" s="66">
        <v>29.9</v>
      </c>
    </row>
    <row r="207" spans="1:9" s="38" customFormat="1" ht="12.75">
      <c r="A207" s="82" t="s">
        <v>1130</v>
      </c>
      <c r="B207" s="64" t="s">
        <v>1131</v>
      </c>
      <c r="C207" s="163">
        <v>1452</v>
      </c>
      <c r="D207" s="64" t="s">
        <v>221</v>
      </c>
      <c r="E207" s="80" t="s">
        <v>705</v>
      </c>
      <c r="F207" s="39" t="s">
        <v>359</v>
      </c>
      <c r="G207" s="60">
        <v>164</v>
      </c>
      <c r="H207" s="60">
        <v>138</v>
      </c>
      <c r="I207" s="66">
        <v>377.2</v>
      </c>
    </row>
    <row r="208" spans="1:9" s="38" customFormat="1" ht="12.75">
      <c r="A208" s="82" t="s">
        <v>1178</v>
      </c>
      <c r="B208" s="64" t="s">
        <v>1179</v>
      </c>
      <c r="C208" s="163">
        <v>552</v>
      </c>
      <c r="D208" s="64" t="s">
        <v>1056</v>
      </c>
      <c r="E208" s="80" t="s">
        <v>864</v>
      </c>
      <c r="F208" s="39" t="s">
        <v>358</v>
      </c>
      <c r="G208" s="60">
        <v>165</v>
      </c>
      <c r="H208" s="60">
        <v>161</v>
      </c>
      <c r="I208" s="66">
        <v>379.5</v>
      </c>
    </row>
    <row r="209" spans="1:9" s="38" customFormat="1" ht="12.75">
      <c r="A209" s="82" t="s">
        <v>987</v>
      </c>
      <c r="B209" s="64" t="s">
        <v>988</v>
      </c>
      <c r="C209" s="163">
        <v>428</v>
      </c>
      <c r="D209" s="64" t="s">
        <v>171</v>
      </c>
      <c r="E209" s="81">
        <v>200040327</v>
      </c>
      <c r="F209" s="39" t="s">
        <v>358</v>
      </c>
      <c r="G209" s="60">
        <v>102</v>
      </c>
      <c r="H209" s="60">
        <v>8</v>
      </c>
      <c r="I209" s="66">
        <v>234.6</v>
      </c>
    </row>
    <row r="210" spans="1:9" s="38" customFormat="1" ht="12.75">
      <c r="A210" s="82" t="s">
        <v>511</v>
      </c>
      <c r="B210" s="64" t="s">
        <v>512</v>
      </c>
      <c r="C210" s="163">
        <v>2633</v>
      </c>
      <c r="D210" s="61" t="s">
        <v>331</v>
      </c>
      <c r="E210" s="80">
        <v>247100589</v>
      </c>
      <c r="F210" s="39" t="s">
        <v>358</v>
      </c>
      <c r="G210" s="60">
        <v>150</v>
      </c>
      <c r="H210" s="60"/>
      <c r="I210" s="66">
        <v>345</v>
      </c>
    </row>
    <row r="211" spans="1:9" s="38" customFormat="1" ht="12.75">
      <c r="A211" s="82" t="s">
        <v>946</v>
      </c>
      <c r="B211" s="64" t="s">
        <v>947</v>
      </c>
      <c r="C211" s="163">
        <v>213</v>
      </c>
      <c r="D211" s="64" t="s">
        <v>352</v>
      </c>
      <c r="E211" s="80" t="s">
        <v>745</v>
      </c>
      <c r="F211" s="39" t="s">
        <v>358</v>
      </c>
      <c r="G211" s="60">
        <v>3</v>
      </c>
      <c r="H211" s="60">
        <v>2</v>
      </c>
      <c r="I211" s="66">
        <v>6.9</v>
      </c>
    </row>
    <row r="212" spans="1:9" s="38" customFormat="1" ht="12.75">
      <c r="A212" s="82" t="s">
        <v>108</v>
      </c>
      <c r="B212" s="64" t="s">
        <v>109</v>
      </c>
      <c r="C212" s="163">
        <v>140</v>
      </c>
      <c r="D212" s="61" t="s">
        <v>284</v>
      </c>
      <c r="E212" s="80" t="s">
        <v>351</v>
      </c>
      <c r="F212" s="39" t="s">
        <v>358</v>
      </c>
      <c r="G212" s="60">
        <v>76</v>
      </c>
      <c r="H212" s="60">
        <v>72</v>
      </c>
      <c r="I212" s="66">
        <v>174.8</v>
      </c>
    </row>
    <row r="213" spans="1:9" s="38" customFormat="1" ht="12.75">
      <c r="A213" s="82" t="s">
        <v>49</v>
      </c>
      <c r="B213" s="64" t="s">
        <v>50</v>
      </c>
      <c r="C213" s="163">
        <v>642</v>
      </c>
      <c r="D213" s="61" t="s">
        <v>312</v>
      </c>
      <c r="E213" s="79">
        <v>200011823</v>
      </c>
      <c r="F213" s="39" t="s">
        <v>359</v>
      </c>
      <c r="G213" s="60">
        <v>195</v>
      </c>
      <c r="H213" s="60">
        <v>192</v>
      </c>
      <c r="I213" s="66">
        <v>448.5</v>
      </c>
    </row>
    <row r="214" spans="1:9" s="38" customFormat="1" ht="12.75">
      <c r="A214" s="82" t="s">
        <v>926</v>
      </c>
      <c r="B214" s="64" t="s">
        <v>927</v>
      </c>
      <c r="C214" s="163">
        <v>568</v>
      </c>
      <c r="D214" s="63" t="s">
        <v>1191</v>
      </c>
      <c r="E214" s="79">
        <v>247103765</v>
      </c>
      <c r="F214" s="39" t="s">
        <v>358</v>
      </c>
      <c r="G214" s="60">
        <v>48</v>
      </c>
      <c r="H214" s="60">
        <v>48</v>
      </c>
      <c r="I214" s="66">
        <v>110.4</v>
      </c>
    </row>
    <row r="215" spans="1:9" s="38" customFormat="1" ht="12.75">
      <c r="A215" s="82" t="s">
        <v>1236</v>
      </c>
      <c r="B215" s="64" t="s">
        <v>1237</v>
      </c>
      <c r="C215" s="163">
        <v>506</v>
      </c>
      <c r="D215" s="61" t="s">
        <v>1374</v>
      </c>
      <c r="E215" s="79">
        <v>200030518</v>
      </c>
      <c r="F215" s="39" t="s">
        <v>359</v>
      </c>
      <c r="G215" s="60">
        <v>122</v>
      </c>
      <c r="H215" s="60">
        <v>122</v>
      </c>
      <c r="I215" s="66">
        <v>280.6</v>
      </c>
    </row>
    <row r="216" spans="1:9" s="38" customFormat="1" ht="12.75">
      <c r="A216" s="82" t="s">
        <v>752</v>
      </c>
      <c r="B216" s="64" t="s">
        <v>753</v>
      </c>
      <c r="C216" s="163">
        <v>3887</v>
      </c>
      <c r="D216" s="61" t="s">
        <v>331</v>
      </c>
      <c r="E216" s="80">
        <v>247100589</v>
      </c>
      <c r="F216" s="39" t="s">
        <v>358</v>
      </c>
      <c r="G216" s="60">
        <v>71</v>
      </c>
      <c r="H216" s="60"/>
      <c r="I216" s="66">
        <v>163.3</v>
      </c>
    </row>
    <row r="217" spans="1:9" s="38" customFormat="1" ht="12.75">
      <c r="A217" s="82" t="s">
        <v>989</v>
      </c>
      <c r="B217" s="64" t="s">
        <v>990</v>
      </c>
      <c r="C217" s="163">
        <v>929</v>
      </c>
      <c r="D217" s="64" t="s">
        <v>221</v>
      </c>
      <c r="E217" s="80" t="s">
        <v>705</v>
      </c>
      <c r="F217" s="39" t="s">
        <v>359</v>
      </c>
      <c r="G217" s="60">
        <v>80</v>
      </c>
      <c r="H217" s="60">
        <v>0</v>
      </c>
      <c r="I217" s="66">
        <v>184</v>
      </c>
    </row>
    <row r="218" spans="1:9" s="38" customFormat="1" ht="12.75">
      <c r="A218" s="82" t="s">
        <v>405</v>
      </c>
      <c r="B218" s="64" t="s">
        <v>406</v>
      </c>
      <c r="C218" s="163">
        <v>552</v>
      </c>
      <c r="D218" s="61" t="s">
        <v>170</v>
      </c>
      <c r="E218" s="10">
        <v>200040285</v>
      </c>
      <c r="F218" s="39" t="s">
        <v>359</v>
      </c>
      <c r="G218" s="60">
        <v>294</v>
      </c>
      <c r="H218" s="60">
        <v>290</v>
      </c>
      <c r="I218" s="66">
        <v>676.2</v>
      </c>
    </row>
    <row r="219" spans="1:9" s="38" customFormat="1" ht="12.75">
      <c r="A219" s="82" t="s">
        <v>1314</v>
      </c>
      <c r="B219" s="64" t="s">
        <v>1315</v>
      </c>
      <c r="C219" s="163">
        <v>82</v>
      </c>
      <c r="D219" s="61" t="s">
        <v>981</v>
      </c>
      <c r="E219" s="65">
        <v>200040053</v>
      </c>
      <c r="F219" s="39" t="s">
        <v>359</v>
      </c>
      <c r="G219" s="60">
        <v>54</v>
      </c>
      <c r="H219" s="60">
        <v>54</v>
      </c>
      <c r="I219" s="66">
        <v>124.2</v>
      </c>
    </row>
    <row r="220" spans="1:9" s="38" customFormat="1" ht="12.75">
      <c r="A220" s="82" t="s">
        <v>819</v>
      </c>
      <c r="B220" s="64" t="s">
        <v>820</v>
      </c>
      <c r="C220" s="163">
        <v>533</v>
      </c>
      <c r="D220" s="64" t="s">
        <v>352</v>
      </c>
      <c r="E220" s="80" t="s">
        <v>745</v>
      </c>
      <c r="F220" s="39" t="s">
        <v>358</v>
      </c>
      <c r="G220" s="60">
        <v>25</v>
      </c>
      <c r="H220" s="60">
        <v>18</v>
      </c>
      <c r="I220" s="66">
        <v>57.5</v>
      </c>
    </row>
    <row r="221" spans="1:9" s="38" customFormat="1" ht="12.75">
      <c r="A221" s="82" t="s">
        <v>1292</v>
      </c>
      <c r="B221" s="64" t="s">
        <v>1293</v>
      </c>
      <c r="C221" s="163">
        <v>34</v>
      </c>
      <c r="D221" s="63" t="s">
        <v>286</v>
      </c>
      <c r="E221" s="79"/>
      <c r="F221" s="39" t="s">
        <v>358</v>
      </c>
      <c r="G221" s="60">
        <v>0</v>
      </c>
      <c r="H221" s="60"/>
      <c r="I221" s="66">
        <v>0</v>
      </c>
    </row>
    <row r="222" spans="1:9" s="38" customFormat="1" ht="12.75">
      <c r="A222" s="82" t="s">
        <v>924</v>
      </c>
      <c r="B222" s="64" t="s">
        <v>925</v>
      </c>
      <c r="C222" s="163">
        <v>547</v>
      </c>
      <c r="D222" s="61" t="s">
        <v>1374</v>
      </c>
      <c r="E222" s="80">
        <v>200030518</v>
      </c>
      <c r="F222" s="39" t="s">
        <v>359</v>
      </c>
      <c r="G222" s="60">
        <v>178</v>
      </c>
      <c r="H222" s="60">
        <v>170</v>
      </c>
      <c r="I222" s="66">
        <v>409.4</v>
      </c>
    </row>
    <row r="223" spans="1:9" s="38" customFormat="1" ht="12.75">
      <c r="A223" s="82" t="s">
        <v>737</v>
      </c>
      <c r="B223" s="64" t="s">
        <v>738</v>
      </c>
      <c r="C223" s="163">
        <v>206</v>
      </c>
      <c r="D223" s="64" t="s">
        <v>403</v>
      </c>
      <c r="E223" s="80" t="s">
        <v>404</v>
      </c>
      <c r="F223" s="39" t="s">
        <v>358</v>
      </c>
      <c r="G223" s="60">
        <v>71</v>
      </c>
      <c r="H223" s="60">
        <v>65</v>
      </c>
      <c r="I223" s="66">
        <v>163.3</v>
      </c>
    </row>
    <row r="224" spans="1:9" s="38" customFormat="1" ht="12.75">
      <c r="A224" s="82" t="s">
        <v>1254</v>
      </c>
      <c r="B224" s="64" t="s">
        <v>1255</v>
      </c>
      <c r="C224" s="163">
        <v>250</v>
      </c>
      <c r="D224" s="64" t="s">
        <v>280</v>
      </c>
      <c r="E224" s="80" t="s">
        <v>1256</v>
      </c>
      <c r="F224" s="39" t="s">
        <v>359</v>
      </c>
      <c r="G224" s="60">
        <v>102</v>
      </c>
      <c r="H224" s="60">
        <v>102</v>
      </c>
      <c r="I224" s="66">
        <v>234.6</v>
      </c>
    </row>
    <row r="225" spans="1:9" s="38" customFormat="1" ht="12.75">
      <c r="A225" s="82" t="s">
        <v>1120</v>
      </c>
      <c r="B225" s="64" t="s">
        <v>1121</v>
      </c>
      <c r="C225" s="163">
        <v>7618</v>
      </c>
      <c r="D225" s="64" t="s">
        <v>354</v>
      </c>
      <c r="E225" s="65" t="s">
        <v>856</v>
      </c>
      <c r="F225" s="39" t="s">
        <v>359</v>
      </c>
      <c r="G225" s="60">
        <v>202</v>
      </c>
      <c r="H225" s="60">
        <v>202</v>
      </c>
      <c r="I225" s="66">
        <v>464.6</v>
      </c>
    </row>
    <row r="226" spans="1:9" s="38" customFormat="1" ht="12.75">
      <c r="A226" s="82" t="s">
        <v>1238</v>
      </c>
      <c r="B226" s="64" t="s">
        <v>1239</v>
      </c>
      <c r="C226" s="163">
        <v>622</v>
      </c>
      <c r="D226" s="61" t="s">
        <v>284</v>
      </c>
      <c r="E226" s="80" t="s">
        <v>351</v>
      </c>
      <c r="F226" s="39" t="s">
        <v>359</v>
      </c>
      <c r="G226" s="60">
        <v>111</v>
      </c>
      <c r="H226" s="60">
        <v>95</v>
      </c>
      <c r="I226" s="66">
        <v>255.3</v>
      </c>
    </row>
    <row r="227" spans="1:9" s="38" customFormat="1" ht="12.75">
      <c r="A227" s="82" t="s">
        <v>1414</v>
      </c>
      <c r="B227" s="64" t="s">
        <v>1415</v>
      </c>
      <c r="C227" s="163">
        <v>222</v>
      </c>
      <c r="D227" s="64" t="s">
        <v>356</v>
      </c>
      <c r="E227" s="80" t="s">
        <v>1335</v>
      </c>
      <c r="F227" s="39" t="s">
        <v>359</v>
      </c>
      <c r="G227" s="60">
        <v>66</v>
      </c>
      <c r="H227" s="60">
        <v>58</v>
      </c>
      <c r="I227" s="66">
        <v>151.8</v>
      </c>
    </row>
    <row r="228" spans="1:9" s="38" customFormat="1" ht="12.75">
      <c r="A228" s="82" t="s">
        <v>1471</v>
      </c>
      <c r="B228" s="64" t="s">
        <v>1472</v>
      </c>
      <c r="C228" s="163">
        <v>307</v>
      </c>
      <c r="D228" s="64" t="s">
        <v>356</v>
      </c>
      <c r="E228" s="80" t="s">
        <v>1335</v>
      </c>
      <c r="F228" s="39" t="s">
        <v>359</v>
      </c>
      <c r="G228" s="60">
        <v>20</v>
      </c>
      <c r="H228" s="60">
        <v>19</v>
      </c>
      <c r="I228" s="66">
        <v>46</v>
      </c>
    </row>
    <row r="229" spans="1:9" s="38" customFormat="1" ht="12.75">
      <c r="A229" s="82" t="s">
        <v>1046</v>
      </c>
      <c r="B229" s="64" t="s">
        <v>1047</v>
      </c>
      <c r="C229" s="163">
        <v>318</v>
      </c>
      <c r="D229" s="64" t="s">
        <v>1056</v>
      </c>
      <c r="E229" s="80" t="s">
        <v>864</v>
      </c>
      <c r="F229" s="39" t="s">
        <v>358</v>
      </c>
      <c r="G229" s="60">
        <v>195</v>
      </c>
      <c r="H229" s="60">
        <v>191</v>
      </c>
      <c r="I229" s="66">
        <v>448.5</v>
      </c>
    </row>
    <row r="230" spans="1:9" s="38" customFormat="1" ht="12.75">
      <c r="A230" s="82" t="s">
        <v>12</v>
      </c>
      <c r="B230" s="64" t="s">
        <v>13</v>
      </c>
      <c r="C230" s="163">
        <v>2051</v>
      </c>
      <c r="D230" s="64" t="s">
        <v>285</v>
      </c>
      <c r="E230" s="80" t="s">
        <v>14</v>
      </c>
      <c r="F230" s="39" t="s">
        <v>358</v>
      </c>
      <c r="G230" s="60">
        <v>95</v>
      </c>
      <c r="H230" s="60">
        <v>90</v>
      </c>
      <c r="I230" s="164">
        <v>218.5</v>
      </c>
    </row>
    <row r="231" spans="1:9" s="38" customFormat="1" ht="12.75">
      <c r="A231" s="82" t="s">
        <v>1428</v>
      </c>
      <c r="B231" s="64" t="s">
        <v>1429</v>
      </c>
      <c r="C231" s="163">
        <v>891</v>
      </c>
      <c r="D231" s="18" t="s">
        <v>1429</v>
      </c>
      <c r="E231" s="80" t="s">
        <v>1428</v>
      </c>
      <c r="F231" s="39" t="s">
        <v>358</v>
      </c>
      <c r="G231" s="60">
        <v>46</v>
      </c>
      <c r="H231" s="60">
        <v>46</v>
      </c>
      <c r="I231" s="66">
        <v>105.8</v>
      </c>
    </row>
    <row r="232" spans="1:9" s="38" customFormat="1" ht="12.75">
      <c r="A232" s="82" t="s">
        <v>371</v>
      </c>
      <c r="B232" s="64" t="s">
        <v>372</v>
      </c>
      <c r="C232" s="163">
        <v>540</v>
      </c>
      <c r="D232" s="61" t="s">
        <v>170</v>
      </c>
      <c r="E232" s="10">
        <v>200040285</v>
      </c>
      <c r="F232" s="39" t="s">
        <v>359</v>
      </c>
      <c r="G232" s="60">
        <v>95</v>
      </c>
      <c r="H232" s="60">
        <v>95</v>
      </c>
      <c r="I232" s="66">
        <v>218.5</v>
      </c>
    </row>
    <row r="233" spans="1:9" s="38" customFormat="1" ht="12.75">
      <c r="A233" s="82" t="s">
        <v>173</v>
      </c>
      <c r="B233" s="64" t="s">
        <v>174</v>
      </c>
      <c r="C233" s="163">
        <v>1016</v>
      </c>
      <c r="D233" s="63" t="s">
        <v>312</v>
      </c>
      <c r="E233" s="79">
        <v>200011823</v>
      </c>
      <c r="F233" s="39" t="s">
        <v>359</v>
      </c>
      <c r="G233" s="60">
        <v>341</v>
      </c>
      <c r="H233" s="60">
        <v>336</v>
      </c>
      <c r="I233" s="66">
        <v>784.3</v>
      </c>
    </row>
    <row r="234" spans="1:9" s="38" customFormat="1" ht="12.75">
      <c r="A234" s="82" t="s">
        <v>807</v>
      </c>
      <c r="B234" s="64" t="s">
        <v>808</v>
      </c>
      <c r="C234" s="163">
        <v>810</v>
      </c>
      <c r="D234" s="61" t="s">
        <v>1374</v>
      </c>
      <c r="E234" s="80">
        <v>200030518</v>
      </c>
      <c r="F234" s="39" t="s">
        <v>359</v>
      </c>
      <c r="G234" s="60">
        <v>149</v>
      </c>
      <c r="H234" s="60">
        <v>132</v>
      </c>
      <c r="I234" s="66">
        <v>342.7</v>
      </c>
    </row>
    <row r="235" spans="1:9" s="38" customFormat="1" ht="12.75">
      <c r="A235" s="82" t="s">
        <v>1422</v>
      </c>
      <c r="B235" s="64" t="s">
        <v>1423</v>
      </c>
      <c r="C235" s="163">
        <v>348</v>
      </c>
      <c r="D235" s="61" t="s">
        <v>284</v>
      </c>
      <c r="E235" s="80" t="s">
        <v>351</v>
      </c>
      <c r="F235" s="39" t="s">
        <v>358</v>
      </c>
      <c r="G235" s="60">
        <v>86</v>
      </c>
      <c r="H235" s="60">
        <v>3</v>
      </c>
      <c r="I235" s="66">
        <v>197.8</v>
      </c>
    </row>
    <row r="236" spans="1:9" s="38" customFormat="1" ht="12.75">
      <c r="A236" s="82" t="s">
        <v>769</v>
      </c>
      <c r="B236" s="64" t="s">
        <v>770</v>
      </c>
      <c r="C236" s="163">
        <v>512</v>
      </c>
      <c r="D236" s="61" t="s">
        <v>331</v>
      </c>
      <c r="E236" s="80">
        <v>247100589</v>
      </c>
      <c r="F236" s="39" t="s">
        <v>358</v>
      </c>
      <c r="G236" s="60">
        <v>25</v>
      </c>
      <c r="H236" s="60"/>
      <c r="I236" s="66">
        <v>57.5</v>
      </c>
    </row>
    <row r="237" spans="1:9" s="38" customFormat="1" ht="12.75">
      <c r="A237" s="82" t="s">
        <v>1038</v>
      </c>
      <c r="B237" s="64" t="s">
        <v>1039</v>
      </c>
      <c r="C237" s="163">
        <v>550</v>
      </c>
      <c r="D237" s="64" t="s">
        <v>171</v>
      </c>
      <c r="E237" s="81">
        <v>200040327</v>
      </c>
      <c r="F237" s="39" t="s">
        <v>358</v>
      </c>
      <c r="G237" s="60">
        <v>60</v>
      </c>
      <c r="H237" s="60">
        <v>2</v>
      </c>
      <c r="I237" s="66">
        <v>138</v>
      </c>
    </row>
    <row r="238" spans="1:9" s="38" customFormat="1" ht="12.75">
      <c r="A238" s="82" t="s">
        <v>1331</v>
      </c>
      <c r="B238" s="64" t="s">
        <v>1332</v>
      </c>
      <c r="C238" s="163">
        <v>409</v>
      </c>
      <c r="D238" s="64" t="s">
        <v>1056</v>
      </c>
      <c r="E238" s="80" t="s">
        <v>864</v>
      </c>
      <c r="F238" s="39" t="s">
        <v>358</v>
      </c>
      <c r="G238" s="60">
        <v>47</v>
      </c>
      <c r="H238" s="60">
        <v>47</v>
      </c>
      <c r="I238" s="66">
        <v>108.1</v>
      </c>
    </row>
    <row r="239" spans="1:9" s="38" customFormat="1" ht="12.75">
      <c r="A239" s="82" t="s">
        <v>1134</v>
      </c>
      <c r="B239" s="64" t="s">
        <v>1135</v>
      </c>
      <c r="C239" s="163">
        <v>433</v>
      </c>
      <c r="D239" s="64" t="s">
        <v>1056</v>
      </c>
      <c r="E239" s="80" t="s">
        <v>864</v>
      </c>
      <c r="F239" s="39" t="s">
        <v>358</v>
      </c>
      <c r="G239" s="60">
        <v>233</v>
      </c>
      <c r="H239" s="60">
        <v>232</v>
      </c>
      <c r="I239" s="66">
        <v>535.9</v>
      </c>
    </row>
    <row r="240" spans="1:9" s="38" customFormat="1" ht="12.75">
      <c r="A240" s="82" t="s">
        <v>1102</v>
      </c>
      <c r="B240" s="64" t="s">
        <v>1103</v>
      </c>
      <c r="C240" s="163">
        <v>323</v>
      </c>
      <c r="D240" s="63" t="s">
        <v>1191</v>
      </c>
      <c r="E240" s="79">
        <v>247103765</v>
      </c>
      <c r="F240" s="39" t="s">
        <v>358</v>
      </c>
      <c r="G240" s="60">
        <v>20</v>
      </c>
      <c r="H240" s="60">
        <v>20</v>
      </c>
      <c r="I240" s="66">
        <v>46</v>
      </c>
    </row>
    <row r="241" spans="1:9" s="38" customFormat="1" ht="12.75">
      <c r="A241" s="82" t="s">
        <v>894</v>
      </c>
      <c r="B241" s="64" t="s">
        <v>895</v>
      </c>
      <c r="C241" s="163">
        <v>253</v>
      </c>
      <c r="D241" s="64" t="s">
        <v>403</v>
      </c>
      <c r="E241" s="80" t="s">
        <v>404</v>
      </c>
      <c r="F241" s="39" t="s">
        <v>358</v>
      </c>
      <c r="G241" s="60">
        <v>147</v>
      </c>
      <c r="H241" s="60">
        <v>139</v>
      </c>
      <c r="I241" s="66">
        <v>338.1</v>
      </c>
    </row>
    <row r="242" spans="1:9" s="38" customFormat="1" ht="14.25" customHeight="1">
      <c r="A242" s="82" t="s">
        <v>902</v>
      </c>
      <c r="B242" s="64" t="s">
        <v>903</v>
      </c>
      <c r="C242" s="163">
        <v>368</v>
      </c>
      <c r="D242" s="64" t="s">
        <v>352</v>
      </c>
      <c r="E242" s="80" t="s">
        <v>745</v>
      </c>
      <c r="F242" s="39" t="s">
        <v>358</v>
      </c>
      <c r="G242" s="60">
        <v>19</v>
      </c>
      <c r="H242" s="60">
        <v>18</v>
      </c>
      <c r="I242" s="66">
        <v>43.7</v>
      </c>
    </row>
    <row r="243" spans="1:9" s="38" customFormat="1" ht="12.75">
      <c r="A243" s="82" t="s">
        <v>1132</v>
      </c>
      <c r="B243" s="64" t="s">
        <v>1133</v>
      </c>
      <c r="C243" s="163">
        <v>722</v>
      </c>
      <c r="D243" s="63" t="s">
        <v>558</v>
      </c>
      <c r="E243" s="79">
        <v>247104136</v>
      </c>
      <c r="F243" s="39" t="s">
        <v>358</v>
      </c>
      <c r="G243" s="60">
        <v>79</v>
      </c>
      <c r="H243" s="60">
        <v>62</v>
      </c>
      <c r="I243" s="66">
        <v>181.7</v>
      </c>
    </row>
    <row r="244" spans="1:9" s="38" customFormat="1" ht="12.75">
      <c r="A244" s="82" t="s">
        <v>944</v>
      </c>
      <c r="B244" s="64" t="s">
        <v>945</v>
      </c>
      <c r="C244" s="163">
        <v>1046</v>
      </c>
      <c r="D244" s="63" t="s">
        <v>1191</v>
      </c>
      <c r="E244" s="79">
        <v>247103765</v>
      </c>
      <c r="F244" s="39" t="s">
        <v>358</v>
      </c>
      <c r="G244" s="60">
        <v>34</v>
      </c>
      <c r="H244" s="60">
        <v>34</v>
      </c>
      <c r="I244" s="66">
        <v>78.2</v>
      </c>
    </row>
    <row r="245" spans="1:9" s="38" customFormat="1" ht="12.75">
      <c r="A245" s="82" t="s">
        <v>1465</v>
      </c>
      <c r="B245" s="64" t="s">
        <v>1466</v>
      </c>
      <c r="C245" s="163">
        <v>1112</v>
      </c>
      <c r="D245" s="18" t="s">
        <v>1466</v>
      </c>
      <c r="E245" s="80" t="s">
        <v>1465</v>
      </c>
      <c r="F245" s="39" t="s">
        <v>358</v>
      </c>
      <c r="G245" s="60">
        <v>42</v>
      </c>
      <c r="H245" s="60">
        <v>21</v>
      </c>
      <c r="I245" s="66">
        <v>96.6</v>
      </c>
    </row>
    <row r="246" spans="1:9" s="38" customFormat="1" ht="12.75">
      <c r="A246" s="82" t="s">
        <v>477</v>
      </c>
      <c r="B246" s="64" t="s">
        <v>478</v>
      </c>
      <c r="C246" s="163">
        <v>637</v>
      </c>
      <c r="D246" s="61" t="s">
        <v>170</v>
      </c>
      <c r="E246" s="10">
        <v>200040285</v>
      </c>
      <c r="F246" s="39" t="s">
        <v>359</v>
      </c>
      <c r="G246" s="60">
        <v>140</v>
      </c>
      <c r="H246" s="60">
        <v>121</v>
      </c>
      <c r="I246" s="66">
        <v>322</v>
      </c>
    </row>
    <row r="247" spans="1:9" s="38" customFormat="1" ht="12.75">
      <c r="A247" s="82" t="s">
        <v>964</v>
      </c>
      <c r="B247" s="64" t="s">
        <v>965</v>
      </c>
      <c r="C247" s="163">
        <v>394</v>
      </c>
      <c r="D247" s="63" t="s">
        <v>1191</v>
      </c>
      <c r="E247" s="79">
        <v>247103765</v>
      </c>
      <c r="F247" s="39" t="s">
        <v>358</v>
      </c>
      <c r="G247" s="60">
        <v>11</v>
      </c>
      <c r="H247" s="60">
        <v>11</v>
      </c>
      <c r="I247" s="66">
        <v>25.3</v>
      </c>
    </row>
    <row r="248" spans="1:9" s="38" customFormat="1" ht="12.75">
      <c r="A248" s="82" t="s">
        <v>778</v>
      </c>
      <c r="B248" s="64" t="s">
        <v>779</v>
      </c>
      <c r="C248" s="163">
        <v>928</v>
      </c>
      <c r="D248" s="61" t="s">
        <v>331</v>
      </c>
      <c r="E248" s="80">
        <v>247100589</v>
      </c>
      <c r="F248" s="39" t="s">
        <v>358</v>
      </c>
      <c r="G248" s="60">
        <v>1</v>
      </c>
      <c r="H248" s="60">
        <v>1</v>
      </c>
      <c r="I248" s="66">
        <v>2.3</v>
      </c>
    </row>
    <row r="249" spans="1:9" s="38" customFormat="1" ht="12.75">
      <c r="A249" s="82" t="s">
        <v>449</v>
      </c>
      <c r="B249" s="64" t="s">
        <v>450</v>
      </c>
      <c r="C249" s="163">
        <v>132</v>
      </c>
      <c r="D249" s="64" t="s">
        <v>403</v>
      </c>
      <c r="E249" s="80" t="s">
        <v>404</v>
      </c>
      <c r="F249" s="39" t="s">
        <v>358</v>
      </c>
      <c r="G249" s="60">
        <v>118</v>
      </c>
      <c r="H249" s="60">
        <v>117</v>
      </c>
      <c r="I249" s="66">
        <v>271.4</v>
      </c>
    </row>
    <row r="250" spans="1:9" s="38" customFormat="1" ht="12.75">
      <c r="A250" s="82" t="s">
        <v>1028</v>
      </c>
      <c r="B250" s="64" t="s">
        <v>1029</v>
      </c>
      <c r="C250" s="163">
        <v>194</v>
      </c>
      <c r="D250" s="61" t="s">
        <v>1374</v>
      </c>
      <c r="E250" s="79">
        <v>200030518</v>
      </c>
      <c r="F250" s="39" t="s">
        <v>359</v>
      </c>
      <c r="G250" s="60">
        <v>47</v>
      </c>
      <c r="H250" s="60">
        <v>45</v>
      </c>
      <c r="I250" s="66">
        <v>108.1</v>
      </c>
    </row>
    <row r="251" spans="1:9" s="38" customFormat="1" ht="12.75">
      <c r="A251" s="82" t="s">
        <v>815</v>
      </c>
      <c r="B251" s="64" t="s">
        <v>816</v>
      </c>
      <c r="C251" s="163">
        <v>573</v>
      </c>
      <c r="D251" s="64" t="s">
        <v>403</v>
      </c>
      <c r="E251" s="80" t="s">
        <v>404</v>
      </c>
      <c r="F251" s="39" t="s">
        <v>358</v>
      </c>
      <c r="G251" s="60">
        <v>118</v>
      </c>
      <c r="H251" s="60">
        <v>115</v>
      </c>
      <c r="I251" s="66">
        <v>271.4</v>
      </c>
    </row>
    <row r="252" spans="1:9" s="38" customFormat="1" ht="12.75">
      <c r="A252" s="82" t="s">
        <v>535</v>
      </c>
      <c r="B252" s="64" t="s">
        <v>536</v>
      </c>
      <c r="C252" s="163">
        <v>616</v>
      </c>
      <c r="D252" s="61" t="s">
        <v>331</v>
      </c>
      <c r="E252" s="80">
        <v>247100589</v>
      </c>
      <c r="F252" s="39" t="s">
        <v>358</v>
      </c>
      <c r="G252" s="60">
        <v>9</v>
      </c>
      <c r="H252" s="60"/>
      <c r="I252" s="66">
        <v>20.7</v>
      </c>
    </row>
    <row r="253" spans="1:9" s="38" customFormat="1" ht="12.75">
      <c r="A253" s="82" t="s">
        <v>128</v>
      </c>
      <c r="B253" s="64" t="s">
        <v>129</v>
      </c>
      <c r="C253" s="163">
        <v>517</v>
      </c>
      <c r="D253" s="64" t="s">
        <v>317</v>
      </c>
      <c r="E253" s="80" t="s">
        <v>316</v>
      </c>
      <c r="F253" s="39" t="s">
        <v>358</v>
      </c>
      <c r="G253" s="60">
        <v>69</v>
      </c>
      <c r="H253" s="60">
        <v>69</v>
      </c>
      <c r="I253" s="66">
        <v>158.7</v>
      </c>
    </row>
    <row r="254" spans="1:9" s="38" customFormat="1" ht="12.75">
      <c r="A254" s="82" t="s">
        <v>155</v>
      </c>
      <c r="B254" s="64" t="s">
        <v>156</v>
      </c>
      <c r="C254" s="163">
        <v>355</v>
      </c>
      <c r="D254" s="63" t="s">
        <v>312</v>
      </c>
      <c r="E254" s="79">
        <v>200011823</v>
      </c>
      <c r="F254" s="39" t="s">
        <v>359</v>
      </c>
      <c r="G254" s="60">
        <v>156</v>
      </c>
      <c r="H254" s="60">
        <v>155</v>
      </c>
      <c r="I254" s="66">
        <v>358.8</v>
      </c>
    </row>
    <row r="255" spans="1:9" s="38" customFormat="1" ht="12.75">
      <c r="A255" s="82" t="s">
        <v>1098</v>
      </c>
      <c r="B255" s="64" t="s">
        <v>1099</v>
      </c>
      <c r="C255" s="163">
        <v>619</v>
      </c>
      <c r="D255" s="64" t="s">
        <v>1056</v>
      </c>
      <c r="E255" s="80" t="s">
        <v>864</v>
      </c>
      <c r="F255" s="39" t="s">
        <v>358</v>
      </c>
      <c r="G255" s="60">
        <v>311</v>
      </c>
      <c r="H255" s="60">
        <v>307</v>
      </c>
      <c r="I255" s="66">
        <v>715.3</v>
      </c>
    </row>
    <row r="256" spans="1:9" s="38" customFormat="1" ht="12.75">
      <c r="A256" s="82" t="s">
        <v>441</v>
      </c>
      <c r="B256" s="64" t="s">
        <v>444</v>
      </c>
      <c r="C256" s="163">
        <v>181</v>
      </c>
      <c r="D256" s="64" t="s">
        <v>210</v>
      </c>
      <c r="E256" s="80" t="s">
        <v>383</v>
      </c>
      <c r="F256" s="39" t="s">
        <v>358</v>
      </c>
      <c r="G256" s="60">
        <v>105</v>
      </c>
      <c r="H256" s="60">
        <v>105</v>
      </c>
      <c r="I256" s="66">
        <v>241.5</v>
      </c>
    </row>
    <row r="257" spans="1:9" s="38" customFormat="1" ht="12.75">
      <c r="A257" s="82" t="s">
        <v>962</v>
      </c>
      <c r="B257" s="64" t="s">
        <v>963</v>
      </c>
      <c r="C257" s="163">
        <v>6840</v>
      </c>
      <c r="D257" s="64" t="s">
        <v>1056</v>
      </c>
      <c r="E257" s="80" t="s">
        <v>864</v>
      </c>
      <c r="F257" s="39" t="s">
        <v>358</v>
      </c>
      <c r="G257" s="60">
        <v>288</v>
      </c>
      <c r="H257" s="60">
        <v>288</v>
      </c>
      <c r="I257" s="66">
        <v>662.4</v>
      </c>
    </row>
    <row r="258" spans="1:9" s="38" customFormat="1" ht="12.75">
      <c r="A258" s="82" t="s">
        <v>1354</v>
      </c>
      <c r="B258" s="64" t="s">
        <v>1355</v>
      </c>
      <c r="C258" s="163">
        <v>335</v>
      </c>
      <c r="D258" s="18" t="s">
        <v>1355</v>
      </c>
      <c r="E258" s="80" t="s">
        <v>1354</v>
      </c>
      <c r="F258" s="39" t="s">
        <v>358</v>
      </c>
      <c r="G258" s="60">
        <v>41</v>
      </c>
      <c r="H258" s="60">
        <v>37</v>
      </c>
      <c r="I258" s="66">
        <v>94.3</v>
      </c>
    </row>
    <row r="259" spans="1:9" s="38" customFormat="1" ht="12.75">
      <c r="A259" s="82" t="s">
        <v>596</v>
      </c>
      <c r="B259" s="64" t="s">
        <v>597</v>
      </c>
      <c r="C259" s="163">
        <v>454</v>
      </c>
      <c r="D259" s="61" t="s">
        <v>331</v>
      </c>
      <c r="E259" s="80">
        <v>247100589</v>
      </c>
      <c r="F259" s="39" t="s">
        <v>358</v>
      </c>
      <c r="G259" s="60">
        <v>36</v>
      </c>
      <c r="H259" s="60"/>
      <c r="I259" s="66">
        <v>82.8</v>
      </c>
    </row>
    <row r="260" spans="1:9" s="38" customFormat="1" ht="12.75">
      <c r="A260" s="82" t="s">
        <v>367</v>
      </c>
      <c r="B260" s="64" t="s">
        <v>368</v>
      </c>
      <c r="C260" s="163">
        <v>367</v>
      </c>
      <c r="D260" s="61" t="s">
        <v>170</v>
      </c>
      <c r="E260" s="10">
        <v>200040285</v>
      </c>
      <c r="F260" s="39" t="s">
        <v>359</v>
      </c>
      <c r="G260" s="60">
        <v>108</v>
      </c>
      <c r="H260" s="60">
        <v>100</v>
      </c>
      <c r="I260" s="66">
        <v>248.4</v>
      </c>
    </row>
    <row r="261" spans="1:9" s="38" customFormat="1" ht="12.75">
      <c r="A261" s="82" t="s">
        <v>1323</v>
      </c>
      <c r="B261" s="64" t="s">
        <v>1324</v>
      </c>
      <c r="C261" s="163">
        <v>994</v>
      </c>
      <c r="D261" s="64" t="s">
        <v>268</v>
      </c>
      <c r="E261" s="80" t="s">
        <v>1281</v>
      </c>
      <c r="F261" s="39" t="s">
        <v>358</v>
      </c>
      <c r="G261" s="60">
        <v>3</v>
      </c>
      <c r="H261" s="60">
        <v>3</v>
      </c>
      <c r="I261" s="66">
        <v>6.9</v>
      </c>
    </row>
    <row r="262" spans="1:9" s="38" customFormat="1" ht="12.75">
      <c r="A262" s="82" t="s">
        <v>1424</v>
      </c>
      <c r="B262" s="64" t="s">
        <v>1425</v>
      </c>
      <c r="C262" s="163">
        <v>355</v>
      </c>
      <c r="D262" s="61" t="s">
        <v>981</v>
      </c>
      <c r="E262" s="65">
        <v>200040053</v>
      </c>
      <c r="F262" s="39" t="s">
        <v>359</v>
      </c>
      <c r="G262" s="60">
        <v>125</v>
      </c>
      <c r="H262" s="60">
        <v>148</v>
      </c>
      <c r="I262" s="66">
        <v>287.5</v>
      </c>
    </row>
    <row r="263" spans="1:9" s="38" customFormat="1" ht="12.75">
      <c r="A263" s="82" t="s">
        <v>813</v>
      </c>
      <c r="B263" s="64" t="s">
        <v>814</v>
      </c>
      <c r="C263" s="163">
        <v>1935</v>
      </c>
      <c r="D263" s="61" t="s">
        <v>331</v>
      </c>
      <c r="E263" s="80">
        <v>247100589</v>
      </c>
      <c r="F263" s="39" t="s">
        <v>358</v>
      </c>
      <c r="G263" s="60">
        <v>30</v>
      </c>
      <c r="H263" s="60">
        <v>30</v>
      </c>
      <c r="I263" s="66">
        <v>69</v>
      </c>
    </row>
    <row r="264" spans="1:9" s="38" customFormat="1" ht="12.75">
      <c r="A264" s="82" t="s">
        <v>76</v>
      </c>
      <c r="B264" s="64" t="s">
        <v>320</v>
      </c>
      <c r="C264" s="163">
        <v>33981</v>
      </c>
      <c r="D264" s="64" t="s">
        <v>285</v>
      </c>
      <c r="E264" s="80" t="s">
        <v>14</v>
      </c>
      <c r="F264" s="39" t="s">
        <v>358</v>
      </c>
      <c r="G264" s="60">
        <v>40</v>
      </c>
      <c r="H264" s="60">
        <v>38</v>
      </c>
      <c r="I264" s="164">
        <v>92</v>
      </c>
    </row>
    <row r="265" spans="1:9" s="38" customFormat="1" ht="12.75">
      <c r="A265" s="82" t="s">
        <v>175</v>
      </c>
      <c r="B265" s="64" t="s">
        <v>176</v>
      </c>
      <c r="C265" s="163">
        <v>154</v>
      </c>
      <c r="D265" s="63" t="s">
        <v>312</v>
      </c>
      <c r="E265" s="79">
        <v>200011823</v>
      </c>
      <c r="F265" s="39" t="s">
        <v>359</v>
      </c>
      <c r="G265" s="60">
        <v>101</v>
      </c>
      <c r="H265" s="60">
        <v>100</v>
      </c>
      <c r="I265" s="66">
        <v>232.3</v>
      </c>
    </row>
    <row r="266" spans="1:9" s="38" customFormat="1" ht="12.75">
      <c r="A266" s="82" t="s">
        <v>1164</v>
      </c>
      <c r="B266" s="64" t="s">
        <v>1165</v>
      </c>
      <c r="C266" s="163">
        <v>251</v>
      </c>
      <c r="D266" s="61" t="s">
        <v>171</v>
      </c>
      <c r="E266" s="81">
        <v>200040327</v>
      </c>
      <c r="F266" s="39" t="s">
        <v>358</v>
      </c>
      <c r="G266" s="60">
        <v>9</v>
      </c>
      <c r="H266" s="60">
        <v>8</v>
      </c>
      <c r="I266" s="66">
        <v>20.7</v>
      </c>
    </row>
    <row r="267" spans="1:9" s="38" customFormat="1" ht="12.75">
      <c r="A267" s="82" t="s">
        <v>930</v>
      </c>
      <c r="B267" s="64" t="s">
        <v>931</v>
      </c>
      <c r="C267" s="163">
        <v>300</v>
      </c>
      <c r="D267" s="61" t="s">
        <v>1374</v>
      </c>
      <c r="E267" s="79">
        <v>200030518</v>
      </c>
      <c r="F267" s="39" t="s">
        <v>359</v>
      </c>
      <c r="G267" s="60">
        <v>117</v>
      </c>
      <c r="H267" s="60">
        <v>111</v>
      </c>
      <c r="I267" s="66">
        <v>269.1</v>
      </c>
    </row>
    <row r="268" spans="1:9" s="38" customFormat="1" ht="12.75">
      <c r="A268" s="82" t="s">
        <v>1156</v>
      </c>
      <c r="B268" s="64" t="s">
        <v>1157</v>
      </c>
      <c r="C268" s="163">
        <v>405</v>
      </c>
      <c r="D268" s="63" t="s">
        <v>1191</v>
      </c>
      <c r="E268" s="79">
        <v>247103765</v>
      </c>
      <c r="F268" s="39" t="s">
        <v>358</v>
      </c>
      <c r="G268" s="60">
        <v>2</v>
      </c>
      <c r="H268" s="60">
        <v>2</v>
      </c>
      <c r="I268" s="66">
        <v>4.6</v>
      </c>
    </row>
    <row r="269" spans="1:9" s="38" customFormat="1" ht="12.75">
      <c r="A269" s="82" t="s">
        <v>124</v>
      </c>
      <c r="B269" s="64" t="s">
        <v>125</v>
      </c>
      <c r="C269" s="163">
        <v>1911</v>
      </c>
      <c r="D269" s="63" t="s">
        <v>312</v>
      </c>
      <c r="E269" s="79">
        <v>200011823</v>
      </c>
      <c r="F269" s="39" t="s">
        <v>359</v>
      </c>
      <c r="G269" s="60">
        <v>56</v>
      </c>
      <c r="H269" s="60">
        <v>53</v>
      </c>
      <c r="I269" s="66">
        <v>128.8</v>
      </c>
    </row>
    <row r="270" spans="1:9" s="38" customFormat="1" ht="12.75">
      <c r="A270" s="82" t="s">
        <v>1440</v>
      </c>
      <c r="B270" s="64" t="s">
        <v>1441</v>
      </c>
      <c r="C270" s="163">
        <v>125</v>
      </c>
      <c r="D270" s="61" t="s">
        <v>981</v>
      </c>
      <c r="E270" s="65">
        <v>200040053</v>
      </c>
      <c r="F270" s="39" t="s">
        <v>359</v>
      </c>
      <c r="G270" s="60">
        <v>77</v>
      </c>
      <c r="H270" s="60">
        <v>80</v>
      </c>
      <c r="I270" s="66">
        <v>177.1</v>
      </c>
    </row>
    <row r="271" spans="1:9" s="38" customFormat="1" ht="12.75">
      <c r="A271" s="82" t="s">
        <v>835</v>
      </c>
      <c r="B271" s="64" t="s">
        <v>836</v>
      </c>
      <c r="C271" s="163">
        <v>676</v>
      </c>
      <c r="D271" s="64" t="s">
        <v>352</v>
      </c>
      <c r="E271" s="80" t="s">
        <v>745</v>
      </c>
      <c r="F271" s="39" t="s">
        <v>358</v>
      </c>
      <c r="G271" s="60">
        <v>82</v>
      </c>
      <c r="H271" s="60">
        <v>70</v>
      </c>
      <c r="I271" s="66">
        <v>188.6</v>
      </c>
    </row>
    <row r="272" spans="1:9" s="38" customFormat="1" ht="12.75">
      <c r="A272" s="82" t="s">
        <v>912</v>
      </c>
      <c r="B272" s="64" t="s">
        <v>913</v>
      </c>
      <c r="C272" s="163">
        <v>155</v>
      </c>
      <c r="D272" s="64" t="s">
        <v>221</v>
      </c>
      <c r="E272" s="80" t="s">
        <v>705</v>
      </c>
      <c r="F272" s="39" t="s">
        <v>359</v>
      </c>
      <c r="G272" s="60">
        <v>78</v>
      </c>
      <c r="H272" s="60">
        <v>4</v>
      </c>
      <c r="I272" s="66">
        <v>179.4</v>
      </c>
    </row>
    <row r="273" spans="1:9" s="38" customFormat="1" ht="12.75">
      <c r="A273" s="82" t="s">
        <v>1150</v>
      </c>
      <c r="B273" s="64" t="s">
        <v>1151</v>
      </c>
      <c r="C273" s="163">
        <v>474</v>
      </c>
      <c r="D273" s="64" t="s">
        <v>171</v>
      </c>
      <c r="E273" s="81">
        <v>200040327</v>
      </c>
      <c r="F273" s="39" t="s">
        <v>359</v>
      </c>
      <c r="G273" s="60">
        <v>158</v>
      </c>
      <c r="H273" s="60">
        <v>4</v>
      </c>
      <c r="I273" s="66">
        <v>363.4</v>
      </c>
    </row>
    <row r="274" spans="1:9" s="38" customFormat="1" ht="12.75">
      <c r="A274" s="82" t="s">
        <v>831</v>
      </c>
      <c r="B274" s="64" t="s">
        <v>832</v>
      </c>
      <c r="C274" s="163">
        <v>90</v>
      </c>
      <c r="D274" s="61" t="s">
        <v>1374</v>
      </c>
      <c r="E274" s="80">
        <v>200030518</v>
      </c>
      <c r="F274" s="39" t="s">
        <v>359</v>
      </c>
      <c r="G274" s="60">
        <v>74</v>
      </c>
      <c r="H274" s="60">
        <v>70</v>
      </c>
      <c r="I274" s="66">
        <v>170.2</v>
      </c>
    </row>
    <row r="275" spans="1:9" s="38" customFormat="1" ht="12.75">
      <c r="A275" s="82" t="s">
        <v>1042</v>
      </c>
      <c r="B275" s="64" t="s">
        <v>1043</v>
      </c>
      <c r="C275" s="163">
        <v>345</v>
      </c>
      <c r="D275" s="61" t="s">
        <v>354</v>
      </c>
      <c r="E275" s="65" t="s">
        <v>856</v>
      </c>
      <c r="F275" s="39" t="s">
        <v>359</v>
      </c>
      <c r="G275" s="60">
        <v>120</v>
      </c>
      <c r="H275" s="60">
        <v>0</v>
      </c>
      <c r="I275" s="66">
        <v>276</v>
      </c>
    </row>
    <row r="276" spans="1:9" s="38" customFormat="1" ht="12.75">
      <c r="A276" s="82" t="s">
        <v>572</v>
      </c>
      <c r="B276" s="64" t="s">
        <v>573</v>
      </c>
      <c r="C276" s="163">
        <v>1289</v>
      </c>
      <c r="D276" s="64" t="s">
        <v>221</v>
      </c>
      <c r="E276" s="80" t="s">
        <v>705</v>
      </c>
      <c r="F276" s="39" t="s">
        <v>359</v>
      </c>
      <c r="G276" s="60">
        <v>171</v>
      </c>
      <c r="H276" s="60">
        <v>0</v>
      </c>
      <c r="I276" s="66">
        <v>393.3</v>
      </c>
    </row>
    <row r="277" spans="1:9" s="38" customFormat="1" ht="12.75">
      <c r="A277" s="82" t="s">
        <v>884</v>
      </c>
      <c r="B277" s="64" t="s">
        <v>885</v>
      </c>
      <c r="C277" s="163">
        <v>511</v>
      </c>
      <c r="D277" s="61" t="s">
        <v>331</v>
      </c>
      <c r="E277" s="80">
        <v>247100589</v>
      </c>
      <c r="F277" s="39" t="s">
        <v>358</v>
      </c>
      <c r="G277" s="60">
        <v>197</v>
      </c>
      <c r="H277" s="60"/>
      <c r="I277" s="66">
        <v>453.1</v>
      </c>
    </row>
    <row r="278" spans="1:9" s="38" customFormat="1" ht="12.75">
      <c r="A278" s="82" t="s">
        <v>1246</v>
      </c>
      <c r="B278" s="64" t="s">
        <v>1247</v>
      </c>
      <c r="C278" s="163">
        <v>127</v>
      </c>
      <c r="D278" s="63" t="s">
        <v>558</v>
      </c>
      <c r="E278" s="79">
        <v>247104136</v>
      </c>
      <c r="F278" s="39" t="s">
        <v>358</v>
      </c>
      <c r="G278" s="60">
        <v>7</v>
      </c>
      <c r="H278" s="60">
        <v>5</v>
      </c>
      <c r="I278" s="66">
        <v>16.1</v>
      </c>
    </row>
    <row r="279" spans="1:9" s="38" customFormat="1" ht="12.75">
      <c r="A279" s="82" t="s">
        <v>1180</v>
      </c>
      <c r="B279" s="64" t="s">
        <v>1181</v>
      </c>
      <c r="C279" s="163">
        <v>432</v>
      </c>
      <c r="D279" s="61" t="s">
        <v>981</v>
      </c>
      <c r="E279" s="65">
        <v>200040053</v>
      </c>
      <c r="F279" s="39" t="s">
        <v>359</v>
      </c>
      <c r="G279" s="60">
        <v>193</v>
      </c>
      <c r="H279" s="60">
        <v>193</v>
      </c>
      <c r="I279" s="66">
        <v>443.9</v>
      </c>
    </row>
    <row r="280" spans="1:9" s="38" customFormat="1" ht="12.75">
      <c r="A280" s="82" t="s">
        <v>1090</v>
      </c>
      <c r="B280" s="64" t="s">
        <v>1091</v>
      </c>
      <c r="C280" s="163">
        <v>238</v>
      </c>
      <c r="D280" s="64" t="s">
        <v>171</v>
      </c>
      <c r="E280" s="81">
        <v>200040327</v>
      </c>
      <c r="F280" s="39" t="s">
        <v>358</v>
      </c>
      <c r="G280" s="60">
        <v>134</v>
      </c>
      <c r="H280" s="60">
        <v>13</v>
      </c>
      <c r="I280" s="66">
        <v>308.2</v>
      </c>
    </row>
    <row r="281" spans="1:9" s="38" customFormat="1" ht="12.75">
      <c r="A281" s="82" t="s">
        <v>1336</v>
      </c>
      <c r="B281" s="64" t="s">
        <v>1337</v>
      </c>
      <c r="C281" s="163">
        <v>380</v>
      </c>
      <c r="D281" s="61" t="s">
        <v>284</v>
      </c>
      <c r="E281" s="80" t="s">
        <v>351</v>
      </c>
      <c r="F281" s="39" t="s">
        <v>358</v>
      </c>
      <c r="G281" s="60">
        <v>10</v>
      </c>
      <c r="H281" s="60">
        <v>9</v>
      </c>
      <c r="I281" s="66">
        <v>23</v>
      </c>
    </row>
    <row r="282" spans="1:9" s="38" customFormat="1" ht="12.75">
      <c r="A282" s="82" t="s">
        <v>1338</v>
      </c>
      <c r="B282" s="64" t="s">
        <v>1339</v>
      </c>
      <c r="C282" s="163">
        <v>66</v>
      </c>
      <c r="D282" s="61" t="s">
        <v>284</v>
      </c>
      <c r="E282" s="80" t="s">
        <v>351</v>
      </c>
      <c r="F282" s="39" t="s">
        <v>358</v>
      </c>
      <c r="G282" s="60">
        <v>39</v>
      </c>
      <c r="H282" s="60">
        <v>36</v>
      </c>
      <c r="I282" s="66">
        <v>89.7</v>
      </c>
    </row>
    <row r="283" spans="1:9" s="38" customFormat="1" ht="12.75">
      <c r="A283" s="82" t="s">
        <v>59</v>
      </c>
      <c r="B283" s="64" t="s">
        <v>60</v>
      </c>
      <c r="C283" s="163">
        <v>1085</v>
      </c>
      <c r="D283" s="61" t="s">
        <v>284</v>
      </c>
      <c r="E283" s="80" t="s">
        <v>351</v>
      </c>
      <c r="F283" s="39" t="s">
        <v>358</v>
      </c>
      <c r="G283" s="60">
        <v>260</v>
      </c>
      <c r="H283" s="60">
        <v>199</v>
      </c>
      <c r="I283" s="66">
        <v>598</v>
      </c>
    </row>
    <row r="284" spans="1:9" s="38" customFormat="1" ht="12.75">
      <c r="A284" s="82" t="s">
        <v>1467</v>
      </c>
      <c r="B284" s="64" t="s">
        <v>1468</v>
      </c>
      <c r="C284" s="163">
        <v>476</v>
      </c>
      <c r="D284" s="61" t="s">
        <v>284</v>
      </c>
      <c r="E284" s="80" t="s">
        <v>351</v>
      </c>
      <c r="F284" s="39" t="s">
        <v>358</v>
      </c>
      <c r="G284" s="60">
        <v>85</v>
      </c>
      <c r="H284" s="60">
        <v>69</v>
      </c>
      <c r="I284" s="66">
        <v>195.5</v>
      </c>
    </row>
    <row r="285" spans="1:9" s="38" customFormat="1" ht="12.75">
      <c r="A285" s="82" t="s">
        <v>187</v>
      </c>
      <c r="B285" s="64" t="s">
        <v>188</v>
      </c>
      <c r="C285" s="163">
        <v>1004</v>
      </c>
      <c r="D285" s="63" t="s">
        <v>312</v>
      </c>
      <c r="E285" s="79">
        <v>200011823</v>
      </c>
      <c r="F285" s="39" t="s">
        <v>359</v>
      </c>
      <c r="G285" s="60">
        <v>244</v>
      </c>
      <c r="H285" s="60">
        <v>240</v>
      </c>
      <c r="I285" s="66">
        <v>561.2</v>
      </c>
    </row>
    <row r="286" spans="1:9" s="38" customFormat="1" ht="12.75">
      <c r="A286" s="82" t="s">
        <v>693</v>
      </c>
      <c r="B286" s="64" t="s">
        <v>694</v>
      </c>
      <c r="C286" s="163">
        <v>1310</v>
      </c>
      <c r="D286" s="61" t="s">
        <v>331</v>
      </c>
      <c r="E286" s="80">
        <v>247100589</v>
      </c>
      <c r="F286" s="39" t="s">
        <v>358</v>
      </c>
      <c r="G286" s="60">
        <v>17</v>
      </c>
      <c r="H286" s="60"/>
      <c r="I286" s="66">
        <v>39.1</v>
      </c>
    </row>
    <row r="287" spans="1:9" s="38" customFormat="1" ht="12.75">
      <c r="A287" s="82" t="s">
        <v>1116</v>
      </c>
      <c r="B287" s="64" t="s">
        <v>1117</v>
      </c>
      <c r="C287" s="163">
        <v>415</v>
      </c>
      <c r="D287" s="64" t="s">
        <v>1056</v>
      </c>
      <c r="E287" s="80" t="s">
        <v>864</v>
      </c>
      <c r="F287" s="39" t="s">
        <v>358</v>
      </c>
      <c r="G287" s="60">
        <v>221</v>
      </c>
      <c r="H287" s="60">
        <v>217</v>
      </c>
      <c r="I287" s="66">
        <v>508.3</v>
      </c>
    </row>
    <row r="288" spans="1:9" s="38" customFormat="1" ht="12.75">
      <c r="A288" s="82" t="s">
        <v>611</v>
      </c>
      <c r="B288" s="64" t="s">
        <v>612</v>
      </c>
      <c r="C288" s="163">
        <v>1417</v>
      </c>
      <c r="D288" s="61" t="s">
        <v>331</v>
      </c>
      <c r="E288" s="80">
        <v>247100589</v>
      </c>
      <c r="F288" s="39" t="s">
        <v>358</v>
      </c>
      <c r="G288" s="60">
        <v>0</v>
      </c>
      <c r="H288" s="60"/>
      <c r="I288" s="66">
        <v>0</v>
      </c>
    </row>
    <row r="289" spans="1:9" s="38" customFormat="1" ht="12.75">
      <c r="A289" s="82" t="s">
        <v>677</v>
      </c>
      <c r="B289" s="64" t="s">
        <v>678</v>
      </c>
      <c r="C289" s="163">
        <v>1478</v>
      </c>
      <c r="D289" s="64" t="s">
        <v>403</v>
      </c>
      <c r="E289" s="80" t="s">
        <v>404</v>
      </c>
      <c r="F289" s="39" t="s">
        <v>358</v>
      </c>
      <c r="G289" s="60">
        <v>384</v>
      </c>
      <c r="H289" s="60">
        <v>106</v>
      </c>
      <c r="I289" s="66">
        <v>883.2</v>
      </c>
    </row>
    <row r="290" spans="1:9" s="38" customFormat="1" ht="12.75">
      <c r="A290" s="82" t="s">
        <v>950</v>
      </c>
      <c r="B290" s="64" t="s">
        <v>951</v>
      </c>
      <c r="C290" s="163">
        <v>754</v>
      </c>
      <c r="D290" s="64" t="s">
        <v>352</v>
      </c>
      <c r="E290" s="80" t="s">
        <v>745</v>
      </c>
      <c r="F290" s="39" t="s">
        <v>358</v>
      </c>
      <c r="G290" s="60">
        <v>10</v>
      </c>
      <c r="H290" s="60">
        <v>7</v>
      </c>
      <c r="I290" s="66">
        <v>23</v>
      </c>
    </row>
    <row r="291" spans="1:9" s="38" customFormat="1" ht="12.75">
      <c r="A291" s="82" t="s">
        <v>539</v>
      </c>
      <c r="B291" s="64" t="s">
        <v>540</v>
      </c>
      <c r="C291" s="163">
        <v>790</v>
      </c>
      <c r="D291" s="63" t="s">
        <v>170</v>
      </c>
      <c r="E291" s="10">
        <v>200040285</v>
      </c>
      <c r="F291" s="39" t="s">
        <v>359</v>
      </c>
      <c r="G291" s="60">
        <v>150</v>
      </c>
      <c r="H291" s="60">
        <v>0</v>
      </c>
      <c r="I291" s="66">
        <v>345</v>
      </c>
    </row>
    <row r="292" spans="1:9" s="38" customFormat="1" ht="12.75">
      <c r="A292" s="82" t="s">
        <v>21</v>
      </c>
      <c r="B292" s="64" t="s">
        <v>22</v>
      </c>
      <c r="C292" s="163">
        <v>365</v>
      </c>
      <c r="D292" s="64" t="s">
        <v>179</v>
      </c>
      <c r="E292" s="80" t="s">
        <v>1458</v>
      </c>
      <c r="F292" s="39" t="s">
        <v>358</v>
      </c>
      <c r="G292" s="60">
        <v>23</v>
      </c>
      <c r="H292" s="60">
        <v>19</v>
      </c>
      <c r="I292" s="66">
        <v>52.9</v>
      </c>
    </row>
    <row r="293" spans="1:9" s="38" customFormat="1" ht="12.75">
      <c r="A293" s="82" t="s">
        <v>1154</v>
      </c>
      <c r="B293" s="64" t="s">
        <v>1155</v>
      </c>
      <c r="C293" s="163">
        <v>590</v>
      </c>
      <c r="D293" s="64" t="s">
        <v>1056</v>
      </c>
      <c r="E293" s="80" t="s">
        <v>864</v>
      </c>
      <c r="F293" s="39" t="s">
        <v>358</v>
      </c>
      <c r="G293" s="60">
        <v>193</v>
      </c>
      <c r="H293" s="60">
        <v>192</v>
      </c>
      <c r="I293" s="66">
        <v>443.9</v>
      </c>
    </row>
    <row r="294" spans="1:9" s="38" customFormat="1" ht="12.75">
      <c r="A294" s="82" t="s">
        <v>1011</v>
      </c>
      <c r="B294" s="64" t="s">
        <v>1013</v>
      </c>
      <c r="C294" s="163">
        <v>209</v>
      </c>
      <c r="D294" s="61" t="s">
        <v>1374</v>
      </c>
      <c r="E294" s="79">
        <v>200030518</v>
      </c>
      <c r="F294" s="39" t="s">
        <v>359</v>
      </c>
      <c r="G294" s="60">
        <v>55</v>
      </c>
      <c r="H294" s="60">
        <v>52</v>
      </c>
      <c r="I294" s="66">
        <v>126.5</v>
      </c>
    </row>
    <row r="295" spans="1:9" s="38" customFormat="1" ht="12.75">
      <c r="A295" s="82" t="s">
        <v>890</v>
      </c>
      <c r="B295" s="64" t="s">
        <v>891</v>
      </c>
      <c r="C295" s="163">
        <v>231</v>
      </c>
      <c r="D295" s="64" t="s">
        <v>352</v>
      </c>
      <c r="E295" s="80" t="s">
        <v>745</v>
      </c>
      <c r="F295" s="39" t="s">
        <v>358</v>
      </c>
      <c r="G295" s="60">
        <v>17</v>
      </c>
      <c r="H295" s="60">
        <v>14</v>
      </c>
      <c r="I295" s="66">
        <v>39.1</v>
      </c>
    </row>
    <row r="296" spans="1:9" s="38" customFormat="1" ht="12.75">
      <c r="A296" s="82" t="s">
        <v>940</v>
      </c>
      <c r="B296" s="64" t="s">
        <v>941</v>
      </c>
      <c r="C296" s="163">
        <v>486</v>
      </c>
      <c r="D296" s="64" t="s">
        <v>1056</v>
      </c>
      <c r="E296" s="80" t="s">
        <v>864</v>
      </c>
      <c r="F296" s="39" t="s">
        <v>358</v>
      </c>
      <c r="G296" s="60">
        <v>228</v>
      </c>
      <c r="H296" s="60">
        <v>224</v>
      </c>
      <c r="I296" s="66">
        <v>524.4</v>
      </c>
    </row>
    <row r="297" spans="1:9" s="38" customFormat="1" ht="12.75">
      <c r="A297" s="82" t="s">
        <v>19</v>
      </c>
      <c r="B297" s="64" t="s">
        <v>20</v>
      </c>
      <c r="C297" s="163">
        <v>107</v>
      </c>
      <c r="D297" s="61" t="s">
        <v>284</v>
      </c>
      <c r="E297" s="80" t="s">
        <v>351</v>
      </c>
      <c r="F297" s="39" t="s">
        <v>358</v>
      </c>
      <c r="G297" s="60">
        <v>70</v>
      </c>
      <c r="H297" s="60">
        <v>68</v>
      </c>
      <c r="I297" s="66">
        <v>161</v>
      </c>
    </row>
    <row r="298" spans="1:9" s="38" customFormat="1" ht="12.75">
      <c r="A298" s="82" t="s">
        <v>1342</v>
      </c>
      <c r="B298" s="64" t="s">
        <v>1343</v>
      </c>
      <c r="C298" s="163">
        <v>835</v>
      </c>
      <c r="D298" s="64" t="s">
        <v>268</v>
      </c>
      <c r="E298" s="80" t="s">
        <v>1281</v>
      </c>
      <c r="F298" s="39" t="s">
        <v>358</v>
      </c>
      <c r="G298" s="60">
        <v>28</v>
      </c>
      <c r="H298" s="60">
        <v>24</v>
      </c>
      <c r="I298" s="66">
        <v>64.4</v>
      </c>
    </row>
    <row r="299" spans="1:9" s="38" customFormat="1" ht="12.75">
      <c r="A299" s="82" t="s">
        <v>970</v>
      </c>
      <c r="B299" s="64" t="s">
        <v>971</v>
      </c>
      <c r="C299" s="163">
        <v>19395</v>
      </c>
      <c r="D299" s="64" t="s">
        <v>221</v>
      </c>
      <c r="E299" s="80" t="s">
        <v>705</v>
      </c>
      <c r="F299" s="39" t="s">
        <v>359</v>
      </c>
      <c r="G299" s="60">
        <v>135</v>
      </c>
      <c r="H299" s="60">
        <v>114</v>
      </c>
      <c r="I299" s="66">
        <v>310.5</v>
      </c>
    </row>
    <row r="300" spans="1:9" s="38" customFormat="1" ht="12.75">
      <c r="A300" s="82" t="s">
        <v>1495</v>
      </c>
      <c r="B300" s="64" t="s">
        <v>1496</v>
      </c>
      <c r="C300" s="163">
        <v>307</v>
      </c>
      <c r="D300" s="63" t="s">
        <v>559</v>
      </c>
      <c r="E300" s="79"/>
      <c r="F300" s="39" t="s">
        <v>359</v>
      </c>
      <c r="G300" s="60">
        <v>117</v>
      </c>
      <c r="H300" s="60">
        <v>2</v>
      </c>
      <c r="I300" s="66">
        <v>269.1</v>
      </c>
    </row>
    <row r="301" spans="1:9" s="38" customFormat="1" ht="12.75">
      <c r="A301" s="82" t="s">
        <v>1050</v>
      </c>
      <c r="B301" s="64" t="s">
        <v>1051</v>
      </c>
      <c r="C301" s="163">
        <v>38</v>
      </c>
      <c r="D301" s="63" t="s">
        <v>1191</v>
      </c>
      <c r="E301" s="79">
        <v>247103765</v>
      </c>
      <c r="F301" s="39" t="s">
        <v>358</v>
      </c>
      <c r="G301" s="60">
        <v>0</v>
      </c>
      <c r="H301" s="60">
        <v>0</v>
      </c>
      <c r="I301" s="66">
        <v>0</v>
      </c>
    </row>
    <row r="302" spans="1:9" s="38" customFormat="1" ht="12.75">
      <c r="A302" s="82" t="s">
        <v>746</v>
      </c>
      <c r="B302" s="64" t="s">
        <v>747</v>
      </c>
      <c r="C302" s="163">
        <v>2274</v>
      </c>
      <c r="D302" s="64" t="s">
        <v>221</v>
      </c>
      <c r="E302" s="80" t="s">
        <v>705</v>
      </c>
      <c r="F302" s="39" t="s">
        <v>359</v>
      </c>
      <c r="G302" s="60">
        <v>53</v>
      </c>
      <c r="H302" s="60">
        <v>47</v>
      </c>
      <c r="I302" s="66">
        <v>121.9</v>
      </c>
    </row>
    <row r="303" spans="1:9" s="38" customFormat="1" ht="12.75">
      <c r="A303" s="82" t="s">
        <v>821</v>
      </c>
      <c r="B303" s="64" t="s">
        <v>822</v>
      </c>
      <c r="C303" s="163">
        <v>5407</v>
      </c>
      <c r="D303" s="64" t="s">
        <v>221</v>
      </c>
      <c r="E303" s="80" t="s">
        <v>705</v>
      </c>
      <c r="F303" s="39" t="s">
        <v>359</v>
      </c>
      <c r="G303" s="60">
        <v>21</v>
      </c>
      <c r="H303" s="60">
        <v>15</v>
      </c>
      <c r="I303" s="66">
        <v>48.3</v>
      </c>
    </row>
    <row r="304" spans="1:9" s="38" customFormat="1" ht="12.75">
      <c r="A304" s="82" t="s">
        <v>874</v>
      </c>
      <c r="B304" s="64" t="s">
        <v>875</v>
      </c>
      <c r="C304" s="163">
        <v>298</v>
      </c>
      <c r="D304" s="64" t="s">
        <v>1056</v>
      </c>
      <c r="E304" s="80" t="s">
        <v>864</v>
      </c>
      <c r="F304" s="39" t="s">
        <v>358</v>
      </c>
      <c r="G304" s="60">
        <v>155</v>
      </c>
      <c r="H304" s="60">
        <v>153</v>
      </c>
      <c r="I304" s="66">
        <v>356.5</v>
      </c>
    </row>
    <row r="305" spans="1:9" s="38" customFormat="1" ht="12.75">
      <c r="A305" s="82" t="s">
        <v>691</v>
      </c>
      <c r="B305" s="64" t="s">
        <v>692</v>
      </c>
      <c r="C305" s="163">
        <v>259</v>
      </c>
      <c r="D305" s="64" t="s">
        <v>403</v>
      </c>
      <c r="E305" s="80" t="s">
        <v>404</v>
      </c>
      <c r="F305" s="39" t="s">
        <v>358</v>
      </c>
      <c r="G305" s="60">
        <v>56</v>
      </c>
      <c r="H305" s="60">
        <v>54</v>
      </c>
      <c r="I305" s="66">
        <v>128.8</v>
      </c>
    </row>
    <row r="306" spans="1:9" s="38" customFormat="1" ht="12.75">
      <c r="A306" s="82" t="s">
        <v>417</v>
      </c>
      <c r="B306" s="64" t="s">
        <v>418</v>
      </c>
      <c r="C306" s="163">
        <v>404</v>
      </c>
      <c r="D306" s="61" t="s">
        <v>170</v>
      </c>
      <c r="E306" s="10">
        <v>200040285</v>
      </c>
      <c r="F306" s="39" t="s">
        <v>359</v>
      </c>
      <c r="G306" s="60">
        <v>64</v>
      </c>
      <c r="H306" s="60">
        <v>60</v>
      </c>
      <c r="I306" s="66">
        <v>147.2</v>
      </c>
    </row>
    <row r="307" spans="1:9" s="38" customFormat="1" ht="12.75">
      <c r="A307" s="82" t="s">
        <v>671</v>
      </c>
      <c r="B307" s="64" t="s">
        <v>672</v>
      </c>
      <c r="C307" s="163">
        <v>195</v>
      </c>
      <c r="D307" s="64" t="s">
        <v>403</v>
      </c>
      <c r="E307" s="80" t="s">
        <v>404</v>
      </c>
      <c r="F307" s="39" t="s">
        <v>358</v>
      </c>
      <c r="G307" s="60">
        <v>152</v>
      </c>
      <c r="H307" s="60">
        <v>123</v>
      </c>
      <c r="I307" s="66">
        <v>349.6</v>
      </c>
    </row>
    <row r="308" spans="1:9" s="38" customFormat="1" ht="12.75">
      <c r="A308" s="82" t="s">
        <v>425</v>
      </c>
      <c r="B308" s="64" t="s">
        <v>432</v>
      </c>
      <c r="C308" s="163">
        <v>176</v>
      </c>
      <c r="D308" s="64" t="s">
        <v>210</v>
      </c>
      <c r="E308" s="80" t="s">
        <v>383</v>
      </c>
      <c r="F308" s="39" t="s">
        <v>358</v>
      </c>
      <c r="G308" s="60">
        <v>81</v>
      </c>
      <c r="H308" s="60">
        <v>80</v>
      </c>
      <c r="I308" s="66">
        <v>186.3</v>
      </c>
    </row>
    <row r="309" spans="1:9" s="38" customFormat="1" ht="12.75">
      <c r="A309" s="82" t="s">
        <v>15</v>
      </c>
      <c r="B309" s="64" t="s">
        <v>16</v>
      </c>
      <c r="C309" s="163">
        <v>346</v>
      </c>
      <c r="D309" s="61" t="s">
        <v>284</v>
      </c>
      <c r="E309" s="80" t="s">
        <v>351</v>
      </c>
      <c r="F309" s="39" t="s">
        <v>359</v>
      </c>
      <c r="G309" s="60">
        <v>181</v>
      </c>
      <c r="H309" s="60">
        <v>119</v>
      </c>
      <c r="I309" s="66">
        <v>416.3</v>
      </c>
    </row>
    <row r="310" spans="1:9" s="38" customFormat="1" ht="12.75">
      <c r="A310" s="82" t="s">
        <v>809</v>
      </c>
      <c r="B310" s="64" t="s">
        <v>810</v>
      </c>
      <c r="C310" s="163">
        <v>214</v>
      </c>
      <c r="D310" s="61" t="s">
        <v>1374</v>
      </c>
      <c r="E310" s="80">
        <v>200030518</v>
      </c>
      <c r="F310" s="39" t="s">
        <v>359</v>
      </c>
      <c r="G310" s="60">
        <v>129</v>
      </c>
      <c r="H310" s="60">
        <v>102</v>
      </c>
      <c r="I310" s="66">
        <v>296.7</v>
      </c>
    </row>
    <row r="311" spans="1:9" s="38" customFormat="1" ht="12.75">
      <c r="A311" s="82" t="s">
        <v>1162</v>
      </c>
      <c r="B311" s="64" t="s">
        <v>1163</v>
      </c>
      <c r="C311" s="163">
        <v>1152</v>
      </c>
      <c r="D311" s="64" t="s">
        <v>1056</v>
      </c>
      <c r="E311" s="80" t="s">
        <v>864</v>
      </c>
      <c r="F311" s="39" t="s">
        <v>358</v>
      </c>
      <c r="G311" s="60">
        <v>419</v>
      </c>
      <c r="H311" s="60">
        <v>414</v>
      </c>
      <c r="I311" s="66">
        <v>963.7</v>
      </c>
    </row>
    <row r="312" spans="1:9" s="38" customFormat="1" ht="12.75">
      <c r="A312" s="82" t="s">
        <v>882</v>
      </c>
      <c r="B312" s="64" t="s">
        <v>883</v>
      </c>
      <c r="C312" s="163">
        <v>801</v>
      </c>
      <c r="D312" s="64" t="s">
        <v>1056</v>
      </c>
      <c r="E312" s="80" t="s">
        <v>864</v>
      </c>
      <c r="F312" s="39" t="s">
        <v>358</v>
      </c>
      <c r="G312" s="60">
        <v>243</v>
      </c>
      <c r="H312" s="60">
        <v>237</v>
      </c>
      <c r="I312" s="66">
        <v>558.9</v>
      </c>
    </row>
    <row r="313" spans="1:9" s="38" customFormat="1" ht="12.75">
      <c r="A313" s="82" t="s">
        <v>991</v>
      </c>
      <c r="B313" s="64" t="s">
        <v>992</v>
      </c>
      <c r="C313" s="163">
        <v>345</v>
      </c>
      <c r="D313" s="64" t="s">
        <v>171</v>
      </c>
      <c r="E313" s="81">
        <v>200040327</v>
      </c>
      <c r="F313" s="39" t="s">
        <v>359</v>
      </c>
      <c r="G313" s="60">
        <v>69</v>
      </c>
      <c r="H313" s="60">
        <v>5</v>
      </c>
      <c r="I313" s="66">
        <v>158.7</v>
      </c>
    </row>
    <row r="314" spans="1:9" s="38" customFormat="1" ht="12.75">
      <c r="A314" s="82" t="s">
        <v>735</v>
      </c>
      <c r="B314" s="64" t="s">
        <v>736</v>
      </c>
      <c r="C314" s="163">
        <v>216</v>
      </c>
      <c r="D314" s="64" t="s">
        <v>210</v>
      </c>
      <c r="E314" s="80" t="s">
        <v>383</v>
      </c>
      <c r="F314" s="39" t="s">
        <v>358</v>
      </c>
      <c r="G314" s="60">
        <v>100</v>
      </c>
      <c r="H314" s="60">
        <v>97</v>
      </c>
      <c r="I314" s="66">
        <v>230</v>
      </c>
    </row>
    <row r="315" spans="1:9" s="38" customFormat="1" ht="12.75">
      <c r="A315" s="82" t="s">
        <v>437</v>
      </c>
      <c r="B315" s="64" t="s">
        <v>438</v>
      </c>
      <c r="C315" s="163">
        <v>71</v>
      </c>
      <c r="D315" s="64" t="s">
        <v>210</v>
      </c>
      <c r="E315" s="80" t="s">
        <v>383</v>
      </c>
      <c r="F315" s="39" t="s">
        <v>359</v>
      </c>
      <c r="G315" s="60">
        <v>47</v>
      </c>
      <c r="H315" s="60">
        <v>47</v>
      </c>
      <c r="I315" s="66">
        <v>108.1</v>
      </c>
    </row>
    <row r="316" spans="1:9" s="38" customFormat="1" ht="12.75">
      <c r="A316" s="82" t="s">
        <v>1296</v>
      </c>
      <c r="B316" s="64" t="s">
        <v>1297</v>
      </c>
      <c r="C316" s="163">
        <v>130</v>
      </c>
      <c r="D316" s="61" t="s">
        <v>981</v>
      </c>
      <c r="E316" s="65">
        <v>200040053</v>
      </c>
      <c r="F316" s="39" t="s">
        <v>359</v>
      </c>
      <c r="G316" s="60">
        <v>130</v>
      </c>
      <c r="H316" s="60">
        <v>79</v>
      </c>
      <c r="I316" s="66">
        <v>299</v>
      </c>
    </row>
    <row r="317" spans="1:9" s="38" customFormat="1" ht="12.75">
      <c r="A317" s="82" t="s">
        <v>811</v>
      </c>
      <c r="B317" s="64" t="s">
        <v>812</v>
      </c>
      <c r="C317" s="163">
        <v>593</v>
      </c>
      <c r="D317" s="64" t="s">
        <v>352</v>
      </c>
      <c r="E317" s="80" t="s">
        <v>745</v>
      </c>
      <c r="F317" s="39" t="s">
        <v>358</v>
      </c>
      <c r="G317" s="60">
        <v>16</v>
      </c>
      <c r="H317" s="60">
        <v>13</v>
      </c>
      <c r="I317" s="66">
        <v>36.8</v>
      </c>
    </row>
    <row r="318" spans="1:9" s="38" customFormat="1" ht="12.75">
      <c r="A318" s="82" t="s">
        <v>1269</v>
      </c>
      <c r="B318" s="64" t="s">
        <v>1270</v>
      </c>
      <c r="C318" s="163">
        <v>1242</v>
      </c>
      <c r="D318" s="64" t="s">
        <v>280</v>
      </c>
      <c r="E318" s="80" t="s">
        <v>1256</v>
      </c>
      <c r="F318" s="39" t="s">
        <v>359</v>
      </c>
      <c r="G318" s="60">
        <v>329</v>
      </c>
      <c r="H318" s="60">
        <v>317</v>
      </c>
      <c r="I318" s="66">
        <v>756.7</v>
      </c>
    </row>
    <row r="319" spans="1:9" s="38" customFormat="1" ht="12.75">
      <c r="A319" s="82" t="s">
        <v>523</v>
      </c>
      <c r="B319" s="64" t="s">
        <v>524</v>
      </c>
      <c r="C319" s="163">
        <v>437</v>
      </c>
      <c r="D319" s="64" t="s">
        <v>403</v>
      </c>
      <c r="E319" s="80" t="s">
        <v>404</v>
      </c>
      <c r="F319" s="39" t="s">
        <v>358</v>
      </c>
      <c r="G319" s="60">
        <v>295</v>
      </c>
      <c r="H319" s="60">
        <v>291</v>
      </c>
      <c r="I319" s="66">
        <v>678.5</v>
      </c>
    </row>
    <row r="320" spans="1:9" s="38" customFormat="1" ht="12.75">
      <c r="A320" s="82" t="s">
        <v>165</v>
      </c>
      <c r="B320" s="64" t="s">
        <v>166</v>
      </c>
      <c r="C320" s="163">
        <v>373</v>
      </c>
      <c r="D320" s="63" t="s">
        <v>312</v>
      </c>
      <c r="E320" s="79">
        <v>200011823</v>
      </c>
      <c r="F320" s="39" t="s">
        <v>359</v>
      </c>
      <c r="G320" s="60">
        <v>137</v>
      </c>
      <c r="H320" s="60">
        <v>135</v>
      </c>
      <c r="I320" s="66">
        <v>315.1</v>
      </c>
    </row>
    <row r="321" spans="1:9" s="38" customFormat="1" ht="12.75">
      <c r="A321" s="82" t="s">
        <v>1016</v>
      </c>
      <c r="B321" s="64" t="s">
        <v>1017</v>
      </c>
      <c r="C321" s="163">
        <v>643</v>
      </c>
      <c r="D321" s="63" t="s">
        <v>1191</v>
      </c>
      <c r="E321" s="79">
        <v>247103765</v>
      </c>
      <c r="F321" s="39" t="s">
        <v>358</v>
      </c>
      <c r="G321" s="60">
        <v>18</v>
      </c>
      <c r="H321" s="60">
        <v>18</v>
      </c>
      <c r="I321" s="66">
        <v>41.4</v>
      </c>
    </row>
    <row r="322" spans="1:9" s="38" customFormat="1" ht="12.75">
      <c r="A322" s="82" t="s">
        <v>455</v>
      </c>
      <c r="B322" s="64" t="s">
        <v>456</v>
      </c>
      <c r="C322" s="163">
        <v>435</v>
      </c>
      <c r="D322" s="64" t="s">
        <v>210</v>
      </c>
      <c r="E322" s="80" t="s">
        <v>383</v>
      </c>
      <c r="F322" s="39" t="s">
        <v>358</v>
      </c>
      <c r="G322" s="60">
        <v>58</v>
      </c>
      <c r="H322" s="60">
        <v>58</v>
      </c>
      <c r="I322" s="66">
        <v>133.4</v>
      </c>
    </row>
    <row r="323" spans="1:9" s="38" customFormat="1" ht="12.75">
      <c r="A323" s="82" t="s">
        <v>1088</v>
      </c>
      <c r="B323" s="64" t="s">
        <v>1089</v>
      </c>
      <c r="C323" s="163">
        <v>796</v>
      </c>
      <c r="D323" s="64" t="s">
        <v>354</v>
      </c>
      <c r="E323" s="65" t="s">
        <v>856</v>
      </c>
      <c r="F323" s="39" t="s">
        <v>359</v>
      </c>
      <c r="G323" s="60">
        <v>176</v>
      </c>
      <c r="H323" s="60">
        <v>176</v>
      </c>
      <c r="I323" s="66">
        <v>404.8</v>
      </c>
    </row>
    <row r="324" spans="1:9" s="38" customFormat="1" ht="12.75">
      <c r="A324" s="82" t="s">
        <v>1438</v>
      </c>
      <c r="B324" s="64" t="s">
        <v>1439</v>
      </c>
      <c r="C324" s="163">
        <v>94</v>
      </c>
      <c r="D324" s="64" t="s">
        <v>356</v>
      </c>
      <c r="E324" s="80" t="s">
        <v>1335</v>
      </c>
      <c r="F324" s="39" t="s">
        <v>359</v>
      </c>
      <c r="G324" s="60">
        <v>58</v>
      </c>
      <c r="H324" s="60">
        <v>42</v>
      </c>
      <c r="I324" s="66">
        <v>133.4</v>
      </c>
    </row>
    <row r="325" spans="1:9" s="38" customFormat="1" ht="12.75">
      <c r="A325" s="82" t="s">
        <v>1003</v>
      </c>
      <c r="B325" s="64" t="s">
        <v>1004</v>
      </c>
      <c r="C325" s="163">
        <v>540</v>
      </c>
      <c r="D325" s="64" t="s">
        <v>1056</v>
      </c>
      <c r="E325" s="80" t="s">
        <v>864</v>
      </c>
      <c r="F325" s="39" t="s">
        <v>358</v>
      </c>
      <c r="G325" s="60">
        <v>284</v>
      </c>
      <c r="H325" s="60">
        <v>282</v>
      </c>
      <c r="I325" s="66">
        <v>653.2</v>
      </c>
    </row>
    <row r="326" spans="1:9" s="38" customFormat="1" ht="12.75">
      <c r="A326" s="82" t="s">
        <v>756</v>
      </c>
      <c r="B326" s="64" t="s">
        <v>757</v>
      </c>
      <c r="C326" s="163">
        <v>1306</v>
      </c>
      <c r="D326" s="61" t="s">
        <v>331</v>
      </c>
      <c r="E326" s="80">
        <v>247100589</v>
      </c>
      <c r="F326" s="39" t="s">
        <v>358</v>
      </c>
      <c r="G326" s="60">
        <v>3</v>
      </c>
      <c r="H326" s="60">
        <v>3</v>
      </c>
      <c r="I326" s="66">
        <v>6.9</v>
      </c>
    </row>
    <row r="327" spans="1:9" s="38" customFormat="1" ht="12.75">
      <c r="A327" s="82" t="s">
        <v>1138</v>
      </c>
      <c r="B327" s="64" t="s">
        <v>1139</v>
      </c>
      <c r="C327" s="163">
        <v>408</v>
      </c>
      <c r="D327" s="61" t="s">
        <v>981</v>
      </c>
      <c r="E327" s="65">
        <v>200040053</v>
      </c>
      <c r="F327" s="39" t="s">
        <v>359</v>
      </c>
      <c r="G327" s="60">
        <v>99</v>
      </c>
      <c r="H327" s="60">
        <v>99</v>
      </c>
      <c r="I327" s="66">
        <v>227.7</v>
      </c>
    </row>
    <row r="328" spans="1:9" s="38" customFormat="1" ht="12.75">
      <c r="A328" s="82" t="s">
        <v>1497</v>
      </c>
      <c r="B328" s="64" t="s">
        <v>1498</v>
      </c>
      <c r="C328" s="163">
        <v>68</v>
      </c>
      <c r="D328" s="63" t="s">
        <v>559</v>
      </c>
      <c r="E328" s="79"/>
      <c r="F328" s="39" t="s">
        <v>359</v>
      </c>
      <c r="G328" s="60">
        <v>73</v>
      </c>
      <c r="H328" s="60"/>
      <c r="I328" s="66">
        <v>167.9</v>
      </c>
    </row>
    <row r="329" spans="1:9" s="38" customFormat="1" ht="12.75">
      <c r="A329" s="82" t="s">
        <v>817</v>
      </c>
      <c r="B329" s="64" t="s">
        <v>818</v>
      </c>
      <c r="C329" s="163">
        <v>3077</v>
      </c>
      <c r="D329" s="64" t="s">
        <v>403</v>
      </c>
      <c r="E329" s="80" t="s">
        <v>404</v>
      </c>
      <c r="F329" s="39" t="s">
        <v>358</v>
      </c>
      <c r="G329" s="60">
        <v>243</v>
      </c>
      <c r="H329" s="60">
        <v>232</v>
      </c>
      <c r="I329" s="66">
        <v>558.9</v>
      </c>
    </row>
    <row r="330" spans="1:9" s="38" customFormat="1" ht="12.75">
      <c r="A330" s="82" t="s">
        <v>39</v>
      </c>
      <c r="B330" s="64" t="s">
        <v>40</v>
      </c>
      <c r="C330" s="163">
        <v>314</v>
      </c>
      <c r="D330" s="63" t="s">
        <v>559</v>
      </c>
      <c r="E330" s="79"/>
      <c r="F330" s="39" t="s">
        <v>359</v>
      </c>
      <c r="G330" s="60">
        <v>180</v>
      </c>
      <c r="H330" s="60">
        <v>0</v>
      </c>
      <c r="I330" s="66">
        <v>414</v>
      </c>
    </row>
    <row r="331" spans="1:9" s="38" customFormat="1" ht="12.75">
      <c r="A331" s="82" t="s">
        <v>1234</v>
      </c>
      <c r="B331" s="64" t="s">
        <v>1235</v>
      </c>
      <c r="C331" s="163">
        <v>233</v>
      </c>
      <c r="D331" s="63" t="s">
        <v>558</v>
      </c>
      <c r="E331" s="79">
        <v>247104136</v>
      </c>
      <c r="F331" s="39" t="s">
        <v>358</v>
      </c>
      <c r="G331" s="60">
        <v>25</v>
      </c>
      <c r="H331" s="60">
        <v>22</v>
      </c>
      <c r="I331" s="66">
        <v>57.5</v>
      </c>
    </row>
    <row r="332" spans="1:9" s="38" customFormat="1" ht="12.75">
      <c r="A332" s="82" t="s">
        <v>1446</v>
      </c>
      <c r="B332" s="64" t="s">
        <v>1447</v>
      </c>
      <c r="C332" s="163">
        <v>442</v>
      </c>
      <c r="D332" s="61" t="s">
        <v>981</v>
      </c>
      <c r="E332" s="65">
        <v>200040053</v>
      </c>
      <c r="F332" s="39" t="s">
        <v>359</v>
      </c>
      <c r="G332" s="60">
        <v>250</v>
      </c>
      <c r="H332" s="60">
        <v>253</v>
      </c>
      <c r="I332" s="66">
        <v>575</v>
      </c>
    </row>
    <row r="333" spans="1:9" s="38" customFormat="1" ht="12.75">
      <c r="A333" s="82" t="s">
        <v>1194</v>
      </c>
      <c r="B333" s="64" t="s">
        <v>1195</v>
      </c>
      <c r="C333" s="163">
        <v>1588</v>
      </c>
      <c r="D333" s="61" t="s">
        <v>981</v>
      </c>
      <c r="E333" s="65">
        <v>200040053</v>
      </c>
      <c r="F333" s="39" t="s">
        <v>359</v>
      </c>
      <c r="G333" s="60">
        <v>309</v>
      </c>
      <c r="H333" s="60">
        <v>309</v>
      </c>
      <c r="I333" s="66">
        <v>710.7</v>
      </c>
    </row>
    <row r="334" spans="1:9" s="38" customFormat="1" ht="12.75">
      <c r="A334" s="82" t="s">
        <v>413</v>
      </c>
      <c r="B334" s="64" t="s">
        <v>414</v>
      </c>
      <c r="C334" s="163">
        <v>218</v>
      </c>
      <c r="D334" s="64" t="s">
        <v>210</v>
      </c>
      <c r="E334" s="80" t="s">
        <v>383</v>
      </c>
      <c r="F334" s="39" t="s">
        <v>358</v>
      </c>
      <c r="G334" s="60">
        <v>94</v>
      </c>
      <c r="H334" s="60">
        <v>94</v>
      </c>
      <c r="I334" s="66">
        <v>216.2</v>
      </c>
    </row>
    <row r="335" spans="1:9" s="38" customFormat="1" ht="12.75">
      <c r="A335" s="82" t="s">
        <v>1380</v>
      </c>
      <c r="B335" s="64" t="s">
        <v>1381</v>
      </c>
      <c r="C335" s="163">
        <v>9479</v>
      </c>
      <c r="D335" s="64" t="s">
        <v>356</v>
      </c>
      <c r="E335" s="80" t="s">
        <v>1335</v>
      </c>
      <c r="F335" s="39" t="s">
        <v>359</v>
      </c>
      <c r="G335" s="60">
        <v>349</v>
      </c>
      <c r="H335" s="60">
        <v>299</v>
      </c>
      <c r="I335" s="66">
        <v>802.7</v>
      </c>
    </row>
    <row r="336" spans="1:9" s="38" customFormat="1" ht="12.75">
      <c r="A336" s="82" t="s">
        <v>501</v>
      </c>
      <c r="B336" s="64" t="s">
        <v>502</v>
      </c>
      <c r="C336" s="163">
        <v>286</v>
      </c>
      <c r="D336" s="18" t="s">
        <v>216</v>
      </c>
      <c r="E336" s="80" t="s">
        <v>315</v>
      </c>
      <c r="F336" s="39" t="s">
        <v>358</v>
      </c>
      <c r="G336" s="60">
        <v>10</v>
      </c>
      <c r="H336" s="60">
        <v>10</v>
      </c>
      <c r="I336" s="66">
        <v>23</v>
      </c>
    </row>
    <row r="337" spans="1:9" s="38" customFormat="1" ht="12.75">
      <c r="A337" s="82" t="s">
        <v>1259</v>
      </c>
      <c r="B337" s="64" t="s">
        <v>1260</v>
      </c>
      <c r="C337" s="163">
        <v>60</v>
      </c>
      <c r="D337" s="61" t="s">
        <v>1260</v>
      </c>
      <c r="E337" s="83" t="s">
        <v>1259</v>
      </c>
      <c r="F337" s="39" t="s">
        <v>358</v>
      </c>
      <c r="G337" s="60">
        <v>60</v>
      </c>
      <c r="H337" s="60">
        <v>48</v>
      </c>
      <c r="I337" s="66">
        <v>138</v>
      </c>
    </row>
    <row r="338" spans="1:9" s="38" customFormat="1" ht="12.75">
      <c r="A338" s="82" t="s">
        <v>1394</v>
      </c>
      <c r="B338" s="64" t="s">
        <v>1395</v>
      </c>
      <c r="C338" s="163">
        <v>642</v>
      </c>
      <c r="D338" s="64" t="s">
        <v>237</v>
      </c>
      <c r="E338" s="80" t="s">
        <v>262</v>
      </c>
      <c r="F338" s="39" t="s">
        <v>358</v>
      </c>
      <c r="G338" s="60">
        <v>136</v>
      </c>
      <c r="H338" s="60">
        <v>118</v>
      </c>
      <c r="I338" s="66">
        <v>312.8</v>
      </c>
    </row>
    <row r="339" spans="1:9" s="38" customFormat="1" ht="12.75">
      <c r="A339" s="82" t="s">
        <v>1034</v>
      </c>
      <c r="B339" s="64" t="s">
        <v>1035</v>
      </c>
      <c r="C339" s="163">
        <v>1749</v>
      </c>
      <c r="D339" s="64" t="s">
        <v>221</v>
      </c>
      <c r="E339" s="80" t="s">
        <v>705</v>
      </c>
      <c r="F339" s="39" t="s">
        <v>359</v>
      </c>
      <c r="G339" s="60">
        <v>129</v>
      </c>
      <c r="H339" s="60">
        <v>115</v>
      </c>
      <c r="I339" s="66">
        <v>296.7</v>
      </c>
    </row>
    <row r="340" spans="1:9" s="38" customFormat="1" ht="12.75">
      <c r="A340" s="82" t="s">
        <v>675</v>
      </c>
      <c r="B340" s="64" t="s">
        <v>676</v>
      </c>
      <c r="C340" s="163">
        <v>532</v>
      </c>
      <c r="D340" s="64" t="s">
        <v>422</v>
      </c>
      <c r="E340" s="80" t="s">
        <v>421</v>
      </c>
      <c r="F340" s="39" t="s">
        <v>358</v>
      </c>
      <c r="G340" s="60">
        <v>15</v>
      </c>
      <c r="H340" s="60">
        <v>1</v>
      </c>
      <c r="I340" s="66">
        <v>34.5</v>
      </c>
    </row>
    <row r="341" spans="1:9" s="38" customFormat="1" ht="12.75">
      <c r="A341" s="82" t="s">
        <v>1206</v>
      </c>
      <c r="B341" s="64" t="s">
        <v>1231</v>
      </c>
      <c r="C341" s="163">
        <v>147</v>
      </c>
      <c r="D341" s="61" t="s">
        <v>1374</v>
      </c>
      <c r="E341" s="79">
        <v>200030518</v>
      </c>
      <c r="F341" s="39" t="s">
        <v>359</v>
      </c>
      <c r="G341" s="60">
        <v>99</v>
      </c>
      <c r="H341" s="60">
        <v>82</v>
      </c>
      <c r="I341" s="66">
        <v>227.7</v>
      </c>
    </row>
    <row r="342" spans="1:9" s="38" customFormat="1" ht="12.75">
      <c r="A342" s="82" t="s">
        <v>379</v>
      </c>
      <c r="B342" s="64" t="s">
        <v>380</v>
      </c>
      <c r="C342" s="163">
        <v>53</v>
      </c>
      <c r="D342" s="61" t="s">
        <v>170</v>
      </c>
      <c r="E342" s="10">
        <v>200040285</v>
      </c>
      <c r="F342" s="39" t="s">
        <v>359</v>
      </c>
      <c r="G342" s="60">
        <v>19</v>
      </c>
      <c r="H342" s="60">
        <v>15</v>
      </c>
      <c r="I342" s="66">
        <v>43.7</v>
      </c>
    </row>
    <row r="343" spans="1:9" s="38" customFormat="1" ht="12.75">
      <c r="A343" s="82" t="s">
        <v>35</v>
      </c>
      <c r="B343" s="64" t="s">
        <v>36</v>
      </c>
      <c r="C343" s="163">
        <v>935</v>
      </c>
      <c r="D343" s="18" t="s">
        <v>36</v>
      </c>
      <c r="E343" s="80" t="s">
        <v>35</v>
      </c>
      <c r="F343" s="39" t="s">
        <v>358</v>
      </c>
      <c r="G343" s="60">
        <v>154</v>
      </c>
      <c r="H343" s="60">
        <v>135</v>
      </c>
      <c r="I343" s="66">
        <v>354.2</v>
      </c>
    </row>
    <row r="344" spans="1:9" s="38" customFormat="1" ht="12.75">
      <c r="A344" s="82" t="s">
        <v>491</v>
      </c>
      <c r="B344" s="64" t="s">
        <v>492</v>
      </c>
      <c r="C344" s="163">
        <v>2021</v>
      </c>
      <c r="D344" s="64" t="s">
        <v>403</v>
      </c>
      <c r="E344" s="80" t="s">
        <v>404</v>
      </c>
      <c r="F344" s="39" t="s">
        <v>358</v>
      </c>
      <c r="G344" s="60">
        <v>179</v>
      </c>
      <c r="H344" s="60">
        <v>179</v>
      </c>
      <c r="I344" s="66">
        <v>411.7</v>
      </c>
    </row>
    <row r="345" spans="1:9" s="38" customFormat="1" ht="12.75">
      <c r="A345" s="82" t="s">
        <v>699</v>
      </c>
      <c r="B345" s="64" t="s">
        <v>700</v>
      </c>
      <c r="C345" s="163">
        <v>99</v>
      </c>
      <c r="D345" s="64" t="s">
        <v>403</v>
      </c>
      <c r="E345" s="80" t="s">
        <v>404</v>
      </c>
      <c r="F345" s="39" t="s">
        <v>358</v>
      </c>
      <c r="G345" s="60">
        <v>61</v>
      </c>
      <c r="H345" s="60">
        <v>61</v>
      </c>
      <c r="I345" s="66">
        <v>140.3</v>
      </c>
    </row>
    <row r="346" spans="1:9" s="38" customFormat="1" ht="12.75">
      <c r="A346" s="82" t="s">
        <v>1232</v>
      </c>
      <c r="B346" s="64" t="s">
        <v>1233</v>
      </c>
      <c r="C346" s="163">
        <v>606</v>
      </c>
      <c r="D346" s="63" t="s">
        <v>558</v>
      </c>
      <c r="E346" s="79">
        <v>247104136</v>
      </c>
      <c r="F346" s="39" t="s">
        <v>358</v>
      </c>
      <c r="G346" s="60">
        <v>20</v>
      </c>
      <c r="H346" s="60">
        <v>17</v>
      </c>
      <c r="I346" s="66">
        <v>46</v>
      </c>
    </row>
    <row r="347" spans="1:9" s="38" customFormat="1" ht="12.75">
      <c r="A347" s="82" t="s">
        <v>1448</v>
      </c>
      <c r="B347" s="64" t="s">
        <v>1449</v>
      </c>
      <c r="C347" s="163">
        <v>620</v>
      </c>
      <c r="D347" s="64" t="s">
        <v>356</v>
      </c>
      <c r="E347" s="80" t="s">
        <v>1335</v>
      </c>
      <c r="F347" s="39" t="s">
        <v>359</v>
      </c>
      <c r="G347" s="60">
        <v>225</v>
      </c>
      <c r="H347" s="60">
        <v>203</v>
      </c>
      <c r="I347" s="66">
        <v>517.5</v>
      </c>
    </row>
    <row r="348" spans="1:9" s="38" customFormat="1" ht="12.75">
      <c r="A348" s="82" t="s">
        <v>467</v>
      </c>
      <c r="B348" s="64" t="s">
        <v>468</v>
      </c>
      <c r="C348" s="163">
        <v>258</v>
      </c>
      <c r="D348" s="64" t="s">
        <v>210</v>
      </c>
      <c r="E348" s="80" t="s">
        <v>383</v>
      </c>
      <c r="F348" s="39" t="s">
        <v>358</v>
      </c>
      <c r="G348" s="60">
        <v>10</v>
      </c>
      <c r="H348" s="60">
        <v>9</v>
      </c>
      <c r="I348" s="66">
        <v>23</v>
      </c>
    </row>
    <row r="349" spans="1:9" s="38" customFormat="1" ht="12.75">
      <c r="A349" s="82" t="s">
        <v>1106</v>
      </c>
      <c r="B349" s="64" t="s">
        <v>1107</v>
      </c>
      <c r="C349" s="163">
        <v>1043</v>
      </c>
      <c r="D349" s="64" t="s">
        <v>221</v>
      </c>
      <c r="E349" s="80" t="s">
        <v>705</v>
      </c>
      <c r="F349" s="39" t="s">
        <v>359</v>
      </c>
      <c r="G349" s="60">
        <v>184</v>
      </c>
      <c r="H349" s="60">
        <v>158</v>
      </c>
      <c r="I349" s="66">
        <v>423.2</v>
      </c>
    </row>
    <row r="350" spans="1:9" s="38" customFormat="1" ht="12.75">
      <c r="A350" s="82" t="s">
        <v>401</v>
      </c>
      <c r="B350" s="64" t="s">
        <v>402</v>
      </c>
      <c r="C350" s="163">
        <v>203</v>
      </c>
      <c r="D350" s="64" t="s">
        <v>403</v>
      </c>
      <c r="E350" s="80" t="s">
        <v>404</v>
      </c>
      <c r="F350" s="39" t="s">
        <v>358</v>
      </c>
      <c r="G350" s="60">
        <v>128</v>
      </c>
      <c r="H350" s="60">
        <v>128</v>
      </c>
      <c r="I350" s="66">
        <v>294.4</v>
      </c>
    </row>
    <row r="351" spans="1:9" s="38" customFormat="1" ht="12.75">
      <c r="A351" s="82" t="s">
        <v>1350</v>
      </c>
      <c r="B351" s="64" t="s">
        <v>1351</v>
      </c>
      <c r="C351" s="163">
        <v>100</v>
      </c>
      <c r="D351" s="61" t="s">
        <v>284</v>
      </c>
      <c r="E351" s="80" t="s">
        <v>351</v>
      </c>
      <c r="F351" s="39" t="s">
        <v>358</v>
      </c>
      <c r="G351" s="60">
        <v>92</v>
      </c>
      <c r="H351" s="60">
        <v>83</v>
      </c>
      <c r="I351" s="66">
        <v>211.6</v>
      </c>
    </row>
    <row r="352" spans="1:9" s="38" customFormat="1" ht="12.75">
      <c r="A352" s="82" t="s">
        <v>1204</v>
      </c>
      <c r="B352" s="64" t="s">
        <v>1205</v>
      </c>
      <c r="C352" s="163">
        <v>618</v>
      </c>
      <c r="D352" s="63" t="s">
        <v>558</v>
      </c>
      <c r="E352" s="79">
        <v>247104136</v>
      </c>
      <c r="F352" s="39" t="s">
        <v>358</v>
      </c>
      <c r="G352" s="60">
        <v>15</v>
      </c>
      <c r="H352" s="60">
        <v>10</v>
      </c>
      <c r="I352" s="66">
        <v>34.5</v>
      </c>
    </row>
    <row r="353" spans="1:9" s="38" customFormat="1" ht="12.75">
      <c r="A353" s="82" t="s">
        <v>45</v>
      </c>
      <c r="B353" s="64" t="s">
        <v>46</v>
      </c>
      <c r="C353" s="163">
        <v>1932</v>
      </c>
      <c r="D353" s="18" t="s">
        <v>46</v>
      </c>
      <c r="E353" s="80" t="s">
        <v>45</v>
      </c>
      <c r="F353" s="39" t="s">
        <v>358</v>
      </c>
      <c r="G353" s="60">
        <v>116</v>
      </c>
      <c r="H353" s="60">
        <v>115</v>
      </c>
      <c r="I353" s="66">
        <v>266.8</v>
      </c>
    </row>
    <row r="354" spans="1:9" s="38" customFormat="1" ht="12.75">
      <c r="A354" s="82" t="s">
        <v>27</v>
      </c>
      <c r="B354" s="64" t="s">
        <v>28</v>
      </c>
      <c r="C354" s="163">
        <v>71</v>
      </c>
      <c r="D354" s="61" t="s">
        <v>981</v>
      </c>
      <c r="E354" s="65">
        <v>200040053</v>
      </c>
      <c r="F354" s="39" t="s">
        <v>359</v>
      </c>
      <c r="G354" s="60">
        <v>39</v>
      </c>
      <c r="H354" s="60">
        <v>39</v>
      </c>
      <c r="I354" s="66">
        <v>89.7</v>
      </c>
    </row>
    <row r="355" spans="1:9" s="38" customFormat="1" ht="12.75">
      <c r="A355" s="82" t="s">
        <v>134</v>
      </c>
      <c r="B355" s="64" t="s">
        <v>135</v>
      </c>
      <c r="C355" s="163">
        <v>304</v>
      </c>
      <c r="D355" s="64" t="s">
        <v>317</v>
      </c>
      <c r="E355" s="80" t="s">
        <v>316</v>
      </c>
      <c r="F355" s="39" t="s">
        <v>358</v>
      </c>
      <c r="G355" s="60">
        <v>140</v>
      </c>
      <c r="H355" s="60">
        <v>0</v>
      </c>
      <c r="I355" s="66">
        <v>322</v>
      </c>
    </row>
    <row r="356" spans="1:9" s="38" customFormat="1" ht="12.75">
      <c r="A356" s="82" t="s">
        <v>938</v>
      </c>
      <c r="B356" s="64" t="s">
        <v>939</v>
      </c>
      <c r="C356" s="163">
        <v>86</v>
      </c>
      <c r="D356" s="64" t="s">
        <v>171</v>
      </c>
      <c r="E356" s="81">
        <v>200040327</v>
      </c>
      <c r="F356" s="39" t="s">
        <v>358</v>
      </c>
      <c r="G356" s="60">
        <v>64</v>
      </c>
      <c r="H356" s="60">
        <v>2</v>
      </c>
      <c r="I356" s="66">
        <v>147.2</v>
      </c>
    </row>
    <row r="357" spans="1:9" s="38" customFormat="1" ht="12.75">
      <c r="A357" s="82" t="s">
        <v>641</v>
      </c>
      <c r="B357" s="64" t="s">
        <v>642</v>
      </c>
      <c r="C357" s="163">
        <v>169</v>
      </c>
      <c r="D357" s="64" t="s">
        <v>403</v>
      </c>
      <c r="E357" s="80" t="s">
        <v>404</v>
      </c>
      <c r="F357" s="39" t="s">
        <v>358</v>
      </c>
      <c r="G357" s="60">
        <v>110</v>
      </c>
      <c r="H357" s="60">
        <v>108</v>
      </c>
      <c r="I357" s="66">
        <v>253</v>
      </c>
    </row>
    <row r="358" spans="1:9" s="38" customFormat="1" ht="12.75">
      <c r="A358" s="82" t="s">
        <v>1100</v>
      </c>
      <c r="B358" s="64" t="s">
        <v>1101</v>
      </c>
      <c r="C358" s="163">
        <v>555</v>
      </c>
      <c r="D358" s="64" t="s">
        <v>1056</v>
      </c>
      <c r="E358" s="80" t="s">
        <v>864</v>
      </c>
      <c r="F358" s="39" t="s">
        <v>358</v>
      </c>
      <c r="G358" s="60">
        <v>128</v>
      </c>
      <c r="H358" s="60">
        <v>127</v>
      </c>
      <c r="I358" s="66">
        <v>294.4</v>
      </c>
    </row>
    <row r="359" spans="1:9" s="38" customFormat="1" ht="12.75">
      <c r="A359" s="82" t="s">
        <v>1265</v>
      </c>
      <c r="B359" s="64" t="s">
        <v>1266</v>
      </c>
      <c r="C359" s="163">
        <v>388</v>
      </c>
      <c r="D359" s="64" t="s">
        <v>1056</v>
      </c>
      <c r="E359" s="80" t="s">
        <v>864</v>
      </c>
      <c r="F359" s="39" t="s">
        <v>358</v>
      </c>
      <c r="G359" s="60">
        <v>100</v>
      </c>
      <c r="H359" s="60">
        <v>3</v>
      </c>
      <c r="I359" s="66">
        <v>230</v>
      </c>
    </row>
    <row r="360" spans="1:9" s="38" customFormat="1" ht="12.75">
      <c r="A360" s="82" t="s">
        <v>968</v>
      </c>
      <c r="B360" s="64" t="s">
        <v>969</v>
      </c>
      <c r="C360" s="163">
        <v>393</v>
      </c>
      <c r="D360" s="64" t="s">
        <v>1056</v>
      </c>
      <c r="E360" s="80" t="s">
        <v>864</v>
      </c>
      <c r="F360" s="39" t="s">
        <v>358</v>
      </c>
      <c r="G360" s="60">
        <v>202</v>
      </c>
      <c r="H360" s="60">
        <v>201</v>
      </c>
      <c r="I360" s="66">
        <v>464.6</v>
      </c>
    </row>
    <row r="361" spans="1:9" s="38" customFormat="1" ht="12.75">
      <c r="A361" s="82" t="s">
        <v>375</v>
      </c>
      <c r="B361" s="64" t="s">
        <v>376</v>
      </c>
      <c r="C361" s="163">
        <v>325</v>
      </c>
      <c r="D361" s="61" t="s">
        <v>170</v>
      </c>
      <c r="E361" s="10">
        <v>200040285</v>
      </c>
      <c r="F361" s="39" t="s">
        <v>359</v>
      </c>
      <c r="G361" s="60">
        <v>60</v>
      </c>
      <c r="H361" s="60">
        <v>0</v>
      </c>
      <c r="I361" s="66">
        <v>138</v>
      </c>
    </row>
    <row r="362" spans="1:9" s="38" customFormat="1" ht="12.75">
      <c r="A362" s="82" t="s">
        <v>497</v>
      </c>
      <c r="B362" s="64" t="s">
        <v>498</v>
      </c>
      <c r="C362" s="163">
        <v>452</v>
      </c>
      <c r="D362" s="64" t="s">
        <v>210</v>
      </c>
      <c r="E362" s="80" t="s">
        <v>383</v>
      </c>
      <c r="F362" s="39" t="s">
        <v>358</v>
      </c>
      <c r="G362" s="60">
        <v>26</v>
      </c>
      <c r="H362" s="60">
        <v>26</v>
      </c>
      <c r="I362" s="66">
        <v>59.8</v>
      </c>
    </row>
    <row r="363" spans="1:9" s="38" customFormat="1" ht="12.75">
      <c r="A363" s="82" t="s">
        <v>1196</v>
      </c>
      <c r="B363" s="64" t="s">
        <v>1197</v>
      </c>
      <c r="C363" s="163">
        <v>703</v>
      </c>
      <c r="D363" s="64" t="s">
        <v>354</v>
      </c>
      <c r="E363" s="65" t="s">
        <v>856</v>
      </c>
      <c r="F363" s="39" t="s">
        <v>359</v>
      </c>
      <c r="G363" s="60">
        <v>168</v>
      </c>
      <c r="H363" s="60">
        <v>168</v>
      </c>
      <c r="I363" s="66">
        <v>386.4</v>
      </c>
    </row>
    <row r="364" spans="1:9" s="38" customFormat="1" ht="12.75">
      <c r="A364" s="82" t="s">
        <v>9</v>
      </c>
      <c r="B364" s="64" t="s">
        <v>11</v>
      </c>
      <c r="C364" s="163">
        <v>1525</v>
      </c>
      <c r="D364" s="64" t="s">
        <v>179</v>
      </c>
      <c r="E364" s="80" t="s">
        <v>1458</v>
      </c>
      <c r="F364" s="39" t="s">
        <v>358</v>
      </c>
      <c r="G364" s="60">
        <v>92</v>
      </c>
      <c r="H364" s="60">
        <v>66</v>
      </c>
      <c r="I364" s="66">
        <v>211.6</v>
      </c>
    </row>
    <row r="365" spans="1:9" s="38" customFormat="1" ht="12.75">
      <c r="A365" s="82" t="s">
        <v>193</v>
      </c>
      <c r="B365" s="64" t="s">
        <v>194</v>
      </c>
      <c r="C365" s="163">
        <v>1963</v>
      </c>
      <c r="D365" s="64" t="s">
        <v>317</v>
      </c>
      <c r="E365" s="80" t="s">
        <v>316</v>
      </c>
      <c r="F365" s="39" t="s">
        <v>358</v>
      </c>
      <c r="G365" s="60">
        <v>124</v>
      </c>
      <c r="H365" s="60"/>
      <c r="I365" s="66">
        <v>285.2</v>
      </c>
    </row>
    <row r="366" spans="1:9" s="38" customFormat="1" ht="12.75">
      <c r="A366" s="82" t="s">
        <v>1244</v>
      </c>
      <c r="B366" s="64" t="s">
        <v>1245</v>
      </c>
      <c r="C366" s="163">
        <v>1689</v>
      </c>
      <c r="D366" s="18" t="s">
        <v>1056</v>
      </c>
      <c r="E366" s="80" t="s">
        <v>864</v>
      </c>
      <c r="F366" s="39" t="s">
        <v>358</v>
      </c>
      <c r="G366" s="60">
        <v>343</v>
      </c>
      <c r="H366" s="60">
        <v>100</v>
      </c>
      <c r="I366" s="66">
        <v>788.9</v>
      </c>
    </row>
    <row r="367" spans="1:9" s="38" customFormat="1" ht="12.75">
      <c r="A367" s="82" t="s">
        <v>833</v>
      </c>
      <c r="B367" s="64" t="s">
        <v>834</v>
      </c>
      <c r="C367" s="163">
        <v>169</v>
      </c>
      <c r="D367" s="64" t="s">
        <v>352</v>
      </c>
      <c r="E367" s="80" t="s">
        <v>745</v>
      </c>
      <c r="F367" s="39" t="s">
        <v>358</v>
      </c>
      <c r="G367" s="60">
        <v>34</v>
      </c>
      <c r="H367" s="60">
        <v>28</v>
      </c>
      <c r="I367" s="66">
        <v>78.2</v>
      </c>
    </row>
    <row r="368" spans="1:9" s="38" customFormat="1" ht="12.75">
      <c r="A368" s="82" t="s">
        <v>1126</v>
      </c>
      <c r="B368" s="64" t="s">
        <v>1127</v>
      </c>
      <c r="C368" s="163">
        <v>258</v>
      </c>
      <c r="D368" s="61" t="s">
        <v>171</v>
      </c>
      <c r="E368" s="81">
        <v>200040327</v>
      </c>
      <c r="F368" s="39" t="s">
        <v>358</v>
      </c>
      <c r="G368" s="60">
        <v>179</v>
      </c>
      <c r="H368" s="60">
        <v>122</v>
      </c>
      <c r="I368" s="66">
        <v>411.7</v>
      </c>
    </row>
    <row r="369" spans="1:9" s="38" customFormat="1" ht="12.75">
      <c r="A369" s="82" t="s">
        <v>384</v>
      </c>
      <c r="B369" s="64" t="s">
        <v>385</v>
      </c>
      <c r="C369" s="163">
        <v>277</v>
      </c>
      <c r="D369" s="61" t="s">
        <v>170</v>
      </c>
      <c r="E369" s="10">
        <v>200040285</v>
      </c>
      <c r="F369" s="39" t="s">
        <v>359</v>
      </c>
      <c r="G369" s="60">
        <v>223</v>
      </c>
      <c r="H369" s="60">
        <v>220</v>
      </c>
      <c r="I369" s="66">
        <v>512.9</v>
      </c>
    </row>
    <row r="370" spans="1:9" s="38" customFormat="1" ht="12.75">
      <c r="A370" s="82" t="s">
        <v>1186</v>
      </c>
      <c r="B370" s="64" t="s">
        <v>1187</v>
      </c>
      <c r="C370" s="163">
        <v>140</v>
      </c>
      <c r="D370" s="63" t="s">
        <v>558</v>
      </c>
      <c r="E370" s="79">
        <v>247104136</v>
      </c>
      <c r="F370" s="39" t="s">
        <v>358</v>
      </c>
      <c r="G370" s="60">
        <v>5</v>
      </c>
      <c r="H370" s="60">
        <v>3</v>
      </c>
      <c r="I370" s="66">
        <v>11.5</v>
      </c>
    </row>
    <row r="371" spans="1:9" s="38" customFormat="1" ht="12.75">
      <c r="A371" s="82" t="s">
        <v>547</v>
      </c>
      <c r="B371" s="64" t="s">
        <v>548</v>
      </c>
      <c r="C371" s="163">
        <v>1636</v>
      </c>
      <c r="D371" s="61" t="s">
        <v>331</v>
      </c>
      <c r="E371" s="80">
        <v>247100589</v>
      </c>
      <c r="F371" s="39" t="s">
        <v>358</v>
      </c>
      <c r="G371" s="60">
        <v>50</v>
      </c>
      <c r="H371" s="60"/>
      <c r="I371" s="66">
        <v>115</v>
      </c>
    </row>
    <row r="372" spans="1:9" s="38" customFormat="1" ht="12.75">
      <c r="A372" s="82" t="s">
        <v>1009</v>
      </c>
      <c r="B372" s="64" t="s">
        <v>1010</v>
      </c>
      <c r="C372" s="163">
        <v>1250</v>
      </c>
      <c r="D372" s="64" t="s">
        <v>1056</v>
      </c>
      <c r="E372" s="80" t="s">
        <v>864</v>
      </c>
      <c r="F372" s="39" t="s">
        <v>358</v>
      </c>
      <c r="G372" s="60">
        <v>533</v>
      </c>
      <c r="H372" s="60">
        <v>528</v>
      </c>
      <c r="I372" s="66">
        <v>1225.9</v>
      </c>
    </row>
    <row r="373" spans="1:9" s="38" customFormat="1" ht="12.75">
      <c r="A373" s="82" t="s">
        <v>862</v>
      </c>
      <c r="B373" s="64" t="s">
        <v>863</v>
      </c>
      <c r="C373" s="163">
        <v>772</v>
      </c>
      <c r="D373" s="64" t="s">
        <v>1056</v>
      </c>
      <c r="E373" s="80" t="s">
        <v>864</v>
      </c>
      <c r="F373" s="39" t="s">
        <v>358</v>
      </c>
      <c r="G373" s="60">
        <v>260</v>
      </c>
      <c r="H373" s="60">
        <v>260</v>
      </c>
      <c r="I373" s="66">
        <v>598</v>
      </c>
    </row>
    <row r="374" spans="1:9" s="38" customFormat="1" ht="12.75">
      <c r="A374" s="82" t="s">
        <v>1271</v>
      </c>
      <c r="B374" s="64" t="s">
        <v>1272</v>
      </c>
      <c r="C374" s="163">
        <v>81</v>
      </c>
      <c r="D374" s="64" t="s">
        <v>1272</v>
      </c>
      <c r="E374" s="83" t="s">
        <v>1271</v>
      </c>
      <c r="F374" s="39" t="s">
        <v>358</v>
      </c>
      <c r="G374" s="60">
        <v>70</v>
      </c>
      <c r="H374" s="60">
        <v>63</v>
      </c>
      <c r="I374" s="66">
        <v>161</v>
      </c>
    </row>
    <row r="375" spans="1:9" s="38" customFormat="1" ht="12.75">
      <c r="A375" s="82" t="s">
        <v>1284</v>
      </c>
      <c r="B375" s="64" t="s">
        <v>1285</v>
      </c>
      <c r="C375" s="163">
        <v>740</v>
      </c>
      <c r="D375" s="64" t="s">
        <v>280</v>
      </c>
      <c r="E375" s="80" t="s">
        <v>1256</v>
      </c>
      <c r="F375" s="39" t="s">
        <v>359</v>
      </c>
      <c r="G375" s="60">
        <v>189</v>
      </c>
      <c r="H375" s="60">
        <v>179</v>
      </c>
      <c r="I375" s="66">
        <v>434.7</v>
      </c>
    </row>
    <row r="376" spans="1:9" s="38" customFormat="1" ht="12.75">
      <c r="A376" s="82" t="s">
        <v>1412</v>
      </c>
      <c r="B376" s="64" t="s">
        <v>1413</v>
      </c>
      <c r="C376" s="163">
        <v>536</v>
      </c>
      <c r="D376" s="67" t="s">
        <v>1413</v>
      </c>
      <c r="E376" s="80" t="s">
        <v>1412</v>
      </c>
      <c r="F376" s="39" t="s">
        <v>358</v>
      </c>
      <c r="G376" s="60">
        <v>38</v>
      </c>
      <c r="H376" s="60">
        <v>24</v>
      </c>
      <c r="I376" s="66">
        <v>87.4</v>
      </c>
    </row>
    <row r="377" spans="1:9" s="38" customFormat="1" ht="12.75">
      <c r="A377" s="82" t="s">
        <v>906</v>
      </c>
      <c r="B377" s="64" t="s">
        <v>909</v>
      </c>
      <c r="C377" s="163">
        <v>548</v>
      </c>
      <c r="D377" s="63" t="s">
        <v>1191</v>
      </c>
      <c r="E377" s="79">
        <v>247103765</v>
      </c>
      <c r="F377" s="39" t="s">
        <v>358</v>
      </c>
      <c r="G377" s="60">
        <v>42</v>
      </c>
      <c r="H377" s="60">
        <v>42</v>
      </c>
      <c r="I377" s="66">
        <v>96.6</v>
      </c>
    </row>
    <row r="378" spans="1:9" s="38" customFormat="1" ht="12.75">
      <c r="A378" s="82" t="s">
        <v>161</v>
      </c>
      <c r="B378" s="64" t="s">
        <v>162</v>
      </c>
      <c r="C378" s="163">
        <v>565</v>
      </c>
      <c r="D378" s="64" t="s">
        <v>317</v>
      </c>
      <c r="E378" s="80" t="s">
        <v>316</v>
      </c>
      <c r="F378" s="39" t="s">
        <v>358</v>
      </c>
      <c r="G378" s="60">
        <v>60</v>
      </c>
      <c r="H378" s="60">
        <v>0</v>
      </c>
      <c r="I378" s="66">
        <v>138</v>
      </c>
    </row>
    <row r="379" spans="1:9" s="38" customFormat="1" ht="12.75">
      <c r="A379" s="82" t="s">
        <v>960</v>
      </c>
      <c r="B379" s="64" t="s">
        <v>961</v>
      </c>
      <c r="C379" s="163">
        <v>111</v>
      </c>
      <c r="D379" s="64" t="s">
        <v>1056</v>
      </c>
      <c r="E379" s="80" t="s">
        <v>864</v>
      </c>
      <c r="F379" s="39" t="s">
        <v>358</v>
      </c>
      <c r="G379" s="60">
        <v>36</v>
      </c>
      <c r="H379" s="60">
        <v>36</v>
      </c>
      <c r="I379" s="66">
        <v>82.8</v>
      </c>
    </row>
    <row r="380" spans="1:9" s="38" customFormat="1" ht="12.75">
      <c r="A380" s="82" t="s">
        <v>1310</v>
      </c>
      <c r="B380" s="64" t="s">
        <v>1311</v>
      </c>
      <c r="C380" s="163">
        <v>281</v>
      </c>
      <c r="D380" s="61" t="s">
        <v>284</v>
      </c>
      <c r="E380" s="80" t="s">
        <v>351</v>
      </c>
      <c r="F380" s="39" t="s">
        <v>358</v>
      </c>
      <c r="G380" s="60">
        <v>249</v>
      </c>
      <c r="H380" s="60">
        <v>151</v>
      </c>
      <c r="I380" s="66">
        <v>572.7</v>
      </c>
    </row>
    <row r="381" spans="1:9" s="38" customFormat="1" ht="12.75">
      <c r="A381" s="82" t="s">
        <v>1308</v>
      </c>
      <c r="B381" s="64" t="s">
        <v>1309</v>
      </c>
      <c r="C381" s="163">
        <v>492</v>
      </c>
      <c r="D381" s="61" t="s">
        <v>981</v>
      </c>
      <c r="E381" s="65">
        <v>200040053</v>
      </c>
      <c r="F381" s="39" t="s">
        <v>359</v>
      </c>
      <c r="G381" s="60">
        <v>140</v>
      </c>
      <c r="H381" s="60">
        <v>140</v>
      </c>
      <c r="I381" s="66">
        <v>322</v>
      </c>
    </row>
    <row r="382" spans="1:9" s="38" customFormat="1" ht="12.75">
      <c r="A382" s="82" t="s">
        <v>1198</v>
      </c>
      <c r="B382" s="64" t="s">
        <v>1199</v>
      </c>
      <c r="C382" s="163">
        <v>320</v>
      </c>
      <c r="D382" s="61" t="s">
        <v>1374</v>
      </c>
      <c r="E382" s="79">
        <v>200030518</v>
      </c>
      <c r="F382" s="39" t="s">
        <v>359</v>
      </c>
      <c r="G382" s="60">
        <v>48</v>
      </c>
      <c r="H382" s="60">
        <v>48</v>
      </c>
      <c r="I382" s="66">
        <v>110.4</v>
      </c>
    </row>
    <row r="383" spans="1:9" s="38" customFormat="1" ht="12.75">
      <c r="A383" s="82" t="s">
        <v>825</v>
      </c>
      <c r="B383" s="64" t="s">
        <v>826</v>
      </c>
      <c r="C383" s="163">
        <v>1075</v>
      </c>
      <c r="D383" s="64" t="s">
        <v>221</v>
      </c>
      <c r="E383" s="80" t="s">
        <v>705</v>
      </c>
      <c r="F383" s="39" t="s">
        <v>359</v>
      </c>
      <c r="G383" s="60">
        <v>170</v>
      </c>
      <c r="H383" s="60">
        <v>150</v>
      </c>
      <c r="I383" s="66">
        <v>391</v>
      </c>
    </row>
    <row r="384" spans="1:9" s="38" customFormat="1" ht="12.75">
      <c r="A384" s="82" t="s">
        <v>673</v>
      </c>
      <c r="B384" s="64" t="s">
        <v>674</v>
      </c>
      <c r="C384" s="163">
        <v>576</v>
      </c>
      <c r="D384" s="64" t="s">
        <v>210</v>
      </c>
      <c r="E384" s="80" t="s">
        <v>383</v>
      </c>
      <c r="F384" s="39" t="s">
        <v>358</v>
      </c>
      <c r="G384" s="60">
        <v>82</v>
      </c>
      <c r="H384" s="60">
        <v>82</v>
      </c>
      <c r="I384" s="66">
        <v>188.6</v>
      </c>
    </row>
    <row r="385" spans="1:9" s="38" customFormat="1" ht="12.75">
      <c r="A385" s="82" t="s">
        <v>1005</v>
      </c>
      <c r="B385" s="64" t="s">
        <v>1006</v>
      </c>
      <c r="C385" s="163">
        <v>489</v>
      </c>
      <c r="D385" s="64" t="s">
        <v>352</v>
      </c>
      <c r="E385" s="80" t="s">
        <v>745</v>
      </c>
      <c r="F385" s="39" t="s">
        <v>358</v>
      </c>
      <c r="G385" s="60">
        <v>13</v>
      </c>
      <c r="H385" s="60">
        <v>11</v>
      </c>
      <c r="I385" s="66">
        <v>29.9</v>
      </c>
    </row>
    <row r="386" spans="1:9" s="38" customFormat="1" ht="12.75">
      <c r="A386" s="82" t="s">
        <v>185</v>
      </c>
      <c r="B386" s="64" t="s">
        <v>186</v>
      </c>
      <c r="C386" s="163">
        <v>475</v>
      </c>
      <c r="D386" s="63" t="s">
        <v>312</v>
      </c>
      <c r="E386" s="79">
        <v>200011823</v>
      </c>
      <c r="F386" s="39" t="s">
        <v>359</v>
      </c>
      <c r="G386" s="60">
        <v>236</v>
      </c>
      <c r="H386" s="60">
        <v>231</v>
      </c>
      <c r="I386" s="66">
        <v>542.8</v>
      </c>
    </row>
    <row r="387" spans="1:9" s="38" customFormat="1" ht="12.75">
      <c r="A387" s="82" t="s">
        <v>1318</v>
      </c>
      <c r="B387" s="64" t="s">
        <v>1319</v>
      </c>
      <c r="C387" s="163">
        <v>803</v>
      </c>
      <c r="D387" s="61" t="s">
        <v>981</v>
      </c>
      <c r="E387" s="65">
        <v>200040053</v>
      </c>
      <c r="F387" s="39" t="s">
        <v>359</v>
      </c>
      <c r="G387" s="60">
        <v>210</v>
      </c>
      <c r="H387" s="60">
        <v>87</v>
      </c>
      <c r="I387" s="66">
        <v>483</v>
      </c>
    </row>
    <row r="388" spans="1:9" s="38" customFormat="1" ht="12.75">
      <c r="A388" s="82" t="s">
        <v>1261</v>
      </c>
      <c r="B388" s="64" t="s">
        <v>1262</v>
      </c>
      <c r="C388" s="163">
        <v>202</v>
      </c>
      <c r="D388" s="61" t="s">
        <v>981</v>
      </c>
      <c r="E388" s="65">
        <v>200040053</v>
      </c>
      <c r="F388" s="39" t="s">
        <v>359</v>
      </c>
      <c r="G388" s="60">
        <v>120</v>
      </c>
      <c r="H388" s="60">
        <v>120</v>
      </c>
      <c r="I388" s="66">
        <v>276</v>
      </c>
    </row>
    <row r="389" spans="1:9" s="38" customFormat="1" ht="12.75">
      <c r="A389" s="82" t="s">
        <v>551</v>
      </c>
      <c r="B389" s="64" t="s">
        <v>552</v>
      </c>
      <c r="C389" s="163">
        <v>492</v>
      </c>
      <c r="D389" s="64" t="s">
        <v>403</v>
      </c>
      <c r="E389" s="80" t="s">
        <v>404</v>
      </c>
      <c r="F389" s="39" t="s">
        <v>358</v>
      </c>
      <c r="G389" s="60">
        <v>344</v>
      </c>
      <c r="H389" s="60">
        <v>298</v>
      </c>
      <c r="I389" s="66">
        <v>791.2</v>
      </c>
    </row>
    <row r="390" spans="1:9" s="38" customFormat="1" ht="12.75">
      <c r="A390" s="82" t="s">
        <v>1475</v>
      </c>
      <c r="B390" s="64" t="s">
        <v>1476</v>
      </c>
      <c r="C390" s="163">
        <v>292</v>
      </c>
      <c r="D390" s="61" t="s">
        <v>284</v>
      </c>
      <c r="E390" s="80" t="s">
        <v>351</v>
      </c>
      <c r="F390" s="39" t="s">
        <v>358</v>
      </c>
      <c r="G390" s="60">
        <v>97</v>
      </c>
      <c r="H390" s="60">
        <v>93</v>
      </c>
      <c r="I390" s="66">
        <v>223.1</v>
      </c>
    </row>
    <row r="391" spans="1:9" s="38" customFormat="1" ht="12.75">
      <c r="A391" s="82" t="s">
        <v>763</v>
      </c>
      <c r="B391" s="64" t="s">
        <v>764</v>
      </c>
      <c r="C391" s="163">
        <v>1062</v>
      </c>
      <c r="D391" s="64" t="s">
        <v>403</v>
      </c>
      <c r="E391" s="80" t="s">
        <v>404</v>
      </c>
      <c r="F391" s="39" t="s">
        <v>358</v>
      </c>
      <c r="G391" s="60">
        <v>332</v>
      </c>
      <c r="H391" s="60">
        <v>321</v>
      </c>
      <c r="I391" s="66">
        <v>763.6</v>
      </c>
    </row>
    <row r="392" spans="1:9" s="38" customFormat="1" ht="12.75">
      <c r="A392" s="82" t="s">
        <v>100</v>
      </c>
      <c r="B392" s="64" t="s">
        <v>101</v>
      </c>
      <c r="C392" s="163">
        <v>523</v>
      </c>
      <c r="D392" s="63" t="s">
        <v>312</v>
      </c>
      <c r="E392" s="79">
        <v>200011823</v>
      </c>
      <c r="F392" s="39" t="s">
        <v>359</v>
      </c>
      <c r="G392" s="60">
        <v>148</v>
      </c>
      <c r="H392" s="60">
        <v>147</v>
      </c>
      <c r="I392" s="66">
        <v>340.4</v>
      </c>
    </row>
    <row r="393" spans="1:9" s="38" customFormat="1" ht="12.75">
      <c r="A393" s="82" t="s">
        <v>1040</v>
      </c>
      <c r="B393" s="64" t="s">
        <v>1041</v>
      </c>
      <c r="C393" s="163">
        <v>141</v>
      </c>
      <c r="D393" s="64" t="s">
        <v>171</v>
      </c>
      <c r="E393" s="81">
        <v>200040327</v>
      </c>
      <c r="F393" s="39" t="s">
        <v>358</v>
      </c>
      <c r="G393" s="60">
        <v>95</v>
      </c>
      <c r="H393" s="60">
        <v>2</v>
      </c>
      <c r="I393" s="66">
        <v>218.5</v>
      </c>
    </row>
    <row r="394" spans="1:9" s="38" customFormat="1" ht="12.75">
      <c r="A394" s="82" t="s">
        <v>1122</v>
      </c>
      <c r="B394" s="64" t="s">
        <v>1123</v>
      </c>
      <c r="C394" s="163">
        <v>616</v>
      </c>
      <c r="D394" s="64" t="s">
        <v>1056</v>
      </c>
      <c r="E394" s="80" t="s">
        <v>864</v>
      </c>
      <c r="F394" s="39" t="s">
        <v>358</v>
      </c>
      <c r="G394" s="60">
        <v>259</v>
      </c>
      <c r="H394" s="60">
        <v>259</v>
      </c>
      <c r="I394" s="66">
        <v>595.7</v>
      </c>
    </row>
    <row r="395" spans="1:9" s="38" customFormat="1" ht="12.75">
      <c r="A395" s="82" t="s">
        <v>910</v>
      </c>
      <c r="B395" s="64" t="s">
        <v>911</v>
      </c>
      <c r="C395" s="163">
        <v>782</v>
      </c>
      <c r="D395" s="63" t="s">
        <v>1191</v>
      </c>
      <c r="E395" s="79">
        <v>247103765</v>
      </c>
      <c r="F395" s="39" t="s">
        <v>358</v>
      </c>
      <c r="G395" s="60">
        <v>9</v>
      </c>
      <c r="H395" s="60">
        <v>9</v>
      </c>
      <c r="I395" s="66">
        <v>20.7</v>
      </c>
    </row>
    <row r="396" spans="1:9" s="38" customFormat="1" ht="12.75">
      <c r="A396" s="82" t="s">
        <v>739</v>
      </c>
      <c r="B396" s="64" t="s">
        <v>740</v>
      </c>
      <c r="C396" s="163">
        <v>291</v>
      </c>
      <c r="D396" s="61" t="s">
        <v>331</v>
      </c>
      <c r="E396" s="80">
        <v>247100589</v>
      </c>
      <c r="F396" s="39" t="s">
        <v>358</v>
      </c>
      <c r="G396" s="60">
        <v>0</v>
      </c>
      <c r="H396" s="60"/>
      <c r="I396" s="66">
        <v>0</v>
      </c>
    </row>
    <row r="397" spans="1:9" s="38" customFormat="1" ht="12.75">
      <c r="A397" s="82" t="s">
        <v>805</v>
      </c>
      <c r="B397" s="64" t="s">
        <v>806</v>
      </c>
      <c r="C397" s="163">
        <v>952</v>
      </c>
      <c r="D397" s="61" t="s">
        <v>331</v>
      </c>
      <c r="E397" s="80">
        <v>247100589</v>
      </c>
      <c r="F397" s="39" t="s">
        <v>358</v>
      </c>
      <c r="G397" s="60">
        <v>25</v>
      </c>
      <c r="H397" s="60">
        <v>0</v>
      </c>
      <c r="I397" s="66">
        <v>57.5</v>
      </c>
    </row>
    <row r="398" spans="1:9" s="38" customFormat="1" ht="12.75">
      <c r="A398" s="82" t="s">
        <v>588</v>
      </c>
      <c r="B398" s="64" t="s">
        <v>589</v>
      </c>
      <c r="C398" s="163">
        <v>161</v>
      </c>
      <c r="D398" s="64" t="s">
        <v>210</v>
      </c>
      <c r="E398" s="80" t="s">
        <v>383</v>
      </c>
      <c r="F398" s="39" t="s">
        <v>358</v>
      </c>
      <c r="G398" s="60">
        <v>79</v>
      </c>
      <c r="H398" s="60">
        <v>72</v>
      </c>
      <c r="I398" s="66">
        <v>181.7</v>
      </c>
    </row>
    <row r="399" spans="1:9" s="38" customFormat="1" ht="12.75">
      <c r="A399" s="82" t="s">
        <v>33</v>
      </c>
      <c r="B399" s="64" t="s">
        <v>34</v>
      </c>
      <c r="C399" s="163">
        <v>157</v>
      </c>
      <c r="D399" s="61" t="s">
        <v>559</v>
      </c>
      <c r="E399" s="79"/>
      <c r="F399" s="39" t="s">
        <v>359</v>
      </c>
      <c r="G399" s="60">
        <v>80</v>
      </c>
      <c r="H399" s="60">
        <v>0</v>
      </c>
      <c r="I399" s="66">
        <v>184</v>
      </c>
    </row>
    <row r="400" spans="1:9" s="38" customFormat="1" ht="12.75">
      <c r="A400" s="82" t="s">
        <v>665</v>
      </c>
      <c r="B400" s="64" t="s">
        <v>666</v>
      </c>
      <c r="C400" s="163">
        <v>248</v>
      </c>
      <c r="D400" s="64" t="s">
        <v>353</v>
      </c>
      <c r="E400" s="80" t="s">
        <v>412</v>
      </c>
      <c r="F400" s="39" t="s">
        <v>359</v>
      </c>
      <c r="G400" s="60">
        <v>125</v>
      </c>
      <c r="H400" s="60">
        <v>112</v>
      </c>
      <c r="I400" s="66">
        <v>287.5</v>
      </c>
    </row>
    <row r="401" spans="1:9" s="38" customFormat="1" ht="12.75">
      <c r="A401" s="82" t="s">
        <v>195</v>
      </c>
      <c r="B401" s="64" t="s">
        <v>196</v>
      </c>
      <c r="C401" s="163">
        <v>375</v>
      </c>
      <c r="D401" s="63" t="s">
        <v>312</v>
      </c>
      <c r="E401" s="79">
        <v>200011823</v>
      </c>
      <c r="F401" s="39" t="s">
        <v>359</v>
      </c>
      <c r="G401" s="60">
        <v>165</v>
      </c>
      <c r="H401" s="60">
        <v>164</v>
      </c>
      <c r="I401" s="66">
        <v>379.5</v>
      </c>
    </row>
    <row r="402" spans="1:9" s="38" customFormat="1" ht="12.75">
      <c r="A402" s="82" t="s">
        <v>507</v>
      </c>
      <c r="B402" s="64" t="s">
        <v>508</v>
      </c>
      <c r="C402" s="163">
        <v>333</v>
      </c>
      <c r="D402" s="64" t="s">
        <v>422</v>
      </c>
      <c r="E402" s="80" t="s">
        <v>421</v>
      </c>
      <c r="F402" s="39" t="s">
        <v>359</v>
      </c>
      <c r="G402" s="60">
        <v>93</v>
      </c>
      <c r="H402" s="60">
        <v>12</v>
      </c>
      <c r="I402" s="66">
        <v>213.9</v>
      </c>
    </row>
    <row r="403" spans="1:9" s="38" customFormat="1" ht="12.75">
      <c r="A403" s="82" t="s">
        <v>853</v>
      </c>
      <c r="B403" s="64" t="s">
        <v>854</v>
      </c>
      <c r="C403" s="163">
        <v>842</v>
      </c>
      <c r="D403" s="64" t="s">
        <v>403</v>
      </c>
      <c r="E403" s="80" t="s">
        <v>404</v>
      </c>
      <c r="F403" s="39" t="s">
        <v>358</v>
      </c>
      <c r="G403" s="60">
        <v>115</v>
      </c>
      <c r="H403" s="60">
        <v>114</v>
      </c>
      <c r="I403" s="66">
        <v>264.5</v>
      </c>
    </row>
    <row r="404" spans="1:9" s="38" customFormat="1" ht="12.75">
      <c r="A404" s="82" t="s">
        <v>794</v>
      </c>
      <c r="B404" s="64" t="s">
        <v>795</v>
      </c>
      <c r="C404" s="163">
        <v>164</v>
      </c>
      <c r="D404" s="63" t="s">
        <v>170</v>
      </c>
      <c r="E404" s="10">
        <v>200040285</v>
      </c>
      <c r="F404" s="39" t="s">
        <v>359</v>
      </c>
      <c r="G404" s="60">
        <v>80</v>
      </c>
      <c r="H404" s="60">
        <v>0</v>
      </c>
      <c r="I404" s="66">
        <v>184</v>
      </c>
    </row>
    <row r="405" spans="1:9" s="38" customFormat="1" ht="12.75">
      <c r="A405" s="82" t="s">
        <v>847</v>
      </c>
      <c r="B405" s="64" t="s">
        <v>848</v>
      </c>
      <c r="C405" s="163">
        <v>1152</v>
      </c>
      <c r="D405" s="64" t="s">
        <v>221</v>
      </c>
      <c r="E405" s="80" t="s">
        <v>705</v>
      </c>
      <c r="F405" s="39" t="s">
        <v>359</v>
      </c>
      <c r="G405" s="60">
        <v>181</v>
      </c>
      <c r="H405" s="60">
        <v>145</v>
      </c>
      <c r="I405" s="66">
        <v>416.3</v>
      </c>
    </row>
    <row r="406" spans="1:9" s="38" customFormat="1" ht="12.75">
      <c r="A406" s="82" t="s">
        <v>586</v>
      </c>
      <c r="B406" s="64" t="s">
        <v>587</v>
      </c>
      <c r="C406" s="163">
        <v>840</v>
      </c>
      <c r="D406" s="64" t="s">
        <v>221</v>
      </c>
      <c r="E406" s="80" t="s">
        <v>705</v>
      </c>
      <c r="F406" s="39" t="s">
        <v>359</v>
      </c>
      <c r="G406" s="60">
        <v>125</v>
      </c>
      <c r="H406" s="60">
        <v>9</v>
      </c>
      <c r="I406" s="66">
        <v>287.5</v>
      </c>
    </row>
    <row r="407" spans="1:9" s="38" customFormat="1" ht="12.75">
      <c r="A407" s="82" t="s">
        <v>398</v>
      </c>
      <c r="B407" s="64" t="s">
        <v>400</v>
      </c>
      <c r="C407" s="163">
        <v>520</v>
      </c>
      <c r="D407" s="61" t="s">
        <v>170</v>
      </c>
      <c r="E407" s="10">
        <v>200040285</v>
      </c>
      <c r="F407" s="39" t="s">
        <v>359</v>
      </c>
      <c r="G407" s="60">
        <v>70</v>
      </c>
      <c r="H407" s="60">
        <v>0</v>
      </c>
      <c r="I407" s="66">
        <v>161</v>
      </c>
    </row>
    <row r="408" spans="1:9" s="38" customFormat="1" ht="12.75">
      <c r="A408" s="82" t="s">
        <v>114</v>
      </c>
      <c r="B408" s="64" t="s">
        <v>115</v>
      </c>
      <c r="C408" s="163">
        <v>128</v>
      </c>
      <c r="D408" s="62" t="s">
        <v>115</v>
      </c>
      <c r="E408" s="80" t="s">
        <v>114</v>
      </c>
      <c r="F408" s="39" t="s">
        <v>359</v>
      </c>
      <c r="G408" s="60">
        <v>78</v>
      </c>
      <c r="H408" s="60">
        <v>10</v>
      </c>
      <c r="I408" s="66">
        <v>179.4</v>
      </c>
    </row>
    <row r="409" spans="1:9" s="38" customFormat="1" ht="12.75">
      <c r="A409" s="82" t="s">
        <v>1356</v>
      </c>
      <c r="B409" s="64" t="s">
        <v>1357</v>
      </c>
      <c r="C409" s="163">
        <v>605</v>
      </c>
      <c r="D409" s="64" t="s">
        <v>268</v>
      </c>
      <c r="E409" s="80" t="s">
        <v>1281</v>
      </c>
      <c r="F409" s="39" t="s">
        <v>358</v>
      </c>
      <c r="G409" s="60">
        <v>8</v>
      </c>
      <c r="H409" s="60">
        <v>8</v>
      </c>
      <c r="I409" s="66">
        <v>18.4</v>
      </c>
    </row>
    <row r="410" spans="1:9" s="38" customFormat="1" ht="12.75">
      <c r="A410" s="82" t="s">
        <v>1054</v>
      </c>
      <c r="B410" s="64" t="s">
        <v>1055</v>
      </c>
      <c r="C410" s="163">
        <v>1078</v>
      </c>
      <c r="D410" s="61" t="s">
        <v>171</v>
      </c>
      <c r="E410" s="81">
        <v>200040327</v>
      </c>
      <c r="F410" s="39" t="s">
        <v>358</v>
      </c>
      <c r="G410" s="60">
        <v>52</v>
      </c>
      <c r="H410" s="60">
        <v>48</v>
      </c>
      <c r="I410" s="66">
        <v>119.6</v>
      </c>
    </row>
    <row r="411" spans="1:9" s="38" customFormat="1" ht="12.75">
      <c r="A411" s="82" t="s">
        <v>780</v>
      </c>
      <c r="B411" s="64" t="s">
        <v>781</v>
      </c>
      <c r="C411" s="163">
        <v>1978</v>
      </c>
      <c r="D411" s="64" t="s">
        <v>403</v>
      </c>
      <c r="E411" s="80" t="s">
        <v>404</v>
      </c>
      <c r="F411" s="39" t="s">
        <v>358</v>
      </c>
      <c r="G411" s="60">
        <v>360</v>
      </c>
      <c r="H411" s="60">
        <v>355</v>
      </c>
      <c r="I411" s="66">
        <v>828</v>
      </c>
    </row>
    <row r="412" spans="1:9" s="38" customFormat="1" ht="12.75">
      <c r="A412" s="82" t="s">
        <v>872</v>
      </c>
      <c r="B412" s="64" t="s">
        <v>873</v>
      </c>
      <c r="C412" s="163">
        <v>2228</v>
      </c>
      <c r="D412" s="64" t="s">
        <v>403</v>
      </c>
      <c r="E412" s="80" t="s">
        <v>404</v>
      </c>
      <c r="F412" s="39" t="s">
        <v>358</v>
      </c>
      <c r="G412" s="60">
        <v>206</v>
      </c>
      <c r="H412" s="60">
        <v>203</v>
      </c>
      <c r="I412" s="66">
        <v>473.8</v>
      </c>
    </row>
    <row r="413" spans="1:9" s="38" customFormat="1" ht="12.75">
      <c r="A413" s="82" t="s">
        <v>29</v>
      </c>
      <c r="B413" s="64" t="s">
        <v>32</v>
      </c>
      <c r="C413" s="163">
        <v>200</v>
      </c>
      <c r="D413" s="62" t="s">
        <v>32</v>
      </c>
      <c r="E413" s="80" t="s">
        <v>29</v>
      </c>
      <c r="F413" s="39" t="s">
        <v>359</v>
      </c>
      <c r="G413" s="60">
        <v>92</v>
      </c>
      <c r="H413" s="60">
        <v>85</v>
      </c>
      <c r="I413" s="66">
        <v>211.6</v>
      </c>
    </row>
    <row r="414" spans="1:9" s="38" customFormat="1" ht="12.75">
      <c r="A414" s="82" t="s">
        <v>888</v>
      </c>
      <c r="B414" s="64" t="s">
        <v>889</v>
      </c>
      <c r="C414" s="163">
        <v>291</v>
      </c>
      <c r="D414" s="64" t="s">
        <v>352</v>
      </c>
      <c r="E414" s="80" t="s">
        <v>745</v>
      </c>
      <c r="F414" s="39" t="s">
        <v>358</v>
      </c>
      <c r="G414" s="60">
        <v>3</v>
      </c>
      <c r="H414" s="60">
        <v>3</v>
      </c>
      <c r="I414" s="66">
        <v>6.9</v>
      </c>
    </row>
    <row r="415" spans="1:9" s="38" customFormat="1" ht="12.75">
      <c r="A415" s="82" t="s">
        <v>435</v>
      </c>
      <c r="B415" s="64" t="s">
        <v>436</v>
      </c>
      <c r="C415" s="163">
        <v>450</v>
      </c>
      <c r="D415" s="64" t="s">
        <v>210</v>
      </c>
      <c r="E415" s="80" t="s">
        <v>383</v>
      </c>
      <c r="F415" s="39" t="s">
        <v>358</v>
      </c>
      <c r="G415" s="60">
        <v>187</v>
      </c>
      <c r="H415" s="60">
        <v>148</v>
      </c>
      <c r="I415" s="66">
        <v>430.1</v>
      </c>
    </row>
    <row r="416" spans="1:9" s="38" customFormat="1" ht="12.75">
      <c r="A416" s="82" t="s">
        <v>471</v>
      </c>
      <c r="B416" s="64" t="s">
        <v>472</v>
      </c>
      <c r="C416" s="163">
        <v>213</v>
      </c>
      <c r="D416" s="64" t="s">
        <v>422</v>
      </c>
      <c r="E416" s="80" t="s">
        <v>421</v>
      </c>
      <c r="F416" s="39" t="s">
        <v>359</v>
      </c>
      <c r="G416" s="60">
        <v>87</v>
      </c>
      <c r="H416" s="60">
        <v>1</v>
      </c>
      <c r="I416" s="66">
        <v>200.1</v>
      </c>
    </row>
    <row r="417" spans="1:9" s="38" customFormat="1" ht="12.75">
      <c r="A417" s="82" t="s">
        <v>562</v>
      </c>
      <c r="B417" s="64" t="s">
        <v>563</v>
      </c>
      <c r="C417" s="163">
        <v>301</v>
      </c>
      <c r="D417" s="64" t="s">
        <v>210</v>
      </c>
      <c r="E417" s="80" t="s">
        <v>383</v>
      </c>
      <c r="F417" s="39" t="s">
        <v>358</v>
      </c>
      <c r="G417" s="60">
        <v>2</v>
      </c>
      <c r="H417" s="60">
        <v>2</v>
      </c>
      <c r="I417" s="66">
        <v>4.6</v>
      </c>
    </row>
    <row r="418" spans="1:9" s="38" customFormat="1" ht="12.75">
      <c r="A418" s="82" t="s">
        <v>788</v>
      </c>
      <c r="B418" s="64" t="s">
        <v>789</v>
      </c>
      <c r="C418" s="163">
        <v>479</v>
      </c>
      <c r="D418" s="64" t="s">
        <v>352</v>
      </c>
      <c r="E418" s="80" t="s">
        <v>745</v>
      </c>
      <c r="F418" s="39" t="s">
        <v>358</v>
      </c>
      <c r="G418" s="60">
        <v>51</v>
      </c>
      <c r="H418" s="60">
        <v>41</v>
      </c>
      <c r="I418" s="66">
        <v>117.3</v>
      </c>
    </row>
    <row r="419" spans="1:9" s="38" customFormat="1" ht="12.75">
      <c r="A419" s="82" t="s">
        <v>1170</v>
      </c>
      <c r="B419" s="64" t="s">
        <v>1171</v>
      </c>
      <c r="C419" s="163">
        <v>58</v>
      </c>
      <c r="D419" s="61" t="s">
        <v>171</v>
      </c>
      <c r="E419" s="81">
        <v>200040327</v>
      </c>
      <c r="F419" s="39" t="s">
        <v>358</v>
      </c>
      <c r="G419" s="60">
        <v>36</v>
      </c>
      <c r="H419" s="60">
        <v>29</v>
      </c>
      <c r="I419" s="66">
        <v>82.8</v>
      </c>
    </row>
    <row r="420" spans="1:9" s="38" customFormat="1" ht="12.75">
      <c r="A420" s="82" t="s">
        <v>205</v>
      </c>
      <c r="B420" s="64" t="s">
        <v>206</v>
      </c>
      <c r="C420" s="163">
        <v>757</v>
      </c>
      <c r="D420" s="62" t="s">
        <v>206</v>
      </c>
      <c r="E420" s="80" t="s">
        <v>205</v>
      </c>
      <c r="F420" s="39" t="s">
        <v>359</v>
      </c>
      <c r="G420" s="60">
        <v>138</v>
      </c>
      <c r="H420" s="60">
        <v>138</v>
      </c>
      <c r="I420" s="66">
        <v>317.4</v>
      </c>
    </row>
    <row r="421" spans="1:9" s="38" customFormat="1" ht="12.75">
      <c r="A421" s="82" t="s">
        <v>721</v>
      </c>
      <c r="B421" s="64" t="s">
        <v>722</v>
      </c>
      <c r="C421" s="163">
        <v>423</v>
      </c>
      <c r="D421" s="61" t="s">
        <v>331</v>
      </c>
      <c r="E421" s="80">
        <v>247100589</v>
      </c>
      <c r="F421" s="39" t="s">
        <v>358</v>
      </c>
      <c r="G421" s="60">
        <v>13</v>
      </c>
      <c r="H421" s="60"/>
      <c r="I421" s="66">
        <v>29.9</v>
      </c>
    </row>
    <row r="422" spans="1:9" s="38" customFormat="1" ht="12.75">
      <c r="A422" s="82" t="s">
        <v>651</v>
      </c>
      <c r="B422" s="64" t="s">
        <v>652</v>
      </c>
      <c r="C422" s="163">
        <v>340</v>
      </c>
      <c r="D422" s="64" t="s">
        <v>422</v>
      </c>
      <c r="E422" s="80" t="s">
        <v>421</v>
      </c>
      <c r="F422" s="39" t="s">
        <v>358</v>
      </c>
      <c r="G422" s="60">
        <v>24</v>
      </c>
      <c r="H422" s="60">
        <v>5</v>
      </c>
      <c r="I422" s="66">
        <v>55.2</v>
      </c>
    </row>
    <row r="423" spans="1:9" s="38" customFormat="1" ht="12.75">
      <c r="A423" s="82" t="s">
        <v>1483</v>
      </c>
      <c r="B423" s="64" t="s">
        <v>1484</v>
      </c>
      <c r="C423" s="163">
        <v>526</v>
      </c>
      <c r="D423" s="61" t="s">
        <v>981</v>
      </c>
      <c r="E423" s="65">
        <v>200040053</v>
      </c>
      <c r="F423" s="39" t="s">
        <v>359</v>
      </c>
      <c r="G423" s="60">
        <v>250</v>
      </c>
      <c r="H423" s="60">
        <v>213</v>
      </c>
      <c r="I423" s="66">
        <v>575</v>
      </c>
    </row>
    <row r="424" spans="1:9" s="38" customFormat="1" ht="12.75">
      <c r="A424" s="82" t="s">
        <v>147</v>
      </c>
      <c r="B424" s="64" t="s">
        <v>148</v>
      </c>
      <c r="C424" s="163">
        <v>306</v>
      </c>
      <c r="D424" s="63" t="s">
        <v>312</v>
      </c>
      <c r="E424" s="79">
        <v>200011823</v>
      </c>
      <c r="F424" s="39" t="s">
        <v>359</v>
      </c>
      <c r="G424" s="60">
        <v>139</v>
      </c>
      <c r="H424" s="60">
        <v>134</v>
      </c>
      <c r="I424" s="66">
        <v>319.7</v>
      </c>
    </row>
    <row r="425" spans="1:9" s="38" customFormat="1" ht="12.75">
      <c r="A425" s="82" t="s">
        <v>782</v>
      </c>
      <c r="B425" s="64" t="s">
        <v>783</v>
      </c>
      <c r="C425" s="163">
        <v>251</v>
      </c>
      <c r="D425" s="64" t="s">
        <v>221</v>
      </c>
      <c r="E425" s="80" t="s">
        <v>705</v>
      </c>
      <c r="F425" s="39" t="s">
        <v>358</v>
      </c>
      <c r="G425" s="60">
        <v>27</v>
      </c>
      <c r="H425" s="60">
        <v>25</v>
      </c>
      <c r="I425" s="66">
        <v>62.1</v>
      </c>
    </row>
    <row r="426" spans="1:9" s="38" customFormat="1" ht="12.75">
      <c r="A426" s="82" t="s">
        <v>845</v>
      </c>
      <c r="B426" s="64" t="s">
        <v>846</v>
      </c>
      <c r="C426" s="163">
        <v>1093</v>
      </c>
      <c r="D426" s="64" t="s">
        <v>221</v>
      </c>
      <c r="E426" s="80" t="s">
        <v>705</v>
      </c>
      <c r="F426" s="39" t="s">
        <v>359</v>
      </c>
      <c r="G426" s="60">
        <v>51</v>
      </c>
      <c r="H426" s="60">
        <v>43</v>
      </c>
      <c r="I426" s="66">
        <v>117.3</v>
      </c>
    </row>
    <row r="427" spans="1:9" s="38" customFormat="1" ht="12.75">
      <c r="A427" s="82" t="s">
        <v>122</v>
      </c>
      <c r="B427" s="64" t="s">
        <v>123</v>
      </c>
      <c r="C427" s="163">
        <v>362</v>
      </c>
      <c r="D427" s="63" t="s">
        <v>312</v>
      </c>
      <c r="E427" s="79">
        <v>200011823</v>
      </c>
      <c r="F427" s="39" t="s">
        <v>359</v>
      </c>
      <c r="G427" s="60">
        <v>146</v>
      </c>
      <c r="H427" s="60">
        <v>144</v>
      </c>
      <c r="I427" s="66">
        <v>335.8</v>
      </c>
    </row>
    <row r="428" spans="1:9" s="38" customFormat="1" ht="12.75">
      <c r="A428" s="82" t="s">
        <v>381</v>
      </c>
      <c r="B428" s="64" t="s">
        <v>382</v>
      </c>
      <c r="C428" s="163">
        <v>567</v>
      </c>
      <c r="D428" s="64" t="s">
        <v>210</v>
      </c>
      <c r="E428" s="80" t="s">
        <v>383</v>
      </c>
      <c r="F428" s="39" t="s">
        <v>359</v>
      </c>
      <c r="G428" s="60">
        <v>188</v>
      </c>
      <c r="H428" s="60">
        <v>188</v>
      </c>
      <c r="I428" s="66">
        <v>432.4</v>
      </c>
    </row>
    <row r="429" spans="1:9" s="38" customFormat="1" ht="12.75">
      <c r="A429" s="82" t="s">
        <v>1348</v>
      </c>
      <c r="B429" s="64" t="s">
        <v>1349</v>
      </c>
      <c r="C429" s="163">
        <v>696</v>
      </c>
      <c r="D429" s="64" t="s">
        <v>356</v>
      </c>
      <c r="E429" s="80" t="s">
        <v>1335</v>
      </c>
      <c r="F429" s="39" t="s">
        <v>359</v>
      </c>
      <c r="G429" s="60">
        <v>129</v>
      </c>
      <c r="H429" s="60">
        <v>118</v>
      </c>
      <c r="I429" s="66">
        <v>296.7</v>
      </c>
    </row>
    <row r="430" spans="1:9" s="38" customFormat="1" ht="12.75">
      <c r="A430" s="82" t="s">
        <v>485</v>
      </c>
      <c r="B430" s="64" t="s">
        <v>486</v>
      </c>
      <c r="C430" s="163">
        <v>430</v>
      </c>
      <c r="D430" s="64" t="s">
        <v>353</v>
      </c>
      <c r="E430" s="80" t="s">
        <v>412</v>
      </c>
      <c r="F430" s="39" t="s">
        <v>359</v>
      </c>
      <c r="G430" s="60">
        <v>119</v>
      </c>
      <c r="H430" s="60">
        <v>112</v>
      </c>
      <c r="I430" s="66">
        <v>273.7</v>
      </c>
    </row>
    <row r="431" spans="1:9" s="38" customFormat="1" ht="12.75">
      <c r="A431" s="82" t="s">
        <v>63</v>
      </c>
      <c r="B431" s="64" t="s">
        <v>65</v>
      </c>
      <c r="C431" s="163">
        <v>253</v>
      </c>
      <c r="D431" s="61" t="s">
        <v>284</v>
      </c>
      <c r="E431" s="80" t="s">
        <v>351</v>
      </c>
      <c r="F431" s="39" t="s">
        <v>358</v>
      </c>
      <c r="G431" s="60">
        <v>163</v>
      </c>
      <c r="H431" s="60">
        <v>144</v>
      </c>
      <c r="I431" s="66">
        <v>374.9</v>
      </c>
    </row>
    <row r="432" spans="1:9" s="38" customFormat="1" ht="12.75">
      <c r="A432" s="82" t="s">
        <v>609</v>
      </c>
      <c r="B432" s="64" t="s">
        <v>610</v>
      </c>
      <c r="C432" s="163">
        <v>1591</v>
      </c>
      <c r="D432" s="18" t="s">
        <v>610</v>
      </c>
      <c r="E432" s="80" t="s">
        <v>609</v>
      </c>
      <c r="F432" s="39" t="s">
        <v>358</v>
      </c>
      <c r="G432" s="60">
        <v>71</v>
      </c>
      <c r="H432" s="60">
        <v>27</v>
      </c>
      <c r="I432" s="66">
        <v>163.3</v>
      </c>
    </row>
    <row r="433" spans="1:9" s="38" customFormat="1" ht="12.75">
      <c r="A433" s="82" t="s">
        <v>433</v>
      </c>
      <c r="B433" s="64" t="s">
        <v>434</v>
      </c>
      <c r="C433" s="163">
        <v>1645</v>
      </c>
      <c r="D433" s="18" t="s">
        <v>434</v>
      </c>
      <c r="E433" s="80" t="s">
        <v>433</v>
      </c>
      <c r="F433" s="39" t="s">
        <v>358</v>
      </c>
      <c r="G433" s="60">
        <v>23</v>
      </c>
      <c r="H433" s="60">
        <v>23</v>
      </c>
      <c r="I433" s="66">
        <v>52.9</v>
      </c>
    </row>
    <row r="434" spans="1:9" s="38" customFormat="1" ht="12.75">
      <c r="A434" s="82" t="s">
        <v>843</v>
      </c>
      <c r="B434" s="64" t="s">
        <v>844</v>
      </c>
      <c r="C434" s="163">
        <v>1158</v>
      </c>
      <c r="D434" s="61" t="s">
        <v>331</v>
      </c>
      <c r="E434" s="80">
        <v>247100589</v>
      </c>
      <c r="F434" s="39" t="s">
        <v>358</v>
      </c>
      <c r="G434" s="60">
        <v>10</v>
      </c>
      <c r="H434" s="60"/>
      <c r="I434" s="66">
        <v>23</v>
      </c>
    </row>
    <row r="435" spans="1:9" s="38" customFormat="1" ht="12.75">
      <c r="A435" s="82" t="s">
        <v>750</v>
      </c>
      <c r="B435" s="64" t="s">
        <v>751</v>
      </c>
      <c r="C435" s="163">
        <v>6184</v>
      </c>
      <c r="D435" s="61" t="s">
        <v>331</v>
      </c>
      <c r="E435" s="80">
        <v>247100589</v>
      </c>
      <c r="F435" s="39" t="s">
        <v>358</v>
      </c>
      <c r="G435" s="60">
        <v>20</v>
      </c>
      <c r="H435" s="60"/>
      <c r="I435" s="66">
        <v>46</v>
      </c>
    </row>
    <row r="436" spans="1:9" s="38" customFormat="1" ht="12.75">
      <c r="A436" s="82" t="s">
        <v>1160</v>
      </c>
      <c r="B436" s="64" t="s">
        <v>1161</v>
      </c>
      <c r="C436" s="163">
        <v>188</v>
      </c>
      <c r="D436" s="61" t="s">
        <v>284</v>
      </c>
      <c r="E436" s="80" t="s">
        <v>351</v>
      </c>
      <c r="F436" s="39" t="s">
        <v>358</v>
      </c>
      <c r="G436" s="60">
        <v>132</v>
      </c>
      <c r="H436" s="60">
        <v>121</v>
      </c>
      <c r="I436" s="66">
        <v>303.6</v>
      </c>
    </row>
    <row r="437" spans="1:9" s="38" customFormat="1" ht="12.75">
      <c r="A437" s="82" t="s">
        <v>695</v>
      </c>
      <c r="B437" s="64" t="s">
        <v>696</v>
      </c>
      <c r="C437" s="163">
        <v>291</v>
      </c>
      <c r="D437" s="61" t="s">
        <v>331</v>
      </c>
      <c r="E437" s="80">
        <v>247100589</v>
      </c>
      <c r="F437" s="39" t="s">
        <v>358</v>
      </c>
      <c r="G437" s="60">
        <v>15</v>
      </c>
      <c r="H437" s="60"/>
      <c r="I437" s="66">
        <v>34.5</v>
      </c>
    </row>
    <row r="438" spans="1:9" s="38" customFormat="1" ht="12.75">
      <c r="A438" s="82" t="s">
        <v>1477</v>
      </c>
      <c r="B438" s="64" t="s">
        <v>1478</v>
      </c>
      <c r="C438" s="163">
        <v>1345</v>
      </c>
      <c r="D438" s="18" t="s">
        <v>1478</v>
      </c>
      <c r="E438" s="80" t="s">
        <v>1477</v>
      </c>
      <c r="F438" s="39" t="s">
        <v>358</v>
      </c>
      <c r="G438" s="60">
        <v>15</v>
      </c>
      <c r="H438" s="60">
        <v>10</v>
      </c>
      <c r="I438" s="66">
        <v>34.5</v>
      </c>
    </row>
    <row r="439" spans="1:9" s="38" customFormat="1" ht="12.75">
      <c r="A439" s="82" t="s">
        <v>865</v>
      </c>
      <c r="B439" s="64" t="s">
        <v>866</v>
      </c>
      <c r="C439" s="163">
        <v>95</v>
      </c>
      <c r="D439" s="64" t="s">
        <v>352</v>
      </c>
      <c r="E439" s="80" t="s">
        <v>745</v>
      </c>
      <c r="F439" s="39" t="s">
        <v>358</v>
      </c>
      <c r="G439" s="60">
        <v>26</v>
      </c>
      <c r="H439" s="60">
        <v>23</v>
      </c>
      <c r="I439" s="66">
        <v>59.8</v>
      </c>
    </row>
    <row r="440" spans="1:9" s="38" customFormat="1" ht="12.75">
      <c r="A440" s="82" t="s">
        <v>499</v>
      </c>
      <c r="B440" s="64" t="s">
        <v>500</v>
      </c>
      <c r="C440" s="163">
        <v>123</v>
      </c>
      <c r="D440" s="61" t="s">
        <v>422</v>
      </c>
      <c r="E440" s="80" t="s">
        <v>421</v>
      </c>
      <c r="F440" s="39" t="s">
        <v>359</v>
      </c>
      <c r="G440" s="60">
        <v>60</v>
      </c>
      <c r="H440" s="60">
        <v>55</v>
      </c>
      <c r="I440" s="66">
        <v>138</v>
      </c>
    </row>
    <row r="441" spans="1:9" s="38" customFormat="1" ht="12.75">
      <c r="A441" s="82" t="s">
        <v>203</v>
      </c>
      <c r="B441" s="64" t="s">
        <v>204</v>
      </c>
      <c r="C441" s="163">
        <v>90</v>
      </c>
      <c r="D441" s="18" t="s">
        <v>204</v>
      </c>
      <c r="E441" s="80" t="s">
        <v>203</v>
      </c>
      <c r="F441" s="39" t="s">
        <v>359</v>
      </c>
      <c r="G441" s="60">
        <v>47</v>
      </c>
      <c r="H441" s="60">
        <v>40</v>
      </c>
      <c r="I441" s="66">
        <v>108.1</v>
      </c>
    </row>
    <row r="442" spans="1:9" s="38" customFormat="1" ht="12.75">
      <c r="A442" s="82" t="s">
        <v>1282</v>
      </c>
      <c r="B442" s="64" t="s">
        <v>1283</v>
      </c>
      <c r="C442" s="163">
        <v>112</v>
      </c>
      <c r="D442" s="61" t="s">
        <v>284</v>
      </c>
      <c r="E442" s="80" t="s">
        <v>351</v>
      </c>
      <c r="F442" s="39" t="s">
        <v>358</v>
      </c>
      <c r="G442" s="60">
        <v>89</v>
      </c>
      <c r="H442" s="60">
        <v>80</v>
      </c>
      <c r="I442" s="66">
        <v>204.7</v>
      </c>
    </row>
    <row r="443" spans="1:9" s="38" customFormat="1" ht="12.75">
      <c r="A443" s="82" t="s">
        <v>159</v>
      </c>
      <c r="B443" s="64" t="s">
        <v>160</v>
      </c>
      <c r="C443" s="163">
        <v>262</v>
      </c>
      <c r="D443" s="63" t="s">
        <v>312</v>
      </c>
      <c r="E443" s="79">
        <v>200011823</v>
      </c>
      <c r="F443" s="39" t="s">
        <v>359</v>
      </c>
      <c r="G443" s="60">
        <v>91</v>
      </c>
      <c r="H443" s="60">
        <v>88</v>
      </c>
      <c r="I443" s="66">
        <v>209.3</v>
      </c>
    </row>
    <row r="444" spans="1:9" s="38" customFormat="1" ht="12.75">
      <c r="A444" s="82" t="s">
        <v>1026</v>
      </c>
      <c r="B444" s="64" t="s">
        <v>1027</v>
      </c>
      <c r="C444" s="163">
        <v>235</v>
      </c>
      <c r="D444" s="64" t="s">
        <v>1056</v>
      </c>
      <c r="E444" s="80" t="s">
        <v>864</v>
      </c>
      <c r="F444" s="39" t="s">
        <v>358</v>
      </c>
      <c r="G444" s="60">
        <v>59</v>
      </c>
      <c r="H444" s="60">
        <v>59</v>
      </c>
      <c r="I444" s="66">
        <v>135.7</v>
      </c>
    </row>
    <row r="445" spans="1:9" s="38" customFormat="1" ht="12.75">
      <c r="A445" s="82" t="s">
        <v>972</v>
      </c>
      <c r="B445" s="64" t="s">
        <v>973</v>
      </c>
      <c r="C445" s="163">
        <v>156</v>
      </c>
      <c r="D445" s="64" t="s">
        <v>352</v>
      </c>
      <c r="E445" s="80" t="s">
        <v>745</v>
      </c>
      <c r="F445" s="39" t="s">
        <v>358</v>
      </c>
      <c r="G445" s="60">
        <v>21</v>
      </c>
      <c r="H445" s="60">
        <v>15</v>
      </c>
      <c r="I445" s="66">
        <v>48.3</v>
      </c>
    </row>
    <row r="446" spans="1:9" s="38" customFormat="1" ht="12.75">
      <c r="A446" s="82" t="s">
        <v>655</v>
      </c>
      <c r="B446" s="64" t="s">
        <v>656</v>
      </c>
      <c r="C446" s="163">
        <v>1970</v>
      </c>
      <c r="D446" s="64" t="s">
        <v>403</v>
      </c>
      <c r="E446" s="80" t="s">
        <v>404</v>
      </c>
      <c r="F446" s="39" t="s">
        <v>358</v>
      </c>
      <c r="G446" s="60">
        <v>376</v>
      </c>
      <c r="H446" s="60">
        <v>361</v>
      </c>
      <c r="I446" s="66">
        <v>864.8</v>
      </c>
    </row>
    <row r="447" spans="1:9" s="38" customFormat="1" ht="12.75">
      <c r="A447" s="82" t="s">
        <v>439</v>
      </c>
      <c r="B447" s="64" t="s">
        <v>440</v>
      </c>
      <c r="C447" s="163">
        <v>118</v>
      </c>
      <c r="D447" s="64" t="s">
        <v>210</v>
      </c>
      <c r="E447" s="80" t="s">
        <v>383</v>
      </c>
      <c r="F447" s="39" t="s">
        <v>358</v>
      </c>
      <c r="G447" s="60">
        <v>74</v>
      </c>
      <c r="H447" s="60">
        <v>63</v>
      </c>
      <c r="I447" s="66">
        <v>170.2</v>
      </c>
    </row>
    <row r="448" spans="1:9" s="38" customFormat="1" ht="12.75">
      <c r="A448" s="82" t="s">
        <v>1144</v>
      </c>
      <c r="B448" s="64" t="s">
        <v>1145</v>
      </c>
      <c r="C448" s="163">
        <v>61</v>
      </c>
      <c r="D448" s="64" t="s">
        <v>171</v>
      </c>
      <c r="E448" s="81">
        <v>200040327</v>
      </c>
      <c r="F448" s="39" t="s">
        <v>358</v>
      </c>
      <c r="G448" s="60">
        <v>43</v>
      </c>
      <c r="H448" s="60">
        <v>4</v>
      </c>
      <c r="I448" s="66">
        <v>98.9</v>
      </c>
    </row>
    <row r="449" spans="1:9" s="38" customFormat="1" ht="12.75">
      <c r="A449" s="82" t="s">
        <v>701</v>
      </c>
      <c r="B449" s="64" t="s">
        <v>702</v>
      </c>
      <c r="C449" s="163">
        <v>369</v>
      </c>
      <c r="D449" s="61" t="s">
        <v>331</v>
      </c>
      <c r="E449" s="80">
        <v>247100589</v>
      </c>
      <c r="F449" s="39" t="s">
        <v>358</v>
      </c>
      <c r="G449" s="60">
        <v>10</v>
      </c>
      <c r="H449" s="60"/>
      <c r="I449" s="66">
        <v>23</v>
      </c>
    </row>
    <row r="450" spans="1:9" s="38" customFormat="1" ht="12.75">
      <c r="A450" s="82" t="s">
        <v>1426</v>
      </c>
      <c r="B450" s="64" t="s">
        <v>1427</v>
      </c>
      <c r="C450" s="163">
        <v>451</v>
      </c>
      <c r="D450" s="64" t="s">
        <v>237</v>
      </c>
      <c r="E450" s="80" t="s">
        <v>262</v>
      </c>
      <c r="F450" s="39" t="s">
        <v>358</v>
      </c>
      <c r="G450" s="60">
        <v>6</v>
      </c>
      <c r="H450" s="60">
        <v>6</v>
      </c>
      <c r="I450" s="66">
        <v>13.8</v>
      </c>
    </row>
    <row r="451" spans="1:9" s="38" customFormat="1" ht="12.75">
      <c r="A451" s="82" t="s">
        <v>1044</v>
      </c>
      <c r="B451" s="64" t="s">
        <v>1045</v>
      </c>
      <c r="C451" s="163">
        <v>63</v>
      </c>
      <c r="D451" s="64" t="s">
        <v>352</v>
      </c>
      <c r="E451" s="80" t="s">
        <v>745</v>
      </c>
      <c r="F451" s="39" t="s">
        <v>358</v>
      </c>
      <c r="G451" s="60">
        <v>36</v>
      </c>
      <c r="H451" s="60">
        <v>26</v>
      </c>
      <c r="I451" s="66">
        <v>82.8</v>
      </c>
    </row>
    <row r="452" spans="1:9" s="38" customFormat="1" ht="12.75">
      <c r="A452" s="82" t="s">
        <v>576</v>
      </c>
      <c r="B452" s="64" t="s">
        <v>577</v>
      </c>
      <c r="C452" s="163">
        <v>578</v>
      </c>
      <c r="D452" s="64" t="s">
        <v>403</v>
      </c>
      <c r="E452" s="80" t="s">
        <v>404</v>
      </c>
      <c r="F452" s="39" t="s">
        <v>358</v>
      </c>
      <c r="G452" s="60">
        <v>256</v>
      </c>
      <c r="H452" s="60">
        <v>211</v>
      </c>
      <c r="I452" s="66">
        <v>588.8</v>
      </c>
    </row>
    <row r="453" spans="1:9" s="38" customFormat="1" ht="12.75">
      <c r="A453" s="82" t="s">
        <v>177</v>
      </c>
      <c r="B453" s="64" t="s">
        <v>180</v>
      </c>
      <c r="C453" s="163">
        <v>598</v>
      </c>
      <c r="D453" s="63" t="s">
        <v>312</v>
      </c>
      <c r="E453" s="79">
        <v>200011823</v>
      </c>
      <c r="F453" s="39" t="s">
        <v>359</v>
      </c>
      <c r="G453" s="60">
        <v>187</v>
      </c>
      <c r="H453" s="60">
        <v>181</v>
      </c>
      <c r="I453" s="66">
        <v>430.1</v>
      </c>
    </row>
    <row r="454" spans="1:9" s="38" customFormat="1" ht="12.75">
      <c r="A454" s="82" t="s">
        <v>549</v>
      </c>
      <c r="B454" s="64" t="s">
        <v>550</v>
      </c>
      <c r="C454" s="163">
        <v>166</v>
      </c>
      <c r="D454" s="64" t="s">
        <v>422</v>
      </c>
      <c r="E454" s="80" t="s">
        <v>421</v>
      </c>
      <c r="F454" s="39" t="s">
        <v>358</v>
      </c>
      <c r="G454" s="60">
        <v>4</v>
      </c>
      <c r="H454" s="60">
        <v>0</v>
      </c>
      <c r="I454" s="66">
        <v>9.2</v>
      </c>
    </row>
    <row r="455" spans="1:9" s="38" customFormat="1" ht="12.75">
      <c r="A455" s="82" t="s">
        <v>892</v>
      </c>
      <c r="B455" s="64" t="s">
        <v>893</v>
      </c>
      <c r="C455" s="163">
        <v>269</v>
      </c>
      <c r="D455" s="64" t="s">
        <v>171</v>
      </c>
      <c r="E455" s="81">
        <v>200040327</v>
      </c>
      <c r="F455" s="39" t="s">
        <v>358</v>
      </c>
      <c r="G455" s="60">
        <v>123</v>
      </c>
      <c r="H455" s="60">
        <v>14</v>
      </c>
      <c r="I455" s="66">
        <v>282.9</v>
      </c>
    </row>
    <row r="456" spans="1:9" s="38" customFormat="1" ht="12.75">
      <c r="A456" s="82" t="s">
        <v>685</v>
      </c>
      <c r="B456" s="64" t="s">
        <v>686</v>
      </c>
      <c r="C456" s="163">
        <v>132</v>
      </c>
      <c r="D456" s="64" t="s">
        <v>353</v>
      </c>
      <c r="E456" s="80" t="s">
        <v>412</v>
      </c>
      <c r="F456" s="39" t="s">
        <v>359</v>
      </c>
      <c r="G456" s="60">
        <v>72</v>
      </c>
      <c r="H456" s="60">
        <v>0</v>
      </c>
      <c r="I456" s="66">
        <v>165.6</v>
      </c>
    </row>
    <row r="457" spans="1:9" s="38" customFormat="1" ht="12.75">
      <c r="A457" s="82" t="s">
        <v>594</v>
      </c>
      <c r="B457" s="64" t="s">
        <v>595</v>
      </c>
      <c r="C457" s="163">
        <v>864</v>
      </c>
      <c r="D457" s="64" t="s">
        <v>221</v>
      </c>
      <c r="E457" s="80" t="s">
        <v>705</v>
      </c>
      <c r="F457" s="39" t="s">
        <v>359</v>
      </c>
      <c r="G457" s="60">
        <v>111</v>
      </c>
      <c r="H457" s="60">
        <v>61</v>
      </c>
      <c r="I457" s="66">
        <v>255.3</v>
      </c>
    </row>
    <row r="458" spans="1:9" s="38" customFormat="1" ht="12.75">
      <c r="A458" s="82" t="s">
        <v>92</v>
      </c>
      <c r="B458" s="64" t="s">
        <v>93</v>
      </c>
      <c r="C458" s="163">
        <v>356</v>
      </c>
      <c r="D458" s="61" t="s">
        <v>284</v>
      </c>
      <c r="E458" s="80" t="s">
        <v>351</v>
      </c>
      <c r="F458" s="39" t="s">
        <v>358</v>
      </c>
      <c r="G458" s="60">
        <v>161</v>
      </c>
      <c r="H458" s="60">
        <v>133</v>
      </c>
      <c r="I458" s="66">
        <v>370.3</v>
      </c>
    </row>
    <row r="459" spans="1:9" s="38" customFormat="1" ht="12.75">
      <c r="A459" s="82" t="s">
        <v>25</v>
      </c>
      <c r="B459" s="64" t="s">
        <v>26</v>
      </c>
      <c r="C459" s="163">
        <v>351</v>
      </c>
      <c r="D459" s="61" t="s">
        <v>284</v>
      </c>
      <c r="E459" s="80" t="s">
        <v>351</v>
      </c>
      <c r="F459" s="39" t="s">
        <v>358</v>
      </c>
      <c r="G459" s="60">
        <v>186</v>
      </c>
      <c r="H459" s="60">
        <v>139</v>
      </c>
      <c r="I459" s="66">
        <v>427.8</v>
      </c>
    </row>
    <row r="460" spans="1:9" s="38" customFormat="1" ht="12.75">
      <c r="A460" s="82" t="s">
        <v>896</v>
      </c>
      <c r="B460" s="64" t="s">
        <v>897</v>
      </c>
      <c r="C460" s="163">
        <v>77</v>
      </c>
      <c r="D460" s="64" t="s">
        <v>352</v>
      </c>
      <c r="E460" s="80" t="s">
        <v>745</v>
      </c>
      <c r="F460" s="39" t="s">
        <v>358</v>
      </c>
      <c r="G460" s="60">
        <v>41</v>
      </c>
      <c r="H460" s="60">
        <v>33</v>
      </c>
      <c r="I460" s="66">
        <v>94.3</v>
      </c>
    </row>
    <row r="461" spans="1:9" s="38" customFormat="1" ht="12.75">
      <c r="A461" s="82" t="s">
        <v>409</v>
      </c>
      <c r="B461" s="64" t="s">
        <v>411</v>
      </c>
      <c r="C461" s="163">
        <v>216</v>
      </c>
      <c r="D461" s="64" t="s">
        <v>353</v>
      </c>
      <c r="E461" s="80" t="s">
        <v>412</v>
      </c>
      <c r="F461" s="39" t="s">
        <v>359</v>
      </c>
      <c r="G461" s="60">
        <v>157</v>
      </c>
      <c r="H461" s="60">
        <v>151</v>
      </c>
      <c r="I461" s="66">
        <v>361.1</v>
      </c>
    </row>
    <row r="462" spans="1:9" s="38" customFormat="1" ht="12.75">
      <c r="A462" s="82" t="s">
        <v>130</v>
      </c>
      <c r="B462" s="64" t="s">
        <v>131</v>
      </c>
      <c r="C462" s="163">
        <v>179</v>
      </c>
      <c r="D462" s="63" t="s">
        <v>312</v>
      </c>
      <c r="E462" s="79">
        <v>200011823</v>
      </c>
      <c r="F462" s="39" t="s">
        <v>359</v>
      </c>
      <c r="G462" s="60">
        <v>133</v>
      </c>
      <c r="H462" s="60">
        <v>126</v>
      </c>
      <c r="I462" s="66">
        <v>305.9</v>
      </c>
    </row>
    <row r="463" spans="1:9" s="38" customFormat="1" ht="12.75">
      <c r="A463" s="82" t="s">
        <v>900</v>
      </c>
      <c r="B463" s="64" t="s">
        <v>901</v>
      </c>
      <c r="C463" s="163">
        <v>179</v>
      </c>
      <c r="D463" s="61" t="s">
        <v>1374</v>
      </c>
      <c r="E463" s="80">
        <v>200030518</v>
      </c>
      <c r="F463" s="39" t="s">
        <v>359</v>
      </c>
      <c r="G463" s="60">
        <v>112</v>
      </c>
      <c r="H463" s="60">
        <v>93</v>
      </c>
      <c r="I463" s="66">
        <v>257.6</v>
      </c>
    </row>
    <row r="464" spans="1:9" s="38" customFormat="1" ht="12.75">
      <c r="A464" s="82" t="s">
        <v>784</v>
      </c>
      <c r="B464" s="64" t="s">
        <v>785</v>
      </c>
      <c r="C464" s="163">
        <v>6693</v>
      </c>
      <c r="D464" s="61" t="s">
        <v>331</v>
      </c>
      <c r="E464" s="80">
        <v>247100589</v>
      </c>
      <c r="F464" s="39" t="s">
        <v>358</v>
      </c>
      <c r="G464" s="60">
        <v>209</v>
      </c>
      <c r="H464" s="60"/>
      <c r="I464" s="66">
        <v>480.7</v>
      </c>
    </row>
    <row r="465" spans="1:9" s="38" customFormat="1" ht="12.75">
      <c r="A465" s="82" t="s">
        <v>1022</v>
      </c>
      <c r="B465" s="64" t="s">
        <v>1023</v>
      </c>
      <c r="C465" s="163">
        <v>506</v>
      </c>
      <c r="D465" s="64" t="s">
        <v>171</v>
      </c>
      <c r="E465" s="81">
        <v>200040327</v>
      </c>
      <c r="F465" s="39" t="s">
        <v>359</v>
      </c>
      <c r="G465" s="60">
        <v>149</v>
      </c>
      <c r="H465" s="60">
        <v>7</v>
      </c>
      <c r="I465" s="66">
        <v>342.7</v>
      </c>
    </row>
    <row r="466" spans="1:9" s="38" customFormat="1" ht="12.75">
      <c r="A466" s="82" t="s">
        <v>956</v>
      </c>
      <c r="B466" s="64" t="s">
        <v>957</v>
      </c>
      <c r="C466" s="163">
        <v>94</v>
      </c>
      <c r="D466" s="61" t="s">
        <v>354</v>
      </c>
      <c r="E466" s="65" t="s">
        <v>856</v>
      </c>
      <c r="F466" s="39" t="s">
        <v>359</v>
      </c>
      <c r="G466" s="60">
        <v>53</v>
      </c>
      <c r="H466" s="60"/>
      <c r="I466" s="66">
        <v>121.9</v>
      </c>
    </row>
    <row r="467" spans="1:9" s="38" customFormat="1" ht="12.75">
      <c r="A467" s="82" t="s">
        <v>645</v>
      </c>
      <c r="B467" s="64" t="s">
        <v>646</v>
      </c>
      <c r="C467" s="163">
        <v>1878</v>
      </c>
      <c r="D467" s="64" t="s">
        <v>221</v>
      </c>
      <c r="E467" s="80" t="s">
        <v>705</v>
      </c>
      <c r="F467" s="39" t="s">
        <v>359</v>
      </c>
      <c r="G467" s="60">
        <v>59</v>
      </c>
      <c r="H467" s="60">
        <v>47</v>
      </c>
      <c r="I467" s="66">
        <v>135.7</v>
      </c>
    </row>
    <row r="468" spans="1:9" s="38" customFormat="1" ht="12.75">
      <c r="A468" s="82" t="s">
        <v>515</v>
      </c>
      <c r="B468" s="64" t="s">
        <v>516</v>
      </c>
      <c r="C468" s="163">
        <v>622</v>
      </c>
      <c r="D468" s="64" t="s">
        <v>422</v>
      </c>
      <c r="E468" s="80" t="s">
        <v>421</v>
      </c>
      <c r="F468" s="39" t="s">
        <v>358</v>
      </c>
      <c r="G468" s="60">
        <v>23</v>
      </c>
      <c r="H468" s="60">
        <v>2</v>
      </c>
      <c r="I468" s="66">
        <v>52.9</v>
      </c>
    </row>
    <row r="469" spans="1:9" s="38" customFormat="1" ht="12.75">
      <c r="A469" s="82" t="s">
        <v>197</v>
      </c>
      <c r="B469" s="64" t="s">
        <v>198</v>
      </c>
      <c r="C469" s="163">
        <v>1116</v>
      </c>
      <c r="D469" s="64" t="s">
        <v>317</v>
      </c>
      <c r="E469" s="80" t="s">
        <v>316</v>
      </c>
      <c r="F469" s="39" t="s">
        <v>358</v>
      </c>
      <c r="G469" s="60">
        <v>2</v>
      </c>
      <c r="H469" s="60">
        <v>2</v>
      </c>
      <c r="I469" s="66">
        <v>4.6</v>
      </c>
    </row>
    <row r="470" spans="1:9" s="38" customFormat="1" ht="12.75">
      <c r="A470" s="82" t="s">
        <v>643</v>
      </c>
      <c r="B470" s="64" t="s">
        <v>644</v>
      </c>
      <c r="C470" s="163">
        <v>865</v>
      </c>
      <c r="D470" s="64" t="s">
        <v>221</v>
      </c>
      <c r="E470" s="80" t="s">
        <v>705</v>
      </c>
      <c r="F470" s="39" t="s">
        <v>359</v>
      </c>
      <c r="G470" s="60">
        <v>203</v>
      </c>
      <c r="H470" s="60">
        <v>0</v>
      </c>
      <c r="I470" s="66">
        <v>466.9</v>
      </c>
    </row>
    <row r="471" spans="1:9" s="38" customFormat="1" ht="12.75">
      <c r="A471" s="82" t="s">
        <v>55</v>
      </c>
      <c r="B471" s="64" t="s">
        <v>56</v>
      </c>
      <c r="C471" s="163">
        <v>432</v>
      </c>
      <c r="D471" s="62" t="s">
        <v>56</v>
      </c>
      <c r="E471" s="80" t="s">
        <v>55</v>
      </c>
      <c r="F471" s="39" t="s">
        <v>359</v>
      </c>
      <c r="G471" s="60">
        <v>182</v>
      </c>
      <c r="H471" s="60">
        <v>167</v>
      </c>
      <c r="I471" s="66">
        <v>418.6</v>
      </c>
    </row>
    <row r="472" spans="1:9" s="38" customFormat="1" ht="12.75">
      <c r="A472" s="82" t="s">
        <v>867</v>
      </c>
      <c r="B472" s="64" t="s">
        <v>868</v>
      </c>
      <c r="C472" s="163">
        <v>1267</v>
      </c>
      <c r="D472" s="64" t="s">
        <v>1056</v>
      </c>
      <c r="E472" s="80" t="s">
        <v>864</v>
      </c>
      <c r="F472" s="39" t="s">
        <v>358</v>
      </c>
      <c r="G472" s="60">
        <v>518</v>
      </c>
      <c r="H472" s="60">
        <v>515</v>
      </c>
      <c r="I472" s="66">
        <v>1191.4</v>
      </c>
    </row>
    <row r="473" spans="1:9" s="38" customFormat="1" ht="12.75">
      <c r="A473" s="82" t="s">
        <v>920</v>
      </c>
      <c r="B473" s="64" t="s">
        <v>921</v>
      </c>
      <c r="C473" s="163">
        <v>285</v>
      </c>
      <c r="D473" s="64" t="s">
        <v>352</v>
      </c>
      <c r="E473" s="80" t="s">
        <v>745</v>
      </c>
      <c r="F473" s="39" t="s">
        <v>358</v>
      </c>
      <c r="G473" s="60">
        <v>24</v>
      </c>
      <c r="H473" s="60">
        <v>17</v>
      </c>
      <c r="I473" s="66">
        <v>55.2</v>
      </c>
    </row>
    <row r="474" spans="1:9" s="38" customFormat="1" ht="12.75">
      <c r="A474" s="82" t="s">
        <v>993</v>
      </c>
      <c r="B474" s="64" t="s">
        <v>994</v>
      </c>
      <c r="C474" s="163">
        <v>9128</v>
      </c>
      <c r="D474" s="64" t="s">
        <v>221</v>
      </c>
      <c r="E474" s="80" t="s">
        <v>705</v>
      </c>
      <c r="F474" s="39" t="s">
        <v>359</v>
      </c>
      <c r="G474" s="60">
        <v>511</v>
      </c>
      <c r="H474" s="60">
        <v>467</v>
      </c>
      <c r="I474" s="66">
        <v>1175.3</v>
      </c>
    </row>
    <row r="475" spans="1:9" s="38" customFormat="1" ht="12.75">
      <c r="A475" s="82" t="s">
        <v>149</v>
      </c>
      <c r="B475" s="64" t="s">
        <v>150</v>
      </c>
      <c r="C475" s="163">
        <v>178</v>
      </c>
      <c r="D475" s="64" t="s">
        <v>317</v>
      </c>
      <c r="E475" s="80" t="s">
        <v>316</v>
      </c>
      <c r="F475" s="39" t="s">
        <v>358</v>
      </c>
      <c r="G475" s="60">
        <v>92</v>
      </c>
      <c r="H475" s="60">
        <v>92</v>
      </c>
      <c r="I475" s="66">
        <v>211.6</v>
      </c>
    </row>
    <row r="476" spans="1:9" s="38" customFormat="1" ht="12.75">
      <c r="A476" s="82" t="s">
        <v>1352</v>
      </c>
      <c r="B476" s="64" t="s">
        <v>1353</v>
      </c>
      <c r="C476" s="163">
        <v>123</v>
      </c>
      <c r="D476" s="61" t="s">
        <v>284</v>
      </c>
      <c r="E476" s="80" t="s">
        <v>351</v>
      </c>
      <c r="F476" s="39" t="s">
        <v>358</v>
      </c>
      <c r="G476" s="60">
        <v>96</v>
      </c>
      <c r="H476" s="60">
        <v>85</v>
      </c>
      <c r="I476" s="66">
        <v>220.8</v>
      </c>
    </row>
    <row r="477" spans="1:9" s="38" customFormat="1" ht="12.75">
      <c r="A477" s="82" t="s">
        <v>916</v>
      </c>
      <c r="B477" s="64" t="s">
        <v>917</v>
      </c>
      <c r="C477" s="163">
        <v>530</v>
      </c>
      <c r="D477" s="64" t="s">
        <v>1056</v>
      </c>
      <c r="E477" s="80" t="s">
        <v>864</v>
      </c>
      <c r="F477" s="39" t="s">
        <v>358</v>
      </c>
      <c r="G477" s="60">
        <v>177</v>
      </c>
      <c r="H477" s="60">
        <v>174</v>
      </c>
      <c r="I477" s="66">
        <v>407.1</v>
      </c>
    </row>
    <row r="478" spans="1:9" s="38" customFormat="1" ht="12.75">
      <c r="A478" s="82" t="s">
        <v>1240</v>
      </c>
      <c r="B478" s="64" t="s">
        <v>1241</v>
      </c>
      <c r="C478" s="163">
        <v>1060</v>
      </c>
      <c r="D478" s="61" t="s">
        <v>981</v>
      </c>
      <c r="E478" s="65">
        <v>200040053</v>
      </c>
      <c r="F478" s="39" t="s">
        <v>359</v>
      </c>
      <c r="G478" s="60">
        <v>257</v>
      </c>
      <c r="H478" s="60">
        <v>257</v>
      </c>
      <c r="I478" s="66">
        <v>591.1</v>
      </c>
    </row>
    <row r="479" spans="1:10" s="38" customFormat="1" ht="12.75">
      <c r="A479" s="82" t="s">
        <v>1434</v>
      </c>
      <c r="B479" s="64" t="s">
        <v>1435</v>
      </c>
      <c r="C479" s="163">
        <v>1170</v>
      </c>
      <c r="D479" s="61" t="s">
        <v>356</v>
      </c>
      <c r="E479" s="80" t="s">
        <v>1335</v>
      </c>
      <c r="F479" s="39" t="s">
        <v>359</v>
      </c>
      <c r="G479" s="60">
        <v>237</v>
      </c>
      <c r="H479" s="60">
        <v>6</v>
      </c>
      <c r="I479" s="66">
        <v>545.1</v>
      </c>
      <c r="J479" s="38" t="s">
        <v>560</v>
      </c>
    </row>
    <row r="480" spans="1:9" s="38" customFormat="1" ht="12.75">
      <c r="A480" s="82" t="s">
        <v>1172</v>
      </c>
      <c r="B480" s="64" t="s">
        <v>1173</v>
      </c>
      <c r="C480" s="163">
        <v>133</v>
      </c>
      <c r="D480" s="61" t="s">
        <v>171</v>
      </c>
      <c r="E480" s="81">
        <v>200040327</v>
      </c>
      <c r="F480" s="39" t="s">
        <v>358</v>
      </c>
      <c r="G480" s="60">
        <v>125</v>
      </c>
      <c r="H480" s="60">
        <v>106</v>
      </c>
      <c r="I480" s="66">
        <v>287.5</v>
      </c>
    </row>
    <row r="481" spans="1:9" s="38" customFormat="1" ht="12.75">
      <c r="A481" s="82" t="s">
        <v>419</v>
      </c>
      <c r="B481" s="64" t="s">
        <v>420</v>
      </c>
      <c r="C481" s="163">
        <v>332</v>
      </c>
      <c r="D481" s="64" t="s">
        <v>422</v>
      </c>
      <c r="E481" s="80" t="s">
        <v>421</v>
      </c>
      <c r="F481" s="39" t="s">
        <v>359</v>
      </c>
      <c r="G481" s="60">
        <v>69</v>
      </c>
      <c r="H481" s="60">
        <v>4</v>
      </c>
      <c r="I481" s="66">
        <v>158.7</v>
      </c>
    </row>
    <row r="482" spans="1:9" s="38" customFormat="1" ht="12.75">
      <c r="A482" s="82" t="s">
        <v>1436</v>
      </c>
      <c r="B482" s="64" t="s">
        <v>1437</v>
      </c>
      <c r="C482" s="163">
        <v>585</v>
      </c>
      <c r="D482" s="18" t="s">
        <v>1437</v>
      </c>
      <c r="E482" s="80" t="s">
        <v>1436</v>
      </c>
      <c r="F482" s="39" t="s">
        <v>358</v>
      </c>
      <c r="G482" s="60">
        <v>6</v>
      </c>
      <c r="H482" s="60">
        <v>6</v>
      </c>
      <c r="I482" s="66">
        <v>13.8</v>
      </c>
    </row>
    <row r="483" spans="1:9" s="38" customFormat="1" ht="12.75">
      <c r="A483" s="82" t="s">
        <v>1286</v>
      </c>
      <c r="B483" s="64" t="s">
        <v>1287</v>
      </c>
      <c r="C483" s="163">
        <v>880</v>
      </c>
      <c r="D483" s="61" t="s">
        <v>284</v>
      </c>
      <c r="E483" s="80" t="s">
        <v>351</v>
      </c>
      <c r="F483" s="39" t="s">
        <v>358</v>
      </c>
      <c r="G483" s="60">
        <v>27</v>
      </c>
      <c r="H483" s="60">
        <v>26</v>
      </c>
      <c r="I483" s="66">
        <v>62.1</v>
      </c>
    </row>
    <row r="484" spans="1:9" s="38" customFormat="1" ht="12.75">
      <c r="A484" s="82" t="s">
        <v>525</v>
      </c>
      <c r="B484" s="64" t="s">
        <v>526</v>
      </c>
      <c r="C484" s="163">
        <v>169</v>
      </c>
      <c r="D484" s="64" t="s">
        <v>210</v>
      </c>
      <c r="E484" s="80" t="s">
        <v>383</v>
      </c>
      <c r="F484" s="39" t="s">
        <v>358</v>
      </c>
      <c r="G484" s="60">
        <v>79</v>
      </c>
      <c r="H484" s="60">
        <v>8</v>
      </c>
      <c r="I484" s="66">
        <v>181.7</v>
      </c>
    </row>
    <row r="485" spans="1:9" s="38" customFormat="1" ht="12.75">
      <c r="A485" s="82" t="s">
        <v>23</v>
      </c>
      <c r="B485" s="64" t="s">
        <v>24</v>
      </c>
      <c r="C485" s="163">
        <v>1965</v>
      </c>
      <c r="D485" s="64" t="s">
        <v>285</v>
      </c>
      <c r="E485" s="80" t="s">
        <v>14</v>
      </c>
      <c r="F485" s="39" t="s">
        <v>358</v>
      </c>
      <c r="G485" s="60">
        <v>27</v>
      </c>
      <c r="H485" s="60">
        <v>26</v>
      </c>
      <c r="I485" s="164">
        <v>62.1</v>
      </c>
    </row>
    <row r="486" spans="1:9" s="38" customFormat="1" ht="12.75">
      <c r="A486" s="82" t="s">
        <v>1052</v>
      </c>
      <c r="B486" s="64" t="s">
        <v>1053</v>
      </c>
      <c r="C486" s="163">
        <v>148</v>
      </c>
      <c r="D486" s="64" t="s">
        <v>352</v>
      </c>
      <c r="E486" s="80" t="s">
        <v>745</v>
      </c>
      <c r="F486" s="39" t="s">
        <v>358</v>
      </c>
      <c r="G486" s="60">
        <v>1</v>
      </c>
      <c r="H486" s="60">
        <v>0</v>
      </c>
      <c r="I486" s="66">
        <v>2.3</v>
      </c>
    </row>
    <row r="487" spans="1:9" s="38" customFormat="1" ht="12.75">
      <c r="A487" s="82" t="s">
        <v>928</v>
      </c>
      <c r="B487" s="64" t="s">
        <v>929</v>
      </c>
      <c r="C487" s="163">
        <v>4532</v>
      </c>
      <c r="D487" s="64" t="s">
        <v>221</v>
      </c>
      <c r="E487" s="80" t="s">
        <v>705</v>
      </c>
      <c r="F487" s="39" t="s">
        <v>359</v>
      </c>
      <c r="G487" s="60">
        <v>275</v>
      </c>
      <c r="H487" s="60">
        <v>222</v>
      </c>
      <c r="I487" s="66">
        <v>632.5</v>
      </c>
    </row>
    <row r="488" spans="1:9" s="38" customFormat="1" ht="12.75">
      <c r="A488" s="82" t="s">
        <v>80</v>
      </c>
      <c r="B488" s="64" t="s">
        <v>81</v>
      </c>
      <c r="C488" s="163">
        <v>128</v>
      </c>
      <c r="D488" s="63" t="s">
        <v>312</v>
      </c>
      <c r="E488" s="79">
        <v>200011823</v>
      </c>
      <c r="F488" s="39" t="s">
        <v>359</v>
      </c>
      <c r="G488" s="60">
        <v>73</v>
      </c>
      <c r="H488" s="60">
        <v>73</v>
      </c>
      <c r="I488" s="66">
        <v>167.9</v>
      </c>
    </row>
    <row r="489" spans="1:9" s="38" customFormat="1" ht="12.75">
      <c r="A489" s="82" t="s">
        <v>851</v>
      </c>
      <c r="B489" s="64" t="s">
        <v>852</v>
      </c>
      <c r="C489" s="163">
        <v>172</v>
      </c>
      <c r="D489" s="64" t="s">
        <v>352</v>
      </c>
      <c r="E489" s="80" t="s">
        <v>745</v>
      </c>
      <c r="F489" s="39" t="s">
        <v>358</v>
      </c>
      <c r="G489" s="60">
        <v>70</v>
      </c>
      <c r="H489" s="60">
        <v>55</v>
      </c>
      <c r="I489" s="66">
        <v>161</v>
      </c>
    </row>
    <row r="490" spans="1:9" s="38" customFormat="1" ht="12.75">
      <c r="A490" s="82" t="s">
        <v>598</v>
      </c>
      <c r="B490" s="64" t="s">
        <v>599</v>
      </c>
      <c r="C490" s="163">
        <v>1606</v>
      </c>
      <c r="D490" s="61" t="s">
        <v>331</v>
      </c>
      <c r="E490" s="80">
        <v>247100589</v>
      </c>
      <c r="F490" s="39" t="s">
        <v>358</v>
      </c>
      <c r="G490" s="60">
        <v>59</v>
      </c>
      <c r="H490" s="60"/>
      <c r="I490" s="66">
        <v>135.7</v>
      </c>
    </row>
    <row r="491" spans="1:9" s="38" customFormat="1" ht="12.75">
      <c r="A491" s="82" t="s">
        <v>1001</v>
      </c>
      <c r="B491" s="64" t="s">
        <v>1002</v>
      </c>
      <c r="C491" s="163">
        <v>128</v>
      </c>
      <c r="D491" s="64" t="s">
        <v>352</v>
      </c>
      <c r="E491" s="80" t="s">
        <v>745</v>
      </c>
      <c r="F491" s="39" t="s">
        <v>358</v>
      </c>
      <c r="G491" s="60">
        <v>2</v>
      </c>
      <c r="H491" s="60">
        <v>0</v>
      </c>
      <c r="I491" s="66">
        <v>4.6</v>
      </c>
    </row>
    <row r="492" spans="1:9" s="38" customFormat="1" ht="12.75">
      <c r="A492" s="82" t="s">
        <v>481</v>
      </c>
      <c r="B492" s="64" t="s">
        <v>482</v>
      </c>
      <c r="C492" s="163">
        <v>88</v>
      </c>
      <c r="D492" s="64" t="s">
        <v>210</v>
      </c>
      <c r="E492" s="80" t="s">
        <v>383</v>
      </c>
      <c r="F492" s="39" t="s">
        <v>358</v>
      </c>
      <c r="G492" s="60">
        <v>56</v>
      </c>
      <c r="H492" s="60">
        <v>53</v>
      </c>
      <c r="I492" s="66">
        <v>128.8</v>
      </c>
    </row>
    <row r="493" spans="1:9" s="38" customFormat="1" ht="12.75">
      <c r="A493" s="82" t="s">
        <v>918</v>
      </c>
      <c r="B493" s="64" t="s">
        <v>919</v>
      </c>
      <c r="C493" s="163">
        <v>82</v>
      </c>
      <c r="D493" s="64" t="s">
        <v>352</v>
      </c>
      <c r="E493" s="80" t="s">
        <v>745</v>
      </c>
      <c r="F493" s="39" t="s">
        <v>358</v>
      </c>
      <c r="G493" s="60">
        <v>41</v>
      </c>
      <c r="H493" s="60">
        <v>33</v>
      </c>
      <c r="I493" s="66">
        <v>94.3</v>
      </c>
    </row>
    <row r="494" spans="1:9" s="38" customFormat="1" ht="12.75">
      <c r="A494" s="82" t="s">
        <v>954</v>
      </c>
      <c r="B494" s="64" t="s">
        <v>955</v>
      </c>
      <c r="C494" s="163">
        <v>1208</v>
      </c>
      <c r="D494" s="64" t="s">
        <v>1056</v>
      </c>
      <c r="E494" s="80" t="s">
        <v>864</v>
      </c>
      <c r="F494" s="39" t="s">
        <v>358</v>
      </c>
      <c r="G494" s="60">
        <v>345</v>
      </c>
      <c r="H494" s="60">
        <v>341</v>
      </c>
      <c r="I494" s="66">
        <v>793.5</v>
      </c>
    </row>
    <row r="495" spans="1:9" s="38" customFormat="1" ht="12.75">
      <c r="A495" s="82" t="s">
        <v>1136</v>
      </c>
      <c r="B495" s="64" t="s">
        <v>1137</v>
      </c>
      <c r="C495" s="163">
        <v>184</v>
      </c>
      <c r="D495" s="61" t="s">
        <v>171</v>
      </c>
      <c r="E495" s="81">
        <v>200040327</v>
      </c>
      <c r="F495" s="39" t="s">
        <v>358</v>
      </c>
      <c r="G495" s="60">
        <v>20</v>
      </c>
      <c r="H495" s="60">
        <v>17</v>
      </c>
      <c r="I495" s="66">
        <v>46</v>
      </c>
    </row>
    <row r="496" spans="1:9" s="38" customFormat="1" ht="12.75">
      <c r="A496" s="82" t="s">
        <v>966</v>
      </c>
      <c r="B496" s="64" t="s">
        <v>967</v>
      </c>
      <c r="C496" s="163">
        <v>448</v>
      </c>
      <c r="D496" s="64" t="s">
        <v>1056</v>
      </c>
      <c r="E496" s="80" t="s">
        <v>864</v>
      </c>
      <c r="F496" s="39" t="s">
        <v>358</v>
      </c>
      <c r="G496" s="60">
        <v>209</v>
      </c>
      <c r="H496" s="60">
        <v>206</v>
      </c>
      <c r="I496" s="66">
        <v>480.7</v>
      </c>
    </row>
    <row r="497" spans="1:9" s="38" customFormat="1" ht="12.75">
      <c r="A497" s="82" t="s">
        <v>392</v>
      </c>
      <c r="B497" s="64" t="s">
        <v>393</v>
      </c>
      <c r="C497" s="163">
        <v>481</v>
      </c>
      <c r="D497" s="61" t="s">
        <v>170</v>
      </c>
      <c r="E497" s="10">
        <v>200040285</v>
      </c>
      <c r="F497" s="39" t="s">
        <v>359</v>
      </c>
      <c r="G497" s="60">
        <v>18</v>
      </c>
      <c r="H497" s="60">
        <v>15</v>
      </c>
      <c r="I497" s="66">
        <v>41.4</v>
      </c>
    </row>
    <row r="498" spans="1:9" s="38" customFormat="1" ht="12.75">
      <c r="A498" s="82" t="s">
        <v>118</v>
      </c>
      <c r="B498" s="64" t="s">
        <v>119</v>
      </c>
      <c r="C498" s="163">
        <v>649</v>
      </c>
      <c r="D498" s="63" t="s">
        <v>312</v>
      </c>
      <c r="E498" s="79">
        <v>200011823</v>
      </c>
      <c r="F498" s="39" t="s">
        <v>359</v>
      </c>
      <c r="G498" s="60">
        <v>128</v>
      </c>
      <c r="H498" s="60">
        <v>126</v>
      </c>
      <c r="I498" s="66">
        <v>294.4</v>
      </c>
    </row>
    <row r="499" spans="1:9" s="38" customFormat="1" ht="12.75">
      <c r="A499" s="82" t="s">
        <v>976</v>
      </c>
      <c r="B499" s="64" t="s">
        <v>977</v>
      </c>
      <c r="C499" s="163">
        <v>3196</v>
      </c>
      <c r="D499" s="63" t="s">
        <v>1191</v>
      </c>
      <c r="E499" s="79">
        <v>247103765</v>
      </c>
      <c r="F499" s="39" t="s">
        <v>358</v>
      </c>
      <c r="G499" s="60">
        <v>54</v>
      </c>
      <c r="H499" s="60">
        <v>54</v>
      </c>
      <c r="I499" s="66">
        <v>124.2</v>
      </c>
    </row>
    <row r="500" spans="1:45" s="38" customFormat="1" ht="12.75">
      <c r="A500" s="82" t="s">
        <v>1463</v>
      </c>
      <c r="B500" s="64" t="s">
        <v>1464</v>
      </c>
      <c r="C500" s="163">
        <v>1141</v>
      </c>
      <c r="D500" s="18" t="s">
        <v>1464</v>
      </c>
      <c r="E500" s="80" t="s">
        <v>1463</v>
      </c>
      <c r="F500" s="39" t="s">
        <v>358</v>
      </c>
      <c r="G500" s="60">
        <v>13</v>
      </c>
      <c r="H500" s="60">
        <v>13</v>
      </c>
      <c r="I500" s="66">
        <v>29.9</v>
      </c>
      <c r="AS500" s="131"/>
    </row>
    <row r="501" spans="1:9" s="38" customFormat="1" ht="12.75">
      <c r="A501" s="82" t="s">
        <v>786</v>
      </c>
      <c r="B501" s="64" t="s">
        <v>787</v>
      </c>
      <c r="C501" s="163">
        <v>376</v>
      </c>
      <c r="D501" s="64" t="s">
        <v>403</v>
      </c>
      <c r="E501" s="80" t="s">
        <v>404</v>
      </c>
      <c r="F501" s="39" t="s">
        <v>358</v>
      </c>
      <c r="G501" s="60">
        <v>188</v>
      </c>
      <c r="H501" s="60">
        <v>187</v>
      </c>
      <c r="I501" s="66">
        <v>432.4</v>
      </c>
    </row>
    <row r="502" spans="1:9" s="38" customFormat="1" ht="12.75">
      <c r="A502" s="82" t="s">
        <v>1118</v>
      </c>
      <c r="B502" s="64" t="s">
        <v>1119</v>
      </c>
      <c r="C502" s="163">
        <v>106</v>
      </c>
      <c r="D502" s="64" t="s">
        <v>352</v>
      </c>
      <c r="E502" s="80" t="s">
        <v>745</v>
      </c>
      <c r="F502" s="39" t="s">
        <v>358</v>
      </c>
      <c r="G502" s="60">
        <v>1</v>
      </c>
      <c r="H502" s="60">
        <v>1</v>
      </c>
      <c r="I502" s="66">
        <v>2.3</v>
      </c>
    </row>
    <row r="503" spans="1:9" s="38" customFormat="1" ht="12.75">
      <c r="A503" s="82" t="s">
        <v>697</v>
      </c>
      <c r="B503" s="64" t="s">
        <v>698</v>
      </c>
      <c r="C503" s="163">
        <v>587</v>
      </c>
      <c r="D503" s="64" t="s">
        <v>403</v>
      </c>
      <c r="E503" s="80" t="s">
        <v>404</v>
      </c>
      <c r="F503" s="39" t="s">
        <v>358</v>
      </c>
      <c r="G503" s="60">
        <v>277</v>
      </c>
      <c r="H503" s="60">
        <v>65</v>
      </c>
      <c r="I503" s="66">
        <v>637.1</v>
      </c>
    </row>
    <row r="504" spans="1:9" s="38" customFormat="1" ht="12.75">
      <c r="A504" s="82" t="s">
        <v>503</v>
      </c>
      <c r="B504" s="64" t="s">
        <v>504</v>
      </c>
      <c r="C504" s="163">
        <v>255</v>
      </c>
      <c r="D504" s="64" t="s">
        <v>210</v>
      </c>
      <c r="E504" s="80" t="s">
        <v>383</v>
      </c>
      <c r="F504" s="39" t="s">
        <v>358</v>
      </c>
      <c r="G504" s="60">
        <v>63</v>
      </c>
      <c r="H504" s="60">
        <v>61</v>
      </c>
      <c r="I504" s="66">
        <v>144.9</v>
      </c>
    </row>
    <row r="505" spans="1:9" s="38" customFormat="1" ht="12.75">
      <c r="A505" s="82" t="s">
        <v>72</v>
      </c>
      <c r="B505" s="64" t="s">
        <v>73</v>
      </c>
      <c r="C505" s="163">
        <v>292</v>
      </c>
      <c r="D505" s="61" t="s">
        <v>284</v>
      </c>
      <c r="E505" s="80" t="s">
        <v>351</v>
      </c>
      <c r="F505" s="39" t="s">
        <v>358</v>
      </c>
      <c r="G505" s="60">
        <v>101</v>
      </c>
      <c r="H505" s="60">
        <v>97</v>
      </c>
      <c r="I505" s="66">
        <v>232.3</v>
      </c>
    </row>
    <row r="506" spans="1:9" s="38" customFormat="1" ht="12.75">
      <c r="A506" s="82" t="s">
        <v>649</v>
      </c>
      <c r="B506" s="64" t="s">
        <v>650</v>
      </c>
      <c r="C506" s="163">
        <v>194</v>
      </c>
      <c r="D506" s="64" t="s">
        <v>403</v>
      </c>
      <c r="E506" s="80" t="s">
        <v>404</v>
      </c>
      <c r="F506" s="39" t="s">
        <v>358</v>
      </c>
      <c r="G506" s="60">
        <v>83</v>
      </c>
      <c r="H506" s="60">
        <v>76</v>
      </c>
      <c r="I506" s="66">
        <v>190.9</v>
      </c>
    </row>
    <row r="507" spans="1:9" s="38" customFormat="1" ht="12.75">
      <c r="A507" s="82" t="s">
        <v>827</v>
      </c>
      <c r="B507" s="64" t="s">
        <v>828</v>
      </c>
      <c r="C507" s="163">
        <v>1430</v>
      </c>
      <c r="D507" s="61" t="s">
        <v>331</v>
      </c>
      <c r="E507" s="80">
        <v>247100589</v>
      </c>
      <c r="F507" s="39" t="s">
        <v>358</v>
      </c>
      <c r="G507" s="60">
        <v>35</v>
      </c>
      <c r="H507" s="60"/>
      <c r="I507" s="66">
        <v>80.5</v>
      </c>
    </row>
    <row r="508" spans="1:9" s="38" customFormat="1" ht="12.75">
      <c r="A508" s="82" t="s">
        <v>1202</v>
      </c>
      <c r="B508" s="64" t="s">
        <v>1203</v>
      </c>
      <c r="C508" s="163">
        <v>91</v>
      </c>
      <c r="D508" s="64" t="s">
        <v>1203</v>
      </c>
      <c r="E508" s="83" t="s">
        <v>1202</v>
      </c>
      <c r="F508" s="39" t="s">
        <v>358</v>
      </c>
      <c r="G508" s="60">
        <v>40</v>
      </c>
      <c r="H508" s="60">
        <v>34</v>
      </c>
      <c r="I508" s="66">
        <v>92</v>
      </c>
    </row>
    <row r="509" spans="1:9" s="38" customFormat="1" ht="12.75">
      <c r="A509" s="82" t="s">
        <v>1030</v>
      </c>
      <c r="B509" s="64" t="s">
        <v>1031</v>
      </c>
      <c r="C509" s="163">
        <v>1684</v>
      </c>
      <c r="D509" s="64" t="s">
        <v>1056</v>
      </c>
      <c r="E509" s="80" t="s">
        <v>864</v>
      </c>
      <c r="F509" s="39" t="s">
        <v>358</v>
      </c>
      <c r="G509" s="60">
        <v>477</v>
      </c>
      <c r="H509" s="60">
        <v>472</v>
      </c>
      <c r="I509" s="66">
        <v>1097.1</v>
      </c>
    </row>
    <row r="510" spans="1:9" s="38" customFormat="1" ht="12.75">
      <c r="A510" s="82" t="s">
        <v>823</v>
      </c>
      <c r="B510" s="64" t="s">
        <v>824</v>
      </c>
      <c r="C510" s="163">
        <v>1200</v>
      </c>
      <c r="D510" s="64" t="s">
        <v>403</v>
      </c>
      <c r="E510" s="80" t="s">
        <v>404</v>
      </c>
      <c r="F510" s="39" t="s">
        <v>358</v>
      </c>
      <c r="G510" s="60">
        <v>293</v>
      </c>
      <c r="H510" s="60">
        <v>273</v>
      </c>
      <c r="I510" s="66">
        <v>673.9</v>
      </c>
    </row>
    <row r="511" spans="1:9" s="38" customFormat="1" ht="12.75">
      <c r="A511" s="82" t="s">
        <v>1406</v>
      </c>
      <c r="B511" s="64" t="s">
        <v>1407</v>
      </c>
      <c r="C511" s="163">
        <v>178</v>
      </c>
      <c r="D511" s="61" t="s">
        <v>284</v>
      </c>
      <c r="E511" s="80" t="s">
        <v>351</v>
      </c>
      <c r="F511" s="39" t="s">
        <v>358</v>
      </c>
      <c r="G511" s="60">
        <v>146</v>
      </c>
      <c r="H511" s="60">
        <v>138</v>
      </c>
      <c r="I511" s="66">
        <v>335.8</v>
      </c>
    </row>
    <row r="512" spans="1:9" s="38" customFormat="1" ht="12.75">
      <c r="A512" s="82" t="s">
        <v>1473</v>
      </c>
      <c r="B512" s="64" t="s">
        <v>1474</v>
      </c>
      <c r="C512" s="163">
        <v>592</v>
      </c>
      <c r="D512" s="64" t="s">
        <v>179</v>
      </c>
      <c r="E512" s="80" t="s">
        <v>1458</v>
      </c>
      <c r="F512" s="39" t="s">
        <v>358</v>
      </c>
      <c r="G512" s="60">
        <v>21</v>
      </c>
      <c r="H512" s="60">
        <v>21</v>
      </c>
      <c r="I512" s="66">
        <v>48.3</v>
      </c>
    </row>
    <row r="513" spans="1:9" s="38" customFormat="1" ht="12.75">
      <c r="A513" s="82" t="s">
        <v>90</v>
      </c>
      <c r="B513" s="64" t="s">
        <v>91</v>
      </c>
      <c r="C513" s="163">
        <v>388</v>
      </c>
      <c r="D513" s="61" t="s">
        <v>311</v>
      </c>
      <c r="E513" s="80" t="s">
        <v>313</v>
      </c>
      <c r="F513" s="39" t="s">
        <v>358</v>
      </c>
      <c r="G513" s="60">
        <v>30</v>
      </c>
      <c r="H513" s="60">
        <v>29</v>
      </c>
      <c r="I513" s="66">
        <v>69</v>
      </c>
    </row>
    <row r="514" spans="1:9" s="38" customFormat="1" ht="12.75">
      <c r="A514" s="82" t="s">
        <v>373</v>
      </c>
      <c r="B514" s="64" t="s">
        <v>374</v>
      </c>
      <c r="C514" s="163">
        <v>215</v>
      </c>
      <c r="D514" s="61" t="s">
        <v>170</v>
      </c>
      <c r="E514" s="10">
        <v>200040285</v>
      </c>
      <c r="F514" s="39" t="s">
        <v>359</v>
      </c>
      <c r="G514" s="60">
        <v>90</v>
      </c>
      <c r="H514" s="60">
        <v>40</v>
      </c>
      <c r="I514" s="66">
        <v>207</v>
      </c>
    </row>
    <row r="515" spans="1:9" s="38" customFormat="1" ht="12.75">
      <c r="A515" s="82" t="s">
        <v>1014</v>
      </c>
      <c r="B515" s="64" t="s">
        <v>1015</v>
      </c>
      <c r="C515" s="163">
        <v>2062</v>
      </c>
      <c r="D515" s="64" t="s">
        <v>1056</v>
      </c>
      <c r="E515" s="80" t="s">
        <v>864</v>
      </c>
      <c r="F515" s="39" t="s">
        <v>358</v>
      </c>
      <c r="G515" s="60">
        <v>546</v>
      </c>
      <c r="H515" s="60">
        <v>546</v>
      </c>
      <c r="I515" s="66">
        <v>1255.8</v>
      </c>
    </row>
    <row r="516" spans="1:9" s="38" customFormat="1" ht="12.75">
      <c r="A516" s="82" t="s">
        <v>1387</v>
      </c>
      <c r="B516" s="64" t="s">
        <v>1388</v>
      </c>
      <c r="C516" s="163">
        <v>294</v>
      </c>
      <c r="D516" s="61" t="s">
        <v>981</v>
      </c>
      <c r="E516" s="65">
        <v>200040053</v>
      </c>
      <c r="F516" s="39" t="s">
        <v>359</v>
      </c>
      <c r="G516" s="60">
        <v>177</v>
      </c>
      <c r="H516" s="60">
        <v>199</v>
      </c>
      <c r="I516" s="66">
        <v>407.1</v>
      </c>
    </row>
    <row r="517" spans="1:9" s="38" customFormat="1" ht="12.75">
      <c r="A517" s="82" t="s">
        <v>390</v>
      </c>
      <c r="B517" s="64" t="s">
        <v>391</v>
      </c>
      <c r="C517" s="163">
        <v>547</v>
      </c>
      <c r="D517" s="64" t="s">
        <v>210</v>
      </c>
      <c r="E517" s="80" t="s">
        <v>383</v>
      </c>
      <c r="F517" s="39" t="s">
        <v>359</v>
      </c>
      <c r="G517" s="60">
        <v>90</v>
      </c>
      <c r="H517" s="60">
        <v>84</v>
      </c>
      <c r="I517" s="66">
        <v>207</v>
      </c>
    </row>
    <row r="518" spans="1:9" s="38" customFormat="1" ht="12.75">
      <c r="A518" s="82" t="s">
        <v>689</v>
      </c>
      <c r="B518" s="64" t="s">
        <v>690</v>
      </c>
      <c r="C518" s="163">
        <v>243</v>
      </c>
      <c r="D518" s="63" t="s">
        <v>170</v>
      </c>
      <c r="E518" s="10">
        <v>200040285</v>
      </c>
      <c r="F518" s="39" t="s">
        <v>359</v>
      </c>
      <c r="G518" s="60">
        <v>167</v>
      </c>
      <c r="H518" s="60">
        <v>0</v>
      </c>
      <c r="I518" s="66">
        <v>384.1</v>
      </c>
    </row>
    <row r="519" spans="1:9" s="38" customFormat="1" ht="12.75">
      <c r="A519" s="82" t="s">
        <v>1306</v>
      </c>
      <c r="B519" s="64" t="s">
        <v>1307</v>
      </c>
      <c r="C519" s="163">
        <v>189</v>
      </c>
      <c r="D519" s="61" t="s">
        <v>1307</v>
      </c>
      <c r="E519" s="83" t="s">
        <v>1306</v>
      </c>
      <c r="F519" s="39" t="s">
        <v>358</v>
      </c>
      <c r="G519" s="60">
        <v>27</v>
      </c>
      <c r="H519" s="60">
        <v>22</v>
      </c>
      <c r="I519" s="66">
        <v>62.1</v>
      </c>
    </row>
    <row r="520" spans="1:9" s="38" customFormat="1" ht="12.75">
      <c r="A520" s="82" t="s">
        <v>189</v>
      </c>
      <c r="B520" s="64" t="s">
        <v>190</v>
      </c>
      <c r="C520" s="163">
        <v>580</v>
      </c>
      <c r="D520" s="63" t="s">
        <v>312</v>
      </c>
      <c r="E520" s="79">
        <v>200011823</v>
      </c>
      <c r="F520" s="39" t="s">
        <v>359</v>
      </c>
      <c r="G520" s="60">
        <v>194</v>
      </c>
      <c r="H520" s="60">
        <v>193</v>
      </c>
      <c r="I520" s="66">
        <v>446.2</v>
      </c>
    </row>
    <row r="521" spans="1:9" s="38" customFormat="1" ht="12.75">
      <c r="A521" s="82" t="s">
        <v>803</v>
      </c>
      <c r="B521" s="64" t="s">
        <v>804</v>
      </c>
      <c r="C521" s="163">
        <v>132</v>
      </c>
      <c r="D521" s="64" t="s">
        <v>403</v>
      </c>
      <c r="E521" s="80" t="s">
        <v>404</v>
      </c>
      <c r="F521" s="39" t="s">
        <v>358</v>
      </c>
      <c r="G521" s="60">
        <v>69</v>
      </c>
      <c r="H521" s="60">
        <v>58</v>
      </c>
      <c r="I521" s="66">
        <v>158.7</v>
      </c>
    </row>
    <row r="522" spans="1:9" s="38" customFormat="1" ht="12.75">
      <c r="A522" s="82" t="s">
        <v>388</v>
      </c>
      <c r="B522" s="64" t="s">
        <v>389</v>
      </c>
      <c r="C522" s="163">
        <v>511</v>
      </c>
      <c r="D522" s="61" t="s">
        <v>170</v>
      </c>
      <c r="E522" s="10">
        <v>200040285</v>
      </c>
      <c r="F522" s="39" t="s">
        <v>359</v>
      </c>
      <c r="G522" s="60">
        <v>124</v>
      </c>
      <c r="H522" s="60">
        <v>120</v>
      </c>
      <c r="I522" s="66">
        <v>285.2</v>
      </c>
    </row>
    <row r="523" spans="1:9" s="38" customFormat="1" ht="12.75">
      <c r="A523" s="82" t="s">
        <v>729</v>
      </c>
      <c r="B523" s="64" t="s">
        <v>730</v>
      </c>
      <c r="C523" s="163">
        <v>151</v>
      </c>
      <c r="D523" s="64" t="s">
        <v>353</v>
      </c>
      <c r="E523" s="80" t="s">
        <v>412</v>
      </c>
      <c r="F523" s="39" t="s">
        <v>359</v>
      </c>
      <c r="G523" s="60">
        <v>100</v>
      </c>
      <c r="H523" s="60">
        <v>96</v>
      </c>
      <c r="I523" s="66">
        <v>230</v>
      </c>
    </row>
    <row r="524" spans="1:9" s="38" customFormat="1" ht="12.75">
      <c r="A524" s="82" t="s">
        <v>790</v>
      </c>
      <c r="B524" s="64" t="s">
        <v>791</v>
      </c>
      <c r="C524" s="163">
        <v>434</v>
      </c>
      <c r="D524" s="64" t="s">
        <v>403</v>
      </c>
      <c r="E524" s="80" t="s">
        <v>404</v>
      </c>
      <c r="F524" s="39" t="s">
        <v>358</v>
      </c>
      <c r="G524" s="60">
        <v>205</v>
      </c>
      <c r="H524" s="60">
        <v>190</v>
      </c>
      <c r="I524" s="66">
        <v>471.5</v>
      </c>
    </row>
    <row r="525" spans="1:9" s="38" customFormat="1" ht="12.75">
      <c r="A525" s="82" t="s">
        <v>465</v>
      </c>
      <c r="B525" s="64" t="s">
        <v>466</v>
      </c>
      <c r="C525" s="163">
        <v>80</v>
      </c>
      <c r="D525" s="61" t="s">
        <v>170</v>
      </c>
      <c r="E525" s="10">
        <v>200040285</v>
      </c>
      <c r="F525" s="39" t="s">
        <v>359</v>
      </c>
      <c r="G525" s="60">
        <v>47</v>
      </c>
      <c r="H525" s="60">
        <v>45</v>
      </c>
      <c r="I525" s="66">
        <v>108.1</v>
      </c>
    </row>
    <row r="526" spans="1:9" s="38" customFormat="1" ht="12.75">
      <c r="A526" s="82" t="s">
        <v>767</v>
      </c>
      <c r="B526" s="64" t="s">
        <v>768</v>
      </c>
      <c r="C526" s="163">
        <v>3207</v>
      </c>
      <c r="D526" s="64" t="s">
        <v>221</v>
      </c>
      <c r="E526" s="80" t="s">
        <v>705</v>
      </c>
      <c r="F526" s="39" t="s">
        <v>359</v>
      </c>
      <c r="G526" s="60">
        <v>64</v>
      </c>
      <c r="H526" s="60">
        <v>55</v>
      </c>
      <c r="I526" s="66">
        <v>147.2</v>
      </c>
    </row>
    <row r="527" spans="1:9" s="38" customFormat="1" ht="12.75">
      <c r="A527" s="82" t="s">
        <v>584</v>
      </c>
      <c r="B527" s="64" t="s">
        <v>585</v>
      </c>
      <c r="C527" s="163">
        <v>399</v>
      </c>
      <c r="D527" s="64" t="s">
        <v>403</v>
      </c>
      <c r="E527" s="80" t="s">
        <v>404</v>
      </c>
      <c r="F527" s="39" t="s">
        <v>358</v>
      </c>
      <c r="G527" s="60">
        <v>260</v>
      </c>
      <c r="H527" s="60">
        <v>259</v>
      </c>
      <c r="I527" s="66">
        <v>598</v>
      </c>
    </row>
    <row r="528" spans="1:9" s="38" customFormat="1" ht="12.75">
      <c r="A528" s="82" t="s">
        <v>878</v>
      </c>
      <c r="B528" s="64" t="s">
        <v>879</v>
      </c>
      <c r="C528" s="163">
        <v>1657</v>
      </c>
      <c r="D528" s="63" t="s">
        <v>354</v>
      </c>
      <c r="E528" s="65" t="s">
        <v>856</v>
      </c>
      <c r="F528" s="39" t="s">
        <v>359</v>
      </c>
      <c r="G528" s="60">
        <v>220</v>
      </c>
      <c r="H528" s="60">
        <v>0</v>
      </c>
      <c r="I528" s="66">
        <v>506</v>
      </c>
    </row>
    <row r="529" spans="1:9" s="38" customFormat="1" ht="12.75">
      <c r="A529" s="82" t="s">
        <v>1146</v>
      </c>
      <c r="B529" s="64" t="s">
        <v>1147</v>
      </c>
      <c r="C529" s="163">
        <v>6228</v>
      </c>
      <c r="D529" s="63" t="s">
        <v>558</v>
      </c>
      <c r="E529" s="79">
        <v>247104136</v>
      </c>
      <c r="F529" s="39" t="s">
        <v>358</v>
      </c>
      <c r="G529" s="60">
        <v>563</v>
      </c>
      <c r="H529" s="60">
        <v>328</v>
      </c>
      <c r="I529" s="66">
        <v>1294.9</v>
      </c>
    </row>
    <row r="530" spans="1:9" s="38" customFormat="1" ht="12.75">
      <c r="A530" s="82" t="s">
        <v>543</v>
      </c>
      <c r="B530" s="64" t="s">
        <v>544</v>
      </c>
      <c r="C530" s="163">
        <v>186</v>
      </c>
      <c r="D530" s="64" t="s">
        <v>210</v>
      </c>
      <c r="E530" s="80" t="s">
        <v>383</v>
      </c>
      <c r="F530" s="39" t="s">
        <v>358</v>
      </c>
      <c r="G530" s="60">
        <v>110</v>
      </c>
      <c r="H530" s="60">
        <v>109</v>
      </c>
      <c r="I530" s="66">
        <v>253</v>
      </c>
    </row>
    <row r="531" spans="1:9" s="38" customFormat="1" ht="12.75">
      <c r="A531" s="82" t="s">
        <v>61</v>
      </c>
      <c r="B531" s="64" t="s">
        <v>62</v>
      </c>
      <c r="C531" s="163">
        <v>1029</v>
      </c>
      <c r="D531" s="61" t="s">
        <v>284</v>
      </c>
      <c r="E531" s="80" t="s">
        <v>351</v>
      </c>
      <c r="F531" s="39" t="s">
        <v>358</v>
      </c>
      <c r="G531" s="60">
        <v>191</v>
      </c>
      <c r="H531" s="60">
        <v>159</v>
      </c>
      <c r="I531" s="66">
        <v>439.3</v>
      </c>
    </row>
    <row r="532" spans="1:9" s="38" customFormat="1" ht="12.75">
      <c r="A532" s="82" t="s">
        <v>43</v>
      </c>
      <c r="B532" s="64" t="s">
        <v>44</v>
      </c>
      <c r="C532" s="163">
        <v>409</v>
      </c>
      <c r="D532" s="61" t="s">
        <v>284</v>
      </c>
      <c r="E532" s="80" t="s">
        <v>351</v>
      </c>
      <c r="F532" s="39" t="s">
        <v>358</v>
      </c>
      <c r="G532" s="60">
        <v>152</v>
      </c>
      <c r="H532" s="60">
        <v>143</v>
      </c>
      <c r="I532" s="66">
        <v>349.6</v>
      </c>
    </row>
    <row r="533" spans="1:9" s="38" customFormat="1" ht="12.75">
      <c r="A533" s="82" t="s">
        <v>1461</v>
      </c>
      <c r="B533" s="64" t="s">
        <v>1462</v>
      </c>
      <c r="C533" s="163">
        <v>270</v>
      </c>
      <c r="D533" s="61" t="s">
        <v>284</v>
      </c>
      <c r="E533" s="80" t="s">
        <v>351</v>
      </c>
      <c r="F533" s="39" t="s">
        <v>358</v>
      </c>
      <c r="G533" s="60">
        <v>133</v>
      </c>
      <c r="H533" s="60">
        <v>119</v>
      </c>
      <c r="I533" s="66">
        <v>305.9</v>
      </c>
    </row>
    <row r="534" spans="1:9" s="38" customFormat="1" ht="12.75">
      <c r="A534" s="82" t="s">
        <v>841</v>
      </c>
      <c r="B534" s="64" t="s">
        <v>842</v>
      </c>
      <c r="C534" s="163">
        <v>249</v>
      </c>
      <c r="D534" s="64" t="s">
        <v>403</v>
      </c>
      <c r="E534" s="80" t="s">
        <v>404</v>
      </c>
      <c r="F534" s="39" t="s">
        <v>358</v>
      </c>
      <c r="G534" s="60">
        <v>99</v>
      </c>
      <c r="H534" s="60">
        <v>97</v>
      </c>
      <c r="I534" s="66">
        <v>227.7</v>
      </c>
    </row>
    <row r="535" spans="1:9" s="38" customFormat="1" ht="12.75">
      <c r="A535" s="82" t="s">
        <v>1288</v>
      </c>
      <c r="B535" s="64" t="s">
        <v>1289</v>
      </c>
      <c r="C535" s="163">
        <v>199</v>
      </c>
      <c r="D535" s="63" t="s">
        <v>558</v>
      </c>
      <c r="E535" s="79">
        <v>247104136</v>
      </c>
      <c r="F535" s="39" t="s">
        <v>358</v>
      </c>
      <c r="G535" s="60">
        <v>19</v>
      </c>
      <c r="H535" s="60">
        <v>12</v>
      </c>
      <c r="I535" s="66">
        <v>43.7</v>
      </c>
    </row>
    <row r="536" spans="1:9" s="38" customFormat="1" ht="12.75">
      <c r="A536" s="82" t="s">
        <v>1294</v>
      </c>
      <c r="B536" s="64" t="s">
        <v>1295</v>
      </c>
      <c r="C536" s="163">
        <v>850</v>
      </c>
      <c r="D536" s="63" t="s">
        <v>558</v>
      </c>
      <c r="E536" s="79">
        <v>247104136</v>
      </c>
      <c r="F536" s="39" t="s">
        <v>358</v>
      </c>
      <c r="G536" s="60">
        <v>44</v>
      </c>
      <c r="H536" s="60">
        <v>36</v>
      </c>
      <c r="I536" s="66">
        <v>101.2</v>
      </c>
    </row>
    <row r="537" spans="1:9" s="38" customFormat="1" ht="12.75">
      <c r="A537" s="82" t="s">
        <v>719</v>
      </c>
      <c r="B537" s="64" t="s">
        <v>720</v>
      </c>
      <c r="C537" s="163">
        <v>110</v>
      </c>
      <c r="D537" s="63" t="s">
        <v>170</v>
      </c>
      <c r="E537" s="10">
        <v>200040285</v>
      </c>
      <c r="F537" s="39" t="s">
        <v>359</v>
      </c>
      <c r="G537" s="60">
        <v>100</v>
      </c>
      <c r="H537" s="60">
        <v>0</v>
      </c>
      <c r="I537" s="66">
        <v>230</v>
      </c>
    </row>
    <row r="538" spans="1:9" s="38" customFormat="1" ht="12.75">
      <c r="A538" s="82" t="s">
        <v>974</v>
      </c>
      <c r="B538" s="64" t="s">
        <v>975</v>
      </c>
      <c r="C538" s="163">
        <v>552</v>
      </c>
      <c r="D538" s="64" t="s">
        <v>354</v>
      </c>
      <c r="E538" s="65" t="s">
        <v>856</v>
      </c>
      <c r="F538" s="39" t="s">
        <v>359</v>
      </c>
      <c r="G538" s="60">
        <v>183</v>
      </c>
      <c r="H538" s="60">
        <v>183</v>
      </c>
      <c r="I538" s="66">
        <v>420.9</v>
      </c>
    </row>
    <row r="539" spans="1:9" s="38" customFormat="1" ht="12.75">
      <c r="A539" s="82" t="s">
        <v>88</v>
      </c>
      <c r="B539" s="64" t="s">
        <v>89</v>
      </c>
      <c r="C539" s="163">
        <v>248</v>
      </c>
      <c r="D539" s="63" t="s">
        <v>312</v>
      </c>
      <c r="E539" s="79">
        <v>200011823</v>
      </c>
      <c r="F539" s="39" t="s">
        <v>359</v>
      </c>
      <c r="G539" s="60">
        <v>103</v>
      </c>
      <c r="H539" s="60">
        <v>102</v>
      </c>
      <c r="I539" s="66">
        <v>236.9</v>
      </c>
    </row>
    <row r="540" spans="1:9" s="38" customFormat="1" ht="12.75">
      <c r="A540" s="82" t="s">
        <v>41</v>
      </c>
      <c r="B540" s="64" t="s">
        <v>42</v>
      </c>
      <c r="C540" s="163">
        <v>126</v>
      </c>
      <c r="D540" s="63" t="s">
        <v>312</v>
      </c>
      <c r="E540" s="79">
        <v>200011823</v>
      </c>
      <c r="F540" s="39" t="s">
        <v>359</v>
      </c>
      <c r="G540" s="60">
        <v>93</v>
      </c>
      <c r="H540" s="60">
        <v>89</v>
      </c>
      <c r="I540" s="66">
        <v>213.9</v>
      </c>
    </row>
    <row r="541" spans="1:9" s="38" customFormat="1" ht="12.75">
      <c r="A541" s="82" t="s">
        <v>858</v>
      </c>
      <c r="B541" s="64" t="s">
        <v>859</v>
      </c>
      <c r="C541" s="163">
        <v>2321</v>
      </c>
      <c r="D541" s="61" t="s">
        <v>331</v>
      </c>
      <c r="E541" s="80">
        <v>247100589</v>
      </c>
      <c r="F541" s="39" t="s">
        <v>358</v>
      </c>
      <c r="G541" s="60">
        <v>10</v>
      </c>
      <c r="H541" s="60"/>
      <c r="I541" s="66">
        <v>23</v>
      </c>
    </row>
    <row r="542" spans="1:9" s="38" customFormat="1" ht="12.75">
      <c r="A542" s="82" t="s">
        <v>120</v>
      </c>
      <c r="B542" s="64" t="s">
        <v>121</v>
      </c>
      <c r="C542" s="163">
        <v>568</v>
      </c>
      <c r="D542" s="64" t="s">
        <v>317</v>
      </c>
      <c r="E542" s="80" t="s">
        <v>316</v>
      </c>
      <c r="F542" s="39" t="s">
        <v>358</v>
      </c>
      <c r="G542" s="60">
        <v>5</v>
      </c>
      <c r="H542" s="60">
        <v>5</v>
      </c>
      <c r="I542" s="66">
        <v>11.5</v>
      </c>
    </row>
    <row r="543" spans="1:9" s="38" customFormat="1" ht="12.75">
      <c r="A543" s="82" t="s">
        <v>1408</v>
      </c>
      <c r="B543" s="64" t="s">
        <v>1409</v>
      </c>
      <c r="C543" s="163">
        <v>707</v>
      </c>
      <c r="D543" s="64" t="s">
        <v>280</v>
      </c>
      <c r="E543" s="80" t="s">
        <v>1256</v>
      </c>
      <c r="F543" s="39" t="s">
        <v>359</v>
      </c>
      <c r="G543" s="60">
        <v>106</v>
      </c>
      <c r="H543" s="60">
        <v>94</v>
      </c>
      <c r="I543" s="66">
        <v>243.8</v>
      </c>
    </row>
    <row r="544" spans="1:9" s="38" customFormat="1" ht="12.75">
      <c r="A544" s="82" t="s">
        <v>1242</v>
      </c>
      <c r="B544" s="64" t="s">
        <v>1243</v>
      </c>
      <c r="C544" s="163">
        <v>1156</v>
      </c>
      <c r="D544" s="64" t="s">
        <v>1056</v>
      </c>
      <c r="E544" s="80" t="s">
        <v>864</v>
      </c>
      <c r="F544" s="39" t="s">
        <v>358</v>
      </c>
      <c r="G544" s="60">
        <v>344</v>
      </c>
      <c r="H544" s="60">
        <v>342</v>
      </c>
      <c r="I544" s="66">
        <v>791.2</v>
      </c>
    </row>
    <row r="545" spans="1:9" s="38" customFormat="1" ht="12.75">
      <c r="A545" s="82" t="s">
        <v>96</v>
      </c>
      <c r="B545" s="64" t="s">
        <v>97</v>
      </c>
      <c r="C545" s="163">
        <v>600</v>
      </c>
      <c r="D545" s="63" t="s">
        <v>312</v>
      </c>
      <c r="E545" s="79">
        <v>200011823</v>
      </c>
      <c r="F545" s="39" t="s">
        <v>359</v>
      </c>
      <c r="G545" s="60">
        <v>190</v>
      </c>
      <c r="H545" s="60">
        <v>188</v>
      </c>
      <c r="I545" s="66">
        <v>437</v>
      </c>
    </row>
    <row r="546" spans="1:9" s="38" customFormat="1" ht="12.75">
      <c r="A546" s="82" t="s">
        <v>116</v>
      </c>
      <c r="B546" s="64" t="s">
        <v>117</v>
      </c>
      <c r="C546" s="163">
        <v>244</v>
      </c>
      <c r="D546" s="63" t="s">
        <v>312</v>
      </c>
      <c r="E546" s="79">
        <v>200011823</v>
      </c>
      <c r="F546" s="39" t="s">
        <v>359</v>
      </c>
      <c r="G546" s="60">
        <v>171</v>
      </c>
      <c r="H546" s="60">
        <v>165</v>
      </c>
      <c r="I546" s="66">
        <v>393.3</v>
      </c>
    </row>
    <row r="547" spans="1:9" s="38" customFormat="1" ht="12.75">
      <c r="A547" s="82" t="s">
        <v>1430</v>
      </c>
      <c r="B547" s="64" t="s">
        <v>1431</v>
      </c>
      <c r="C547" s="163">
        <v>270</v>
      </c>
      <c r="D547" s="61" t="s">
        <v>981</v>
      </c>
      <c r="E547" s="65">
        <v>200040053</v>
      </c>
      <c r="F547" s="39" t="s">
        <v>359</v>
      </c>
      <c r="G547" s="60">
        <v>90</v>
      </c>
      <c r="H547" s="60">
        <v>90</v>
      </c>
      <c r="I547" s="66">
        <v>207</v>
      </c>
    </row>
    <row r="548" spans="1:9" s="38" customFormat="1" ht="12.75">
      <c r="A548" s="82" t="s">
        <v>1036</v>
      </c>
      <c r="B548" s="64" t="s">
        <v>1037</v>
      </c>
      <c r="C548" s="163">
        <v>98</v>
      </c>
      <c r="D548" s="64" t="s">
        <v>171</v>
      </c>
      <c r="E548" s="81">
        <v>200040327</v>
      </c>
      <c r="F548" s="39" t="s">
        <v>358</v>
      </c>
      <c r="G548" s="60">
        <v>60</v>
      </c>
      <c r="H548" s="60">
        <v>1</v>
      </c>
      <c r="I548" s="66">
        <v>138</v>
      </c>
    </row>
    <row r="549" spans="1:9" s="38" customFormat="1" ht="12.75">
      <c r="A549" s="82" t="s">
        <v>1398</v>
      </c>
      <c r="B549" s="64" t="s">
        <v>1399</v>
      </c>
      <c r="C549" s="163">
        <v>792</v>
      </c>
      <c r="D549" s="61" t="s">
        <v>981</v>
      </c>
      <c r="E549" s="65">
        <v>200040053</v>
      </c>
      <c r="F549" s="39" t="s">
        <v>359</v>
      </c>
      <c r="G549" s="60">
        <v>277</v>
      </c>
      <c r="H549" s="60">
        <v>130</v>
      </c>
      <c r="I549" s="66">
        <v>637.1</v>
      </c>
    </row>
    <row r="550" spans="1:9" s="38" customFormat="1" ht="12.75">
      <c r="A550" s="82" t="s">
        <v>1032</v>
      </c>
      <c r="B550" s="64" t="s">
        <v>1033</v>
      </c>
      <c r="C550" s="163">
        <v>600</v>
      </c>
      <c r="D550" s="64" t="s">
        <v>354</v>
      </c>
      <c r="E550" s="65" t="s">
        <v>856</v>
      </c>
      <c r="F550" s="39" t="s">
        <v>359</v>
      </c>
      <c r="G550" s="60">
        <v>123</v>
      </c>
      <c r="H550" s="60">
        <v>123</v>
      </c>
      <c r="I550" s="66">
        <v>282.9</v>
      </c>
    </row>
    <row r="551" spans="1:9" s="38" customFormat="1" ht="12.75">
      <c r="A551" s="82" t="s">
        <v>519</v>
      </c>
      <c r="B551" s="64" t="s">
        <v>520</v>
      </c>
      <c r="C551" s="163">
        <v>1174</v>
      </c>
      <c r="D551" s="64" t="s">
        <v>210</v>
      </c>
      <c r="E551" s="80" t="s">
        <v>383</v>
      </c>
      <c r="F551" s="39" t="s">
        <v>358</v>
      </c>
      <c r="G551" s="60">
        <v>92</v>
      </c>
      <c r="H551" s="60">
        <v>90</v>
      </c>
      <c r="I551" s="66">
        <v>211.6</v>
      </c>
    </row>
    <row r="552" spans="1:9" s="38" customFormat="1" ht="14.25" customHeight="1">
      <c r="A552" s="82" t="s">
        <v>70</v>
      </c>
      <c r="B552" s="64" t="s">
        <v>71</v>
      </c>
      <c r="C552" s="163">
        <v>245</v>
      </c>
      <c r="D552" s="61" t="s">
        <v>311</v>
      </c>
      <c r="E552" s="80" t="s">
        <v>313</v>
      </c>
      <c r="F552" s="39" t="s">
        <v>358</v>
      </c>
      <c r="G552" s="60">
        <v>4</v>
      </c>
      <c r="H552" s="60">
        <v>4</v>
      </c>
      <c r="I552" s="66">
        <v>9.2</v>
      </c>
    </row>
    <row r="553" spans="1:9" s="38" customFormat="1" ht="12.75">
      <c r="A553" s="82" t="s">
        <v>860</v>
      </c>
      <c r="B553" s="64" t="s">
        <v>861</v>
      </c>
      <c r="C553" s="163">
        <v>55</v>
      </c>
      <c r="D553" s="64" t="s">
        <v>403</v>
      </c>
      <c r="E553" s="80" t="s">
        <v>404</v>
      </c>
      <c r="F553" s="39" t="s">
        <v>358</v>
      </c>
      <c r="G553" s="60">
        <v>30</v>
      </c>
      <c r="H553" s="60">
        <v>30</v>
      </c>
      <c r="I553" s="66">
        <v>69</v>
      </c>
    </row>
    <row r="554" spans="1:9" s="38" customFormat="1" ht="12.75">
      <c r="A554" s="82" t="s">
        <v>531</v>
      </c>
      <c r="B554" s="64" t="s">
        <v>532</v>
      </c>
      <c r="C554" s="163">
        <v>534</v>
      </c>
      <c r="D554" s="61" t="s">
        <v>559</v>
      </c>
      <c r="E554" s="80"/>
      <c r="F554" s="39" t="s">
        <v>358</v>
      </c>
      <c r="G554" s="60">
        <v>5</v>
      </c>
      <c r="H554" s="60">
        <v>0</v>
      </c>
      <c r="I554" s="66">
        <v>11.5</v>
      </c>
    </row>
    <row r="555" spans="1:9" s="38" customFormat="1" ht="12.75">
      <c r="A555" s="82" t="s">
        <v>1432</v>
      </c>
      <c r="B555" s="64" t="s">
        <v>1433</v>
      </c>
      <c r="C555" s="163">
        <v>532</v>
      </c>
      <c r="D555" s="61" t="s">
        <v>284</v>
      </c>
      <c r="E555" s="80" t="s">
        <v>351</v>
      </c>
      <c r="F555" s="39" t="s">
        <v>359</v>
      </c>
      <c r="G555" s="60">
        <v>161</v>
      </c>
      <c r="H555" s="60">
        <v>95</v>
      </c>
      <c r="I555" s="66">
        <v>370.3</v>
      </c>
    </row>
    <row r="556" spans="1:9" s="38" customFormat="1" ht="12.75">
      <c r="A556" s="82" t="s">
        <v>1140</v>
      </c>
      <c r="B556" s="64" t="s">
        <v>1141</v>
      </c>
      <c r="C556" s="163">
        <v>230</v>
      </c>
      <c r="D556" s="63" t="s">
        <v>1191</v>
      </c>
      <c r="E556" s="79">
        <v>247103765</v>
      </c>
      <c r="F556" s="39" t="s">
        <v>358</v>
      </c>
      <c r="G556" s="60">
        <v>3</v>
      </c>
      <c r="H556" s="60">
        <v>3</v>
      </c>
      <c r="I556" s="66">
        <v>6.9</v>
      </c>
    </row>
    <row r="557" spans="1:9" s="38" customFormat="1" ht="12.75">
      <c r="A557" s="82" t="s">
        <v>1499</v>
      </c>
      <c r="B557" s="64" t="s">
        <v>6</v>
      </c>
      <c r="C557" s="163">
        <v>218</v>
      </c>
      <c r="D557" s="64" t="s">
        <v>356</v>
      </c>
      <c r="E557" s="80" t="s">
        <v>1335</v>
      </c>
      <c r="F557" s="39" t="s">
        <v>359</v>
      </c>
      <c r="G557" s="60">
        <v>116</v>
      </c>
      <c r="H557" s="60">
        <v>104</v>
      </c>
      <c r="I557" s="66">
        <v>266.8</v>
      </c>
    </row>
    <row r="558" spans="1:9" s="38" customFormat="1" ht="12.75">
      <c r="A558" s="82" t="s">
        <v>1452</v>
      </c>
      <c r="B558" s="64" t="s">
        <v>1457</v>
      </c>
      <c r="C558" s="163">
        <v>763</v>
      </c>
      <c r="D558" s="64" t="s">
        <v>179</v>
      </c>
      <c r="E558" s="80" t="s">
        <v>1458</v>
      </c>
      <c r="F558" s="39" t="s">
        <v>358</v>
      </c>
      <c r="G558" s="60">
        <v>97</v>
      </c>
      <c r="H558" s="60">
        <v>58</v>
      </c>
      <c r="I558" s="66">
        <v>223.1</v>
      </c>
    </row>
    <row r="559" spans="1:9" s="38" customFormat="1" ht="12.75">
      <c r="A559" s="82" t="s">
        <v>1250</v>
      </c>
      <c r="B559" s="64" t="s">
        <v>1251</v>
      </c>
      <c r="C559" s="163">
        <v>269</v>
      </c>
      <c r="D559" s="63" t="s">
        <v>558</v>
      </c>
      <c r="E559" s="79">
        <v>247104136</v>
      </c>
      <c r="F559" s="39" t="s">
        <v>358</v>
      </c>
      <c r="G559" s="60">
        <v>34</v>
      </c>
      <c r="H559" s="60">
        <v>33</v>
      </c>
      <c r="I559" s="66">
        <v>78.2</v>
      </c>
    </row>
    <row r="560" spans="1:9" s="38" customFormat="1" ht="12.75">
      <c r="A560" s="82" t="s">
        <v>683</v>
      </c>
      <c r="B560" s="64" t="s">
        <v>684</v>
      </c>
      <c r="C560" s="163">
        <v>206</v>
      </c>
      <c r="D560" s="64" t="s">
        <v>403</v>
      </c>
      <c r="E560" s="80" t="s">
        <v>404</v>
      </c>
      <c r="F560" s="39" t="s">
        <v>358</v>
      </c>
      <c r="G560" s="60">
        <v>75</v>
      </c>
      <c r="H560" s="60">
        <v>68</v>
      </c>
      <c r="I560" s="66">
        <v>172.5</v>
      </c>
    </row>
    <row r="561" spans="1:9" s="38" customFormat="1" ht="12.75">
      <c r="A561" s="82" t="s">
        <v>415</v>
      </c>
      <c r="B561" s="64" t="s">
        <v>416</v>
      </c>
      <c r="C561" s="163">
        <v>236</v>
      </c>
      <c r="D561" s="64" t="s">
        <v>210</v>
      </c>
      <c r="E561" s="80" t="s">
        <v>383</v>
      </c>
      <c r="F561" s="39" t="s">
        <v>358</v>
      </c>
      <c r="G561" s="60">
        <v>109</v>
      </c>
      <c r="H561" s="60">
        <v>90</v>
      </c>
      <c r="I561" s="66">
        <v>250.7</v>
      </c>
    </row>
    <row r="562" spans="1:9" s="38" customFormat="1" ht="12.75">
      <c r="A562" s="82" t="s">
        <v>776</v>
      </c>
      <c r="B562" s="64" t="s">
        <v>777</v>
      </c>
      <c r="C562" s="163">
        <v>157</v>
      </c>
      <c r="D562" s="64" t="s">
        <v>352</v>
      </c>
      <c r="E562" s="80" t="s">
        <v>745</v>
      </c>
      <c r="F562" s="39" t="s">
        <v>358</v>
      </c>
      <c r="G562" s="60">
        <v>56</v>
      </c>
      <c r="H562" s="60">
        <v>45</v>
      </c>
      <c r="I562" s="66">
        <v>128.8</v>
      </c>
    </row>
    <row r="563" spans="1:9" s="38" customFormat="1" ht="12.75">
      <c r="A563" s="82" t="s">
        <v>936</v>
      </c>
      <c r="B563" s="64" t="s">
        <v>937</v>
      </c>
      <c r="C563" s="163">
        <v>442</v>
      </c>
      <c r="D563" s="64" t="s">
        <v>1056</v>
      </c>
      <c r="E563" s="80" t="s">
        <v>864</v>
      </c>
      <c r="F563" s="39" t="s">
        <v>358</v>
      </c>
      <c r="G563" s="60">
        <v>209</v>
      </c>
      <c r="H563" s="60">
        <v>209</v>
      </c>
      <c r="I563" s="66">
        <v>480.7</v>
      </c>
    </row>
    <row r="564" spans="1:9" s="38" customFormat="1" ht="12.75">
      <c r="A564" s="82" t="s">
        <v>7</v>
      </c>
      <c r="B564" s="64" t="s">
        <v>8</v>
      </c>
      <c r="C564" s="163">
        <v>260</v>
      </c>
      <c r="D564" s="63" t="s">
        <v>312</v>
      </c>
      <c r="E564" s="79">
        <v>200011823</v>
      </c>
      <c r="F564" s="39" t="s">
        <v>359</v>
      </c>
      <c r="G564" s="60">
        <v>147</v>
      </c>
      <c r="H564" s="60">
        <v>144</v>
      </c>
      <c r="I564" s="66">
        <v>338.1</v>
      </c>
    </row>
    <row r="565" spans="1:9" s="38" customFormat="1" ht="12.75">
      <c r="A565" s="82" t="s">
        <v>1360</v>
      </c>
      <c r="B565" s="64" t="s">
        <v>1361</v>
      </c>
      <c r="C565" s="163">
        <v>301</v>
      </c>
      <c r="D565" s="61" t="s">
        <v>284</v>
      </c>
      <c r="E565" s="80" t="s">
        <v>351</v>
      </c>
      <c r="F565" s="39" t="s">
        <v>358</v>
      </c>
      <c r="G565" s="60">
        <v>216</v>
      </c>
      <c r="H565" s="60">
        <v>197</v>
      </c>
      <c r="I565" s="66">
        <v>496.8</v>
      </c>
    </row>
    <row r="566" spans="1:9" s="38" customFormat="1" ht="12.75">
      <c r="A566" s="82" t="s">
        <v>126</v>
      </c>
      <c r="B566" s="64" t="s">
        <v>127</v>
      </c>
      <c r="C566" s="163">
        <v>750</v>
      </c>
      <c r="D566" s="64" t="s">
        <v>317</v>
      </c>
      <c r="E566" s="80" t="s">
        <v>316</v>
      </c>
      <c r="F566" s="39" t="s">
        <v>358</v>
      </c>
      <c r="G566" s="60">
        <v>6</v>
      </c>
      <c r="H566" s="60">
        <v>6</v>
      </c>
      <c r="I566" s="66">
        <v>13.8</v>
      </c>
    </row>
    <row r="567" spans="1:9" s="38" customFormat="1" ht="12.75">
      <c r="A567" s="82" t="s">
        <v>1384</v>
      </c>
      <c r="B567" s="64" t="s">
        <v>1385</v>
      </c>
      <c r="C567" s="163">
        <v>1154</v>
      </c>
      <c r="D567" s="64" t="s">
        <v>357</v>
      </c>
      <c r="E567" s="80" t="s">
        <v>1386</v>
      </c>
      <c r="F567" s="39" t="s">
        <v>358</v>
      </c>
      <c r="G567" s="60">
        <v>18</v>
      </c>
      <c r="H567" s="60">
        <v>15</v>
      </c>
      <c r="I567" s="66">
        <v>41.4</v>
      </c>
    </row>
    <row r="568" spans="1:9" s="38" customFormat="1" ht="12.75">
      <c r="A568" s="82" t="s">
        <v>568</v>
      </c>
      <c r="B568" s="64" t="s">
        <v>569</v>
      </c>
      <c r="C568" s="163">
        <v>1370</v>
      </c>
      <c r="D568" s="61" t="s">
        <v>331</v>
      </c>
      <c r="E568" s="80">
        <v>247100589</v>
      </c>
      <c r="F568" s="39" t="s">
        <v>358</v>
      </c>
      <c r="G568" s="60">
        <v>25</v>
      </c>
      <c r="H568" s="60">
        <v>25</v>
      </c>
      <c r="I568" s="66">
        <v>57.5</v>
      </c>
    </row>
    <row r="569" spans="1:9" s="38" customFormat="1" ht="12.75">
      <c r="A569" s="82" t="s">
        <v>1346</v>
      </c>
      <c r="B569" s="64" t="s">
        <v>1347</v>
      </c>
      <c r="C569" s="163">
        <v>254</v>
      </c>
      <c r="D569" s="61" t="s">
        <v>981</v>
      </c>
      <c r="E569" s="65">
        <v>200040053</v>
      </c>
      <c r="F569" s="39" t="s">
        <v>359</v>
      </c>
      <c r="G569" s="60">
        <v>135</v>
      </c>
      <c r="H569" s="60">
        <v>91</v>
      </c>
      <c r="I569" s="66">
        <v>310.5</v>
      </c>
    </row>
    <row r="570" spans="1:9" s="38" customFormat="1" ht="12.75">
      <c r="A570" s="82" t="s">
        <v>1329</v>
      </c>
      <c r="B570" s="64" t="s">
        <v>1330</v>
      </c>
      <c r="C570" s="163">
        <v>74</v>
      </c>
      <c r="D570" s="61" t="s">
        <v>284</v>
      </c>
      <c r="E570" s="80" t="s">
        <v>351</v>
      </c>
      <c r="F570" s="39" t="s">
        <v>358</v>
      </c>
      <c r="G570" s="60">
        <v>15</v>
      </c>
      <c r="H570" s="60">
        <v>13</v>
      </c>
      <c r="I570" s="66">
        <v>34.5</v>
      </c>
    </row>
    <row r="571" spans="1:9" s="38" customFormat="1" ht="12.75">
      <c r="A571" s="82" t="s">
        <v>1366</v>
      </c>
      <c r="B571" s="64" t="s">
        <v>1367</v>
      </c>
      <c r="C571" s="163">
        <v>1174</v>
      </c>
      <c r="D571" s="61" t="s">
        <v>356</v>
      </c>
      <c r="E571" s="80" t="s">
        <v>1335</v>
      </c>
      <c r="F571" s="39" t="s">
        <v>359</v>
      </c>
      <c r="G571" s="60">
        <v>196</v>
      </c>
      <c r="H571" s="60">
        <v>4</v>
      </c>
      <c r="I571" s="66">
        <v>450.8</v>
      </c>
    </row>
    <row r="572" spans="1:9" s="38" customFormat="1" ht="12.75">
      <c r="A572" s="82" t="s">
        <v>934</v>
      </c>
      <c r="B572" s="64" t="s">
        <v>935</v>
      </c>
      <c r="C572" s="163">
        <v>450</v>
      </c>
      <c r="D572" s="61" t="s">
        <v>1374</v>
      </c>
      <c r="E572" s="79">
        <v>200030518</v>
      </c>
      <c r="F572" s="39" t="s">
        <v>359</v>
      </c>
      <c r="G572" s="60">
        <v>122</v>
      </c>
      <c r="H572" s="60">
        <v>122</v>
      </c>
      <c r="I572" s="66">
        <v>280.6</v>
      </c>
    </row>
    <row r="573" spans="1:9" s="38" customFormat="1" ht="12.75">
      <c r="A573" s="82" t="s">
        <v>1333</v>
      </c>
      <c r="B573" s="64" t="s">
        <v>1334</v>
      </c>
      <c r="C573" s="163">
        <v>649</v>
      </c>
      <c r="D573" s="64" t="s">
        <v>356</v>
      </c>
      <c r="E573" s="80" t="s">
        <v>1335</v>
      </c>
      <c r="F573" s="39" t="s">
        <v>359</v>
      </c>
      <c r="G573" s="60">
        <v>215</v>
      </c>
      <c r="H573" s="60">
        <v>190</v>
      </c>
      <c r="I573" s="66">
        <v>494.5</v>
      </c>
    </row>
    <row r="574" spans="1:9" s="38" customFormat="1" ht="12.75">
      <c r="A574" s="82" t="s">
        <v>1396</v>
      </c>
      <c r="B574" s="64" t="s">
        <v>1397</v>
      </c>
      <c r="C574" s="163">
        <v>502</v>
      </c>
      <c r="D574" s="64" t="s">
        <v>357</v>
      </c>
      <c r="E574" s="80" t="s">
        <v>1386</v>
      </c>
      <c r="F574" s="39" t="s">
        <v>358</v>
      </c>
      <c r="G574" s="60">
        <v>15</v>
      </c>
      <c r="H574" s="60">
        <v>12</v>
      </c>
      <c r="I574" s="66">
        <v>34.5</v>
      </c>
    </row>
    <row r="575" spans="1:8" s="38" customFormat="1" ht="12">
      <c r="A575" s="132"/>
      <c r="B575" s="84"/>
      <c r="C575" s="84"/>
      <c r="E575" s="85"/>
      <c r="G575" s="130"/>
      <c r="H575" s="130"/>
    </row>
    <row r="576" spans="1:8" s="38" customFormat="1" ht="12.75">
      <c r="A576" s="133"/>
      <c r="B576" s="84"/>
      <c r="E576" s="84"/>
      <c r="G576" s="86"/>
      <c r="H576" s="86"/>
    </row>
    <row r="577" spans="1:8" s="38" customFormat="1" ht="12">
      <c r="A577" s="134"/>
      <c r="B577" s="36"/>
      <c r="C577" s="135"/>
      <c r="E577" s="84"/>
      <c r="G577" s="130"/>
      <c r="H577" s="130"/>
    </row>
    <row r="578" spans="1:5" s="38" customFormat="1" ht="12">
      <c r="A578" s="134"/>
      <c r="E578" s="84"/>
    </row>
    <row r="579" spans="1:5" s="38" customFormat="1" ht="12">
      <c r="A579" s="134"/>
      <c r="E579" s="84"/>
    </row>
    <row r="580" spans="1:8" s="38" customFormat="1" ht="12">
      <c r="A580" s="134"/>
      <c r="B580" s="36"/>
      <c r="C580" s="36"/>
      <c r="D580" s="41"/>
      <c r="E580" s="84"/>
      <c r="G580" s="130"/>
      <c r="H580" s="130"/>
    </row>
    <row r="581" spans="1:8" s="38" customFormat="1" ht="12">
      <c r="A581" s="134"/>
      <c r="E581" s="84"/>
      <c r="G581" s="130"/>
      <c r="H581" s="130"/>
    </row>
    <row r="582" spans="1:8" s="38" customFormat="1" ht="12">
      <c r="A582" s="134"/>
      <c r="E582" s="84"/>
      <c r="G582" s="130"/>
      <c r="H582" s="130"/>
    </row>
    <row r="583" spans="1:8" s="38" customFormat="1" ht="12">
      <c r="A583" s="134"/>
      <c r="E583" s="84"/>
      <c r="G583" s="130"/>
      <c r="H583" s="130"/>
    </row>
    <row r="584" spans="1:8" s="38" customFormat="1" ht="12">
      <c r="A584" s="134"/>
      <c r="E584" s="84"/>
      <c r="G584" s="130"/>
      <c r="H584" s="130"/>
    </row>
    <row r="585" spans="1:9" s="38" customFormat="1" ht="12">
      <c r="A585" s="134"/>
      <c r="E585" s="84"/>
      <c r="G585" s="136"/>
      <c r="H585" s="136"/>
      <c r="I585" s="136"/>
    </row>
    <row r="586" spans="1:9" s="38" customFormat="1" ht="12">
      <c r="A586" s="134"/>
      <c r="E586" s="84"/>
      <c r="G586" s="131"/>
      <c r="H586" s="131"/>
      <c r="I586" s="131"/>
    </row>
    <row r="587" spans="1:9" s="38" customFormat="1" ht="12">
      <c r="A587" s="134"/>
      <c r="E587" s="84"/>
      <c r="G587" s="131"/>
      <c r="H587" s="131"/>
      <c r="I587" s="131"/>
    </row>
    <row r="588" spans="1:10" s="156" customFormat="1" ht="12.75" customHeight="1">
      <c r="A588" s="151"/>
      <c r="B588" s="152"/>
      <c r="C588" s="152"/>
      <c r="D588" s="152"/>
      <c r="E588" s="153"/>
      <c r="F588" s="154"/>
      <c r="G588" s="68"/>
      <c r="H588" s="68"/>
      <c r="I588" s="68"/>
      <c r="J588" s="155"/>
    </row>
    <row r="589" spans="1:10" s="38" customFormat="1" ht="12.75">
      <c r="A589" s="157"/>
      <c r="B589" s="37"/>
      <c r="C589" s="37"/>
      <c r="D589" s="37"/>
      <c r="E589" s="84"/>
      <c r="G589" s="131"/>
      <c r="H589" s="131"/>
      <c r="I589" s="131"/>
      <c r="J589" s="131"/>
    </row>
    <row r="590" spans="1:10" s="38" customFormat="1" ht="12.75">
      <c r="A590" s="127"/>
      <c r="B590" s="37"/>
      <c r="C590" s="37"/>
      <c r="D590" s="37"/>
      <c r="E590" s="84"/>
      <c r="G590" s="131"/>
      <c r="H590" s="131"/>
      <c r="I590" s="131"/>
      <c r="J590" s="131"/>
    </row>
    <row r="591" spans="1:10" s="38" customFormat="1" ht="12">
      <c r="A591" s="137"/>
      <c r="C591" s="36"/>
      <c r="E591" s="84"/>
      <c r="G591" s="131"/>
      <c r="H591" s="131"/>
      <c r="I591" s="131"/>
      <c r="J591" s="131"/>
    </row>
    <row r="592" spans="1:10" s="38" customFormat="1" ht="12">
      <c r="A592" s="129"/>
      <c r="B592" s="41"/>
      <c r="C592" s="41"/>
      <c r="D592" s="41"/>
      <c r="E592" s="84"/>
      <c r="G592" s="131"/>
      <c r="H592" s="131"/>
      <c r="I592" s="131"/>
      <c r="J592" s="131"/>
    </row>
    <row r="593" spans="1:10" s="38" customFormat="1" ht="12">
      <c r="A593" s="129"/>
      <c r="B593" s="41"/>
      <c r="C593" s="41"/>
      <c r="D593" s="41"/>
      <c r="E593" s="84"/>
      <c r="G593" s="131"/>
      <c r="H593" s="131"/>
      <c r="I593" s="131"/>
      <c r="J593" s="131"/>
    </row>
    <row r="594" spans="1:10" s="38" customFormat="1" ht="12.75">
      <c r="A594" s="129"/>
      <c r="B594" s="41"/>
      <c r="C594" s="37"/>
      <c r="D594" s="41"/>
      <c r="E594" s="84"/>
      <c r="G594" s="131"/>
      <c r="H594" s="131"/>
      <c r="I594" s="131"/>
      <c r="J594" s="131"/>
    </row>
    <row r="595" spans="1:10" s="38" customFormat="1" ht="12.75">
      <c r="A595" s="129"/>
      <c r="B595" s="41"/>
      <c r="C595" s="37"/>
      <c r="D595" s="41"/>
      <c r="E595" s="84"/>
      <c r="G595" s="131"/>
      <c r="H595" s="131"/>
      <c r="I595" s="131"/>
      <c r="J595" s="131"/>
    </row>
    <row r="596" spans="1:10" s="38" customFormat="1" ht="12.75">
      <c r="A596" s="69"/>
      <c r="B596" s="41"/>
      <c r="C596" s="37"/>
      <c r="D596" s="41"/>
      <c r="E596" s="84"/>
      <c r="G596" s="131"/>
      <c r="H596" s="131"/>
      <c r="I596" s="131"/>
      <c r="J596" s="131"/>
    </row>
    <row r="597" spans="1:10" s="38" customFormat="1" ht="12.75">
      <c r="A597" s="69"/>
      <c r="B597" s="41"/>
      <c r="C597" s="37"/>
      <c r="D597" s="41"/>
      <c r="E597" s="84"/>
      <c r="G597" s="131"/>
      <c r="H597" s="131"/>
      <c r="I597" s="131"/>
      <c r="J597" s="131"/>
    </row>
    <row r="598" spans="1:10" s="38" customFormat="1" ht="12.75">
      <c r="A598" s="129"/>
      <c r="B598" s="41"/>
      <c r="C598" s="37"/>
      <c r="D598" s="41"/>
      <c r="E598" s="84"/>
      <c r="G598" s="131"/>
      <c r="H598" s="131"/>
      <c r="I598" s="131"/>
      <c r="J598" s="131"/>
    </row>
    <row r="599" spans="1:10" s="38" customFormat="1" ht="12.75">
      <c r="A599" s="138"/>
      <c r="B599" s="36"/>
      <c r="C599" s="37"/>
      <c r="D599" s="36"/>
      <c r="E599" s="84"/>
      <c r="G599" s="131"/>
      <c r="H599" s="131"/>
      <c r="I599" s="131"/>
      <c r="J599" s="131"/>
    </row>
    <row r="600" spans="1:10" s="38" customFormat="1" ht="12.75">
      <c r="A600" s="129"/>
      <c r="B600" s="41"/>
      <c r="C600" s="37"/>
      <c r="D600" s="41"/>
      <c r="E600" s="84"/>
      <c r="G600" s="131"/>
      <c r="H600" s="131"/>
      <c r="I600" s="131"/>
      <c r="J600" s="131"/>
    </row>
    <row r="601" spans="1:10" s="38" customFormat="1" ht="12.75">
      <c r="A601" s="129"/>
      <c r="B601" s="41"/>
      <c r="C601" s="37"/>
      <c r="D601" s="41"/>
      <c r="E601" s="84"/>
      <c r="G601" s="131"/>
      <c r="H601" s="131"/>
      <c r="I601" s="131"/>
      <c r="J601" s="131"/>
    </row>
    <row r="602" spans="1:10" s="38" customFormat="1" ht="12.75">
      <c r="A602" s="129"/>
      <c r="B602" s="41"/>
      <c r="C602" s="37"/>
      <c r="D602" s="41"/>
      <c r="E602" s="84"/>
      <c r="G602" s="131"/>
      <c r="H602" s="131"/>
      <c r="I602" s="131"/>
      <c r="J602" s="131"/>
    </row>
    <row r="603" spans="1:10" s="38" customFormat="1" ht="12.75">
      <c r="A603" s="129"/>
      <c r="C603" s="37"/>
      <c r="E603" s="84"/>
      <c r="G603" s="131"/>
      <c r="H603" s="131"/>
      <c r="I603" s="131"/>
      <c r="J603" s="131"/>
    </row>
    <row r="604" spans="1:10" s="38" customFormat="1" ht="12.75">
      <c r="A604" s="139"/>
      <c r="B604" s="36"/>
      <c r="C604" s="36"/>
      <c r="D604" s="36"/>
      <c r="E604" s="84"/>
      <c r="G604" s="131"/>
      <c r="H604" s="131"/>
      <c r="I604" s="131"/>
      <c r="J604" s="131"/>
    </row>
    <row r="605" spans="1:10" s="38" customFormat="1" ht="12.75">
      <c r="A605" s="129"/>
      <c r="B605" s="41"/>
      <c r="C605" s="40"/>
      <c r="D605" s="41"/>
      <c r="E605" s="84"/>
      <c r="G605" s="131"/>
      <c r="H605" s="131"/>
      <c r="I605" s="131"/>
      <c r="J605" s="131"/>
    </row>
    <row r="606" spans="1:10" s="38" customFormat="1" ht="12.75">
      <c r="A606" s="129"/>
      <c r="B606" s="36"/>
      <c r="C606" s="37"/>
      <c r="D606" s="36"/>
      <c r="E606" s="84"/>
      <c r="G606" s="131"/>
      <c r="H606" s="131"/>
      <c r="I606" s="131"/>
      <c r="J606" s="131"/>
    </row>
    <row r="607" spans="1:10" s="38" customFormat="1" ht="12.75">
      <c r="A607" s="140"/>
      <c r="B607" s="41"/>
      <c r="C607" s="37"/>
      <c r="D607" s="41"/>
      <c r="E607" s="84"/>
      <c r="G607" s="131"/>
      <c r="H607" s="131"/>
      <c r="I607" s="131"/>
      <c r="J607" s="131"/>
    </row>
    <row r="608" spans="1:10" s="38" customFormat="1" ht="12.75">
      <c r="A608" s="129"/>
      <c r="B608" s="40"/>
      <c r="C608" s="40"/>
      <c r="D608" s="40"/>
      <c r="E608" s="84"/>
      <c r="G608" s="131"/>
      <c r="H608" s="131"/>
      <c r="I608" s="131"/>
      <c r="J608" s="131"/>
    </row>
    <row r="609" spans="1:10" s="38" customFormat="1" ht="12.75">
      <c r="A609" s="129"/>
      <c r="B609" s="37"/>
      <c r="C609" s="37"/>
      <c r="D609" s="37"/>
      <c r="E609" s="84"/>
      <c r="G609" s="131"/>
      <c r="H609" s="131"/>
      <c r="I609" s="131"/>
      <c r="J609" s="131"/>
    </row>
    <row r="610" spans="1:10" s="38" customFormat="1" ht="12.75">
      <c r="A610" s="129"/>
      <c r="B610" s="37"/>
      <c r="C610" s="37"/>
      <c r="D610" s="37"/>
      <c r="E610" s="84"/>
      <c r="G610" s="131"/>
      <c r="H610" s="131"/>
      <c r="I610" s="131"/>
      <c r="J610" s="131"/>
    </row>
    <row r="611" spans="1:10" s="38" customFormat="1" ht="12.75">
      <c r="A611" s="129"/>
      <c r="B611" s="37"/>
      <c r="C611" s="37"/>
      <c r="D611" s="37"/>
      <c r="E611" s="84"/>
      <c r="G611" s="131"/>
      <c r="H611" s="131"/>
      <c r="I611" s="131"/>
      <c r="J611" s="131"/>
    </row>
    <row r="612" spans="1:10" s="38" customFormat="1" ht="12.75">
      <c r="A612" s="128"/>
      <c r="B612" s="37"/>
      <c r="C612" s="37"/>
      <c r="D612" s="36"/>
      <c r="E612" s="84"/>
      <c r="G612" s="131"/>
      <c r="H612" s="131"/>
      <c r="I612" s="131"/>
      <c r="J612" s="131"/>
    </row>
    <row r="613" spans="1:10" s="38" customFormat="1" ht="12.75">
      <c r="A613" s="129"/>
      <c r="B613" s="37"/>
      <c r="C613" s="37"/>
      <c r="D613" s="37"/>
      <c r="E613" s="84"/>
      <c r="G613" s="131"/>
      <c r="H613" s="131"/>
      <c r="I613" s="131"/>
      <c r="J613" s="131"/>
    </row>
    <row r="614" spans="1:10" s="38" customFormat="1" ht="12.75">
      <c r="A614" s="129"/>
      <c r="B614" s="37"/>
      <c r="C614" s="37"/>
      <c r="D614" s="37"/>
      <c r="E614" s="84"/>
      <c r="G614" s="131"/>
      <c r="H614" s="131"/>
      <c r="I614" s="131"/>
      <c r="J614" s="131"/>
    </row>
    <row r="615" spans="1:10" s="38" customFormat="1" ht="12.75">
      <c r="A615" s="129"/>
      <c r="B615" s="37"/>
      <c r="C615" s="37"/>
      <c r="D615" s="37"/>
      <c r="E615" s="84"/>
      <c r="G615" s="131"/>
      <c r="H615" s="131"/>
      <c r="I615" s="131"/>
      <c r="J615" s="131"/>
    </row>
    <row r="616" spans="1:10" s="38" customFormat="1" ht="12">
      <c r="A616" s="128"/>
      <c r="D616" s="36"/>
      <c r="E616" s="84"/>
      <c r="G616" s="131"/>
      <c r="H616" s="131"/>
      <c r="I616" s="131"/>
      <c r="J616" s="131"/>
    </row>
    <row r="617" spans="1:10" s="38" customFormat="1" ht="12.75">
      <c r="A617" s="129"/>
      <c r="B617" s="37"/>
      <c r="C617" s="37"/>
      <c r="D617" s="41"/>
      <c r="E617" s="84"/>
      <c r="G617" s="131"/>
      <c r="H617" s="131"/>
      <c r="I617" s="131"/>
      <c r="J617" s="131"/>
    </row>
    <row r="618" spans="1:10" s="38" customFormat="1" ht="12.75">
      <c r="A618" s="129"/>
      <c r="B618" s="37"/>
      <c r="C618" s="37"/>
      <c r="D618" s="37"/>
      <c r="E618" s="84"/>
      <c r="G618" s="131"/>
      <c r="H618" s="131"/>
      <c r="I618" s="131"/>
      <c r="J618" s="131"/>
    </row>
    <row r="619" spans="1:10" s="38" customFormat="1" ht="12">
      <c r="A619" s="137"/>
      <c r="D619" s="36"/>
      <c r="E619" s="84"/>
      <c r="G619" s="131"/>
      <c r="H619" s="131"/>
      <c r="I619" s="131"/>
      <c r="J619" s="131"/>
    </row>
    <row r="620" spans="1:10" s="38" customFormat="1" ht="12.75">
      <c r="A620" s="129"/>
      <c r="B620" s="37"/>
      <c r="C620" s="37"/>
      <c r="D620" s="37"/>
      <c r="E620" s="84"/>
      <c r="G620" s="131"/>
      <c r="H620" s="131"/>
      <c r="I620" s="131"/>
      <c r="J620" s="131"/>
    </row>
    <row r="621" spans="1:10" s="38" customFormat="1" ht="12.75">
      <c r="A621" s="70"/>
      <c r="B621" s="37"/>
      <c r="C621" s="37"/>
      <c r="D621" s="36"/>
      <c r="E621" s="84"/>
      <c r="G621" s="131"/>
      <c r="H621" s="131"/>
      <c r="I621" s="131"/>
      <c r="J621" s="131"/>
    </row>
    <row r="622" spans="1:10" s="38" customFormat="1" ht="12.75">
      <c r="A622" s="128"/>
      <c r="B622" s="37"/>
      <c r="C622" s="37"/>
      <c r="D622" s="37"/>
      <c r="E622" s="84"/>
      <c r="G622" s="131"/>
      <c r="H622" s="131"/>
      <c r="I622" s="131"/>
      <c r="J622" s="131"/>
    </row>
    <row r="623" spans="1:10" s="38" customFormat="1" ht="12.75">
      <c r="A623" s="128"/>
      <c r="B623" s="37"/>
      <c r="C623" s="37"/>
      <c r="D623" s="37"/>
      <c r="E623" s="84"/>
      <c r="G623" s="131"/>
      <c r="H623" s="131"/>
      <c r="I623" s="131"/>
      <c r="J623" s="131"/>
    </row>
    <row r="624" spans="1:10" s="38" customFormat="1" ht="12.75">
      <c r="A624" s="129"/>
      <c r="B624" s="40"/>
      <c r="C624" s="40"/>
      <c r="D624" s="40"/>
      <c r="E624" s="84"/>
      <c r="G624" s="131"/>
      <c r="H624" s="131"/>
      <c r="I624" s="131"/>
      <c r="J624" s="131"/>
    </row>
    <row r="625" spans="1:10" s="38" customFormat="1" ht="12.75">
      <c r="A625" s="129"/>
      <c r="B625" s="40"/>
      <c r="C625" s="40"/>
      <c r="D625" s="40"/>
      <c r="E625" s="84"/>
      <c r="G625" s="131"/>
      <c r="H625" s="131"/>
      <c r="I625" s="131"/>
      <c r="J625" s="131"/>
    </row>
    <row r="626" spans="1:10" s="38" customFormat="1" ht="12.75">
      <c r="A626" s="129"/>
      <c r="B626" s="37"/>
      <c r="C626" s="37"/>
      <c r="D626" s="37"/>
      <c r="E626" s="84"/>
      <c r="G626" s="131"/>
      <c r="H626" s="131"/>
      <c r="I626" s="131"/>
      <c r="J626" s="131"/>
    </row>
    <row r="627" spans="1:10" s="38" customFormat="1" ht="12.75">
      <c r="A627" s="129"/>
      <c r="B627" s="37"/>
      <c r="C627" s="37"/>
      <c r="D627" s="37"/>
      <c r="E627" s="84"/>
      <c r="G627" s="131"/>
      <c r="H627" s="131"/>
      <c r="I627" s="131"/>
      <c r="J627" s="131"/>
    </row>
    <row r="628" spans="1:10" s="38" customFormat="1" ht="12.75">
      <c r="A628" s="129"/>
      <c r="B628" s="37"/>
      <c r="C628" s="37"/>
      <c r="D628" s="37"/>
      <c r="E628" s="84"/>
      <c r="G628" s="131"/>
      <c r="H628" s="131"/>
      <c r="I628" s="131"/>
      <c r="J628" s="131"/>
    </row>
    <row r="629" spans="1:10" s="38" customFormat="1" ht="12.75">
      <c r="A629" s="129"/>
      <c r="B629" s="37"/>
      <c r="C629" s="37"/>
      <c r="D629" s="37"/>
      <c r="E629" s="84"/>
      <c r="G629" s="131"/>
      <c r="H629" s="131"/>
      <c r="I629" s="131"/>
      <c r="J629" s="131"/>
    </row>
    <row r="630" spans="1:10" s="38" customFormat="1" ht="12.75">
      <c r="A630" s="129"/>
      <c r="B630" s="40"/>
      <c r="C630" s="40"/>
      <c r="D630" s="40"/>
      <c r="E630" s="84"/>
      <c r="G630" s="131"/>
      <c r="H630" s="131"/>
      <c r="I630" s="131"/>
      <c r="J630" s="131"/>
    </row>
    <row r="631" spans="1:10" s="38" customFormat="1" ht="12.75">
      <c r="A631" s="129"/>
      <c r="B631" s="40"/>
      <c r="C631" s="40"/>
      <c r="D631" s="40"/>
      <c r="E631" s="84"/>
      <c r="G631" s="131"/>
      <c r="H631" s="131"/>
      <c r="I631" s="131"/>
      <c r="J631" s="131"/>
    </row>
    <row r="632" spans="1:10" s="38" customFormat="1" ht="12.75">
      <c r="A632" s="129"/>
      <c r="B632" s="37"/>
      <c r="C632" s="37"/>
      <c r="D632" s="37"/>
      <c r="E632" s="84"/>
      <c r="G632" s="131"/>
      <c r="H632" s="131"/>
      <c r="I632" s="131"/>
      <c r="J632" s="131"/>
    </row>
    <row r="633" spans="1:10" s="38" customFormat="1" ht="12.75">
      <c r="A633" s="129"/>
      <c r="B633" s="41"/>
      <c r="C633" s="37"/>
      <c r="D633" s="41"/>
      <c r="E633" s="84"/>
      <c r="G633" s="131"/>
      <c r="H633" s="131"/>
      <c r="I633" s="131"/>
      <c r="J633" s="131"/>
    </row>
    <row r="634" spans="1:10" s="38" customFormat="1" ht="12.75">
      <c r="A634" s="129"/>
      <c r="B634" s="41"/>
      <c r="C634" s="37"/>
      <c r="D634" s="41"/>
      <c r="E634" s="84"/>
      <c r="G634" s="131"/>
      <c r="H634" s="131"/>
      <c r="I634" s="131"/>
      <c r="J634" s="131"/>
    </row>
    <row r="635" spans="1:8" s="38" customFormat="1" ht="12.75">
      <c r="A635" s="129"/>
      <c r="B635" s="41"/>
      <c r="C635" s="37"/>
      <c r="D635" s="41"/>
      <c r="E635" s="84"/>
      <c r="G635" s="131"/>
      <c r="H635" s="131"/>
    </row>
    <row r="636" spans="1:8" s="38" customFormat="1" ht="12.75">
      <c r="A636" s="141"/>
      <c r="B636" s="41"/>
      <c r="C636" s="37"/>
      <c r="D636" s="41"/>
      <c r="E636" s="84"/>
      <c r="G636" s="131"/>
      <c r="H636" s="131"/>
    </row>
    <row r="637" spans="1:8" s="38" customFormat="1" ht="12.75">
      <c r="A637" s="140"/>
      <c r="B637" s="41"/>
      <c r="C637" s="37"/>
      <c r="D637" s="41"/>
      <c r="E637" s="84"/>
      <c r="G637" s="131"/>
      <c r="H637" s="131"/>
    </row>
    <row r="638" spans="1:8" s="38" customFormat="1" ht="12.75">
      <c r="A638" s="129"/>
      <c r="B638" s="41"/>
      <c r="C638" s="37"/>
      <c r="D638" s="41"/>
      <c r="E638" s="84"/>
      <c r="G638" s="131"/>
      <c r="H638" s="131"/>
    </row>
    <row r="639" spans="1:8" s="38" customFormat="1" ht="12.75">
      <c r="A639" s="129"/>
      <c r="B639" s="41"/>
      <c r="C639" s="37"/>
      <c r="D639" s="41"/>
      <c r="E639" s="84"/>
      <c r="G639" s="131"/>
      <c r="H639" s="131"/>
    </row>
    <row r="640" spans="1:8" s="38" customFormat="1" ht="12.75">
      <c r="A640" s="129"/>
      <c r="B640" s="36"/>
      <c r="C640" s="40"/>
      <c r="D640" s="36"/>
      <c r="E640" s="84"/>
      <c r="G640" s="131"/>
      <c r="H640" s="131"/>
    </row>
    <row r="641" spans="1:8" s="38" customFormat="1" ht="12.75">
      <c r="A641" s="129"/>
      <c r="B641" s="41"/>
      <c r="C641" s="37"/>
      <c r="D641" s="41"/>
      <c r="E641" s="84"/>
      <c r="G641" s="131"/>
      <c r="H641" s="131"/>
    </row>
    <row r="642" spans="1:8" s="38" customFormat="1" ht="12.75">
      <c r="A642" s="129"/>
      <c r="B642" s="41"/>
      <c r="C642" s="37"/>
      <c r="D642" s="41"/>
      <c r="E642" s="84"/>
      <c r="G642" s="131"/>
      <c r="H642" s="131"/>
    </row>
    <row r="643" spans="1:8" s="38" customFormat="1" ht="12.75">
      <c r="A643" s="129"/>
      <c r="C643" s="42"/>
      <c r="E643" s="84"/>
      <c r="G643" s="131"/>
      <c r="H643" s="131"/>
    </row>
    <row r="644" spans="1:8" s="38" customFormat="1" ht="12.75">
      <c r="A644" s="129"/>
      <c r="B644" s="36"/>
      <c r="C644" s="37"/>
      <c r="D644" s="36"/>
      <c r="E644" s="84"/>
      <c r="G644" s="131"/>
      <c r="H644" s="131"/>
    </row>
    <row r="645" spans="1:8" s="38" customFormat="1" ht="12.75">
      <c r="A645" s="71"/>
      <c r="B645" s="37"/>
      <c r="C645" s="37"/>
      <c r="E645" s="84"/>
      <c r="G645" s="131"/>
      <c r="H645" s="131"/>
    </row>
    <row r="646" spans="1:8" s="38" customFormat="1" ht="12.75">
      <c r="A646" s="71"/>
      <c r="E646" s="84"/>
      <c r="G646" s="131"/>
      <c r="H646" s="131"/>
    </row>
    <row r="647" spans="1:8" s="38" customFormat="1" ht="12.75">
      <c r="A647" s="71"/>
      <c r="E647" s="84"/>
      <c r="G647" s="131"/>
      <c r="H647" s="131"/>
    </row>
    <row r="648" spans="1:8" s="38" customFormat="1" ht="12">
      <c r="A648" s="134"/>
      <c r="E648" s="84"/>
      <c r="F648" s="84"/>
      <c r="G648" s="131"/>
      <c r="H648" s="131"/>
    </row>
    <row r="649" spans="1:8" s="38" customFormat="1" ht="12">
      <c r="A649" s="134"/>
      <c r="E649" s="84"/>
      <c r="G649" s="131"/>
      <c r="H649" s="131"/>
    </row>
    <row r="650" spans="1:8" s="156" customFormat="1" ht="12.75">
      <c r="A650" s="134"/>
      <c r="B650" s="152"/>
      <c r="C650" s="152"/>
      <c r="D650" s="154"/>
      <c r="E650" s="153"/>
      <c r="G650" s="68"/>
      <c r="H650" s="68"/>
    </row>
    <row r="651" spans="1:8" s="156" customFormat="1" ht="12">
      <c r="A651" s="158"/>
      <c r="E651" s="159"/>
      <c r="G651" s="68"/>
      <c r="H651" s="68"/>
    </row>
    <row r="652" spans="1:8" s="156" customFormat="1" ht="12">
      <c r="A652" s="158"/>
      <c r="E652" s="159"/>
      <c r="G652" s="68"/>
      <c r="H652" s="68"/>
    </row>
    <row r="653" spans="1:8" s="156" customFormat="1" ht="12">
      <c r="A653" s="160"/>
      <c r="E653" s="159"/>
      <c r="G653" s="68"/>
      <c r="H653" s="68"/>
    </row>
    <row r="654" spans="1:8" s="156" customFormat="1" ht="12">
      <c r="A654" s="160"/>
      <c r="E654" s="159"/>
      <c r="G654" s="68"/>
      <c r="H654" s="68"/>
    </row>
    <row r="655" spans="1:8" s="156" customFormat="1" ht="12">
      <c r="A655" s="160"/>
      <c r="E655" s="159"/>
      <c r="G655" s="68"/>
      <c r="H655" s="68"/>
    </row>
    <row r="656" spans="1:8" s="156" customFormat="1" ht="12">
      <c r="A656" s="160"/>
      <c r="E656" s="159"/>
      <c r="G656" s="68"/>
      <c r="H656" s="68"/>
    </row>
    <row r="657" spans="1:8" s="156" customFormat="1" ht="12">
      <c r="A657" s="160"/>
      <c r="E657" s="159"/>
      <c r="G657" s="68"/>
      <c r="H657" s="68"/>
    </row>
    <row r="658" spans="1:8" s="156" customFormat="1" ht="12">
      <c r="A658" s="160"/>
      <c r="E658" s="159"/>
      <c r="G658" s="68"/>
      <c r="H658" s="68"/>
    </row>
    <row r="659" spans="1:8" s="156" customFormat="1" ht="12">
      <c r="A659" s="160"/>
      <c r="E659" s="159"/>
      <c r="G659" s="68"/>
      <c r="H659" s="68"/>
    </row>
    <row r="660" spans="1:8" s="156" customFormat="1" ht="12">
      <c r="A660" s="160"/>
      <c r="E660" s="159"/>
      <c r="G660" s="68"/>
      <c r="H660" s="68"/>
    </row>
    <row r="661" spans="1:8" s="156" customFormat="1" ht="12">
      <c r="A661" s="160"/>
      <c r="E661" s="159"/>
      <c r="G661" s="68"/>
      <c r="H661" s="68"/>
    </row>
    <row r="662" spans="1:8" s="156" customFormat="1" ht="12">
      <c r="A662" s="160"/>
      <c r="E662" s="159"/>
      <c r="G662" s="68"/>
      <c r="H662" s="68"/>
    </row>
    <row r="663" spans="1:8" s="156" customFormat="1" ht="12">
      <c r="A663" s="160"/>
      <c r="E663" s="159"/>
      <c r="G663" s="68"/>
      <c r="H663" s="68"/>
    </row>
    <row r="664" spans="1:8" s="156" customFormat="1" ht="12">
      <c r="A664" s="160"/>
      <c r="E664" s="159"/>
      <c r="G664" s="68"/>
      <c r="H664" s="68"/>
    </row>
    <row r="665" spans="1:8" s="156" customFormat="1" ht="12">
      <c r="A665" s="160"/>
      <c r="E665" s="159"/>
      <c r="G665" s="68"/>
      <c r="H665" s="68"/>
    </row>
    <row r="666" spans="1:8" s="156" customFormat="1" ht="12">
      <c r="A666" s="160"/>
      <c r="E666" s="159"/>
      <c r="G666" s="68"/>
      <c r="H666" s="68"/>
    </row>
    <row r="667" spans="1:8" s="156" customFormat="1" ht="12">
      <c r="A667" s="160"/>
      <c r="E667" s="159"/>
      <c r="G667" s="68"/>
      <c r="H667" s="68"/>
    </row>
    <row r="668" spans="1:8" s="156" customFormat="1" ht="12">
      <c r="A668" s="160"/>
      <c r="E668" s="159"/>
      <c r="G668" s="68"/>
      <c r="H668" s="68"/>
    </row>
    <row r="669" spans="1:8" s="156" customFormat="1" ht="12">
      <c r="A669" s="160"/>
      <c r="E669" s="159"/>
      <c r="G669" s="68"/>
      <c r="H669" s="68"/>
    </row>
    <row r="670" spans="1:8" s="156" customFormat="1" ht="12">
      <c r="A670" s="160"/>
      <c r="E670" s="159"/>
      <c r="G670" s="68"/>
      <c r="H670" s="68"/>
    </row>
    <row r="671" spans="1:8" s="156" customFormat="1" ht="12">
      <c r="A671" s="160"/>
      <c r="E671" s="159"/>
      <c r="G671" s="68"/>
      <c r="H671" s="68"/>
    </row>
    <row r="672" spans="1:8" s="156" customFormat="1" ht="12">
      <c r="A672" s="160"/>
      <c r="E672" s="159"/>
      <c r="G672" s="68"/>
      <c r="H672" s="68"/>
    </row>
    <row r="673" spans="1:8" s="156" customFormat="1" ht="12">
      <c r="A673" s="160"/>
      <c r="E673" s="159"/>
      <c r="G673" s="68"/>
      <c r="H673" s="68"/>
    </row>
    <row r="674" spans="1:8" s="156" customFormat="1" ht="12">
      <c r="A674" s="160"/>
      <c r="E674" s="159"/>
      <c r="G674" s="68"/>
      <c r="H674" s="68"/>
    </row>
    <row r="675" spans="1:8" s="156" customFormat="1" ht="12">
      <c r="A675" s="160"/>
      <c r="E675" s="159"/>
      <c r="G675" s="68"/>
      <c r="H675" s="68"/>
    </row>
    <row r="676" spans="1:8" s="156" customFormat="1" ht="12">
      <c r="A676" s="160"/>
      <c r="E676" s="159"/>
      <c r="G676" s="68"/>
      <c r="H676" s="68"/>
    </row>
    <row r="677" spans="1:8" s="156" customFormat="1" ht="12">
      <c r="A677" s="160"/>
      <c r="E677" s="159"/>
      <c r="G677" s="68"/>
      <c r="H677" s="68"/>
    </row>
    <row r="678" spans="1:8" s="156" customFormat="1" ht="12">
      <c r="A678" s="160"/>
      <c r="E678" s="159"/>
      <c r="G678" s="68"/>
      <c r="H678" s="68"/>
    </row>
    <row r="679" spans="1:8" s="156" customFormat="1" ht="12">
      <c r="A679" s="160"/>
      <c r="E679" s="159"/>
      <c r="G679" s="68"/>
      <c r="H679" s="68"/>
    </row>
    <row r="680" spans="1:8" s="156" customFormat="1" ht="12">
      <c r="A680" s="160"/>
      <c r="E680" s="159"/>
      <c r="G680" s="68"/>
      <c r="H680" s="68"/>
    </row>
    <row r="681" spans="1:8" s="156" customFormat="1" ht="12">
      <c r="A681" s="160"/>
      <c r="E681" s="159"/>
      <c r="G681" s="68"/>
      <c r="H681" s="68"/>
    </row>
    <row r="682" spans="1:8" s="156" customFormat="1" ht="12">
      <c r="A682" s="160"/>
      <c r="E682" s="159"/>
      <c r="G682" s="68"/>
      <c r="H682" s="68"/>
    </row>
    <row r="683" spans="1:8" s="156" customFormat="1" ht="12">
      <c r="A683" s="160"/>
      <c r="E683" s="159"/>
      <c r="G683" s="68"/>
      <c r="H683" s="68"/>
    </row>
    <row r="684" spans="1:8" s="156" customFormat="1" ht="12">
      <c r="A684" s="160"/>
      <c r="E684" s="159"/>
      <c r="G684" s="68"/>
      <c r="H684" s="68"/>
    </row>
    <row r="685" spans="1:8" s="156" customFormat="1" ht="12">
      <c r="A685" s="160"/>
      <c r="E685" s="159"/>
      <c r="G685" s="68"/>
      <c r="H685" s="68"/>
    </row>
    <row r="686" spans="1:8" s="156" customFormat="1" ht="12">
      <c r="A686" s="160"/>
      <c r="E686" s="159"/>
      <c r="G686" s="68"/>
      <c r="H686" s="68"/>
    </row>
    <row r="687" spans="1:8" s="156" customFormat="1" ht="12">
      <c r="A687" s="160"/>
      <c r="E687" s="159"/>
      <c r="G687" s="68"/>
      <c r="H687" s="68"/>
    </row>
    <row r="688" spans="1:8" s="156" customFormat="1" ht="12">
      <c r="A688" s="160"/>
      <c r="E688" s="159"/>
      <c r="G688" s="68"/>
      <c r="H688" s="68"/>
    </row>
    <row r="689" spans="1:8" s="156" customFormat="1" ht="12">
      <c r="A689" s="160"/>
      <c r="E689" s="159"/>
      <c r="G689" s="68"/>
      <c r="H689" s="68"/>
    </row>
    <row r="690" spans="1:8" s="156" customFormat="1" ht="12">
      <c r="A690" s="160"/>
      <c r="E690" s="159"/>
      <c r="G690" s="68"/>
      <c r="H690" s="68"/>
    </row>
    <row r="691" spans="1:8" s="156" customFormat="1" ht="12">
      <c r="A691" s="160"/>
      <c r="E691" s="159"/>
      <c r="G691" s="68"/>
      <c r="H691" s="68"/>
    </row>
    <row r="692" spans="1:8" s="156" customFormat="1" ht="12">
      <c r="A692" s="160"/>
      <c r="E692" s="159"/>
      <c r="G692" s="68"/>
      <c r="H692" s="68"/>
    </row>
    <row r="693" spans="1:8" s="156" customFormat="1" ht="12">
      <c r="A693" s="160"/>
      <c r="E693" s="159"/>
      <c r="G693" s="68"/>
      <c r="H693" s="68"/>
    </row>
    <row r="694" spans="1:8" s="156" customFormat="1" ht="12">
      <c r="A694" s="160"/>
      <c r="E694" s="159"/>
      <c r="G694" s="68"/>
      <c r="H694" s="68"/>
    </row>
    <row r="695" spans="1:8" s="156" customFormat="1" ht="12">
      <c r="A695" s="160"/>
      <c r="E695" s="159"/>
      <c r="G695" s="68"/>
      <c r="H695" s="68"/>
    </row>
    <row r="696" spans="1:8" s="156" customFormat="1" ht="12">
      <c r="A696" s="160"/>
      <c r="E696" s="159"/>
      <c r="G696" s="68"/>
      <c r="H696" s="68"/>
    </row>
    <row r="697" spans="1:8" s="156" customFormat="1" ht="12">
      <c r="A697" s="160"/>
      <c r="E697" s="159"/>
      <c r="G697" s="68"/>
      <c r="H697" s="68"/>
    </row>
    <row r="698" spans="1:8" s="156" customFormat="1" ht="12">
      <c r="A698" s="160"/>
      <c r="E698" s="159"/>
      <c r="G698" s="68"/>
      <c r="H698" s="68"/>
    </row>
    <row r="699" spans="1:8" s="156" customFormat="1" ht="12">
      <c r="A699" s="160"/>
      <c r="E699" s="159"/>
      <c r="G699" s="68"/>
      <c r="H699" s="68"/>
    </row>
    <row r="700" spans="1:8" s="156" customFormat="1" ht="12">
      <c r="A700" s="160"/>
      <c r="E700" s="159"/>
      <c r="G700" s="68"/>
      <c r="H700" s="68"/>
    </row>
    <row r="701" spans="1:8" s="156" customFormat="1" ht="12">
      <c r="A701" s="160"/>
      <c r="E701" s="159"/>
      <c r="G701" s="68"/>
      <c r="H701" s="68"/>
    </row>
    <row r="702" spans="1:8" s="156" customFormat="1" ht="12">
      <c r="A702" s="160"/>
      <c r="E702" s="159"/>
      <c r="G702" s="68"/>
      <c r="H702" s="68"/>
    </row>
    <row r="703" spans="1:8" s="156" customFormat="1" ht="12">
      <c r="A703" s="160"/>
      <c r="E703" s="159"/>
      <c r="G703" s="68"/>
      <c r="H703" s="68"/>
    </row>
    <row r="704" spans="1:8" s="156" customFormat="1" ht="12">
      <c r="A704" s="160"/>
      <c r="E704" s="159"/>
      <c r="G704" s="68"/>
      <c r="H704" s="68"/>
    </row>
    <row r="705" spans="1:8" s="156" customFormat="1" ht="12">
      <c r="A705" s="160"/>
      <c r="E705" s="159"/>
      <c r="G705" s="68"/>
      <c r="H705" s="68"/>
    </row>
    <row r="706" spans="1:8" s="156" customFormat="1" ht="12">
      <c r="A706" s="160"/>
      <c r="E706" s="159"/>
      <c r="G706" s="68"/>
      <c r="H706" s="68"/>
    </row>
    <row r="707" spans="1:8" s="156" customFormat="1" ht="12">
      <c r="A707" s="160"/>
      <c r="E707" s="159"/>
      <c r="G707" s="68"/>
      <c r="H707" s="68"/>
    </row>
    <row r="708" spans="1:8" s="156" customFormat="1" ht="12">
      <c r="A708" s="160"/>
      <c r="E708" s="159"/>
      <c r="G708" s="68"/>
      <c r="H708" s="68"/>
    </row>
    <row r="709" spans="1:8" s="156" customFormat="1" ht="12">
      <c r="A709" s="160"/>
      <c r="E709" s="159"/>
      <c r="G709" s="68"/>
      <c r="H709" s="68"/>
    </row>
    <row r="710" spans="1:8" s="156" customFormat="1" ht="12">
      <c r="A710" s="160"/>
      <c r="B710" s="161"/>
      <c r="C710" s="161"/>
      <c r="E710" s="159"/>
      <c r="G710" s="68"/>
      <c r="H710" s="68"/>
    </row>
    <row r="711" spans="1:8" s="156" customFormat="1" ht="12">
      <c r="A711" s="160"/>
      <c r="E711" s="159"/>
      <c r="G711" s="68"/>
      <c r="H711" s="68"/>
    </row>
    <row r="712" spans="1:8" s="156" customFormat="1" ht="12">
      <c r="A712" s="160"/>
      <c r="E712" s="159"/>
      <c r="G712" s="68"/>
      <c r="H712" s="68"/>
    </row>
    <row r="713" spans="1:8" s="156" customFormat="1" ht="12">
      <c r="A713" s="158"/>
      <c r="E713" s="159"/>
      <c r="G713" s="68"/>
      <c r="H713" s="68"/>
    </row>
    <row r="714" spans="1:8" s="156" customFormat="1" ht="12">
      <c r="A714" s="158"/>
      <c r="E714" s="159"/>
      <c r="G714" s="68"/>
      <c r="H714" s="68"/>
    </row>
    <row r="715" spans="1:8" s="156" customFormat="1" ht="12">
      <c r="A715" s="158"/>
      <c r="E715" s="159"/>
      <c r="G715" s="68"/>
      <c r="H715" s="68"/>
    </row>
    <row r="716" spans="1:8" s="156" customFormat="1" ht="12">
      <c r="A716" s="158"/>
      <c r="E716" s="159"/>
      <c r="G716" s="68"/>
      <c r="H716" s="68"/>
    </row>
    <row r="717" spans="1:8" s="156" customFormat="1" ht="12">
      <c r="A717" s="158"/>
      <c r="E717" s="159"/>
      <c r="G717" s="68"/>
      <c r="H717" s="68"/>
    </row>
    <row r="718" spans="1:8" s="156" customFormat="1" ht="12">
      <c r="A718" s="158"/>
      <c r="E718" s="159"/>
      <c r="G718" s="68"/>
      <c r="H718" s="68"/>
    </row>
    <row r="719" spans="1:8" s="156" customFormat="1" ht="12">
      <c r="A719" s="158"/>
      <c r="E719" s="159"/>
      <c r="G719" s="68"/>
      <c r="H719" s="68"/>
    </row>
    <row r="720" spans="1:8" s="156" customFormat="1" ht="12">
      <c r="A720" s="158"/>
      <c r="E720" s="159"/>
      <c r="G720" s="68"/>
      <c r="H720" s="68"/>
    </row>
    <row r="721" spans="1:8" s="156" customFormat="1" ht="12">
      <c r="A721" s="158"/>
      <c r="E721" s="159"/>
      <c r="G721" s="68"/>
      <c r="H721" s="68"/>
    </row>
    <row r="722" spans="1:8" s="156" customFormat="1" ht="12">
      <c r="A722" s="158"/>
      <c r="E722" s="159"/>
      <c r="G722" s="68"/>
      <c r="H722" s="68"/>
    </row>
    <row r="723" spans="1:8" s="156" customFormat="1" ht="12">
      <c r="A723" s="158"/>
      <c r="E723" s="159"/>
      <c r="G723" s="68"/>
      <c r="H723" s="68"/>
    </row>
    <row r="724" spans="1:8" s="156" customFormat="1" ht="12">
      <c r="A724" s="158"/>
      <c r="B724" s="162"/>
      <c r="E724" s="159"/>
      <c r="G724" s="68"/>
      <c r="H724" s="68"/>
    </row>
    <row r="725" spans="1:8" s="156" customFormat="1" ht="12">
      <c r="A725" s="158"/>
      <c r="E725" s="159"/>
      <c r="G725" s="68"/>
      <c r="H725" s="68"/>
    </row>
    <row r="726" spans="1:8" s="156" customFormat="1" ht="12">
      <c r="A726" s="158"/>
      <c r="E726" s="159"/>
      <c r="G726" s="68"/>
      <c r="H726" s="68"/>
    </row>
    <row r="727" spans="1:8" s="156" customFormat="1" ht="12">
      <c r="A727" s="158"/>
      <c r="E727" s="159"/>
      <c r="G727" s="68"/>
      <c r="H727" s="68"/>
    </row>
    <row r="728" spans="1:8" s="156" customFormat="1" ht="12">
      <c r="A728" s="158"/>
      <c r="E728" s="159"/>
      <c r="G728" s="68"/>
      <c r="H728" s="68"/>
    </row>
    <row r="729" spans="1:8" s="156" customFormat="1" ht="12">
      <c r="A729" s="158"/>
      <c r="E729" s="159"/>
      <c r="G729" s="68"/>
      <c r="H729" s="68"/>
    </row>
    <row r="730" spans="1:8" s="156" customFormat="1" ht="12">
      <c r="A730" s="158"/>
      <c r="E730" s="159"/>
      <c r="G730" s="68"/>
      <c r="H730" s="68"/>
    </row>
    <row r="731" spans="1:8" s="156" customFormat="1" ht="12">
      <c r="A731" s="158"/>
      <c r="E731" s="159"/>
      <c r="G731" s="68"/>
      <c r="H731" s="68"/>
    </row>
    <row r="732" spans="1:8" s="156" customFormat="1" ht="12">
      <c r="A732" s="158"/>
      <c r="E732" s="159"/>
      <c r="G732" s="68"/>
      <c r="H732" s="68"/>
    </row>
    <row r="733" spans="1:8" s="156" customFormat="1" ht="12">
      <c r="A733" s="158"/>
      <c r="E733" s="159"/>
      <c r="G733" s="68"/>
      <c r="H733" s="68"/>
    </row>
    <row r="734" spans="1:8" s="156" customFormat="1" ht="12">
      <c r="A734" s="158"/>
      <c r="E734" s="159"/>
      <c r="G734" s="68"/>
      <c r="H734" s="68"/>
    </row>
    <row r="735" spans="1:8" ht="14.25">
      <c r="A735" s="142"/>
      <c r="B735" s="142"/>
      <c r="C735" s="143"/>
      <c r="G735" s="146"/>
      <c r="H735" s="146"/>
    </row>
    <row r="736" spans="1:8" ht="14.25">
      <c r="A736" s="142"/>
      <c r="B736" s="142"/>
      <c r="C736" s="143"/>
      <c r="G736" s="146"/>
      <c r="H736" s="146"/>
    </row>
    <row r="737" spans="1:8" ht="14.25">
      <c r="A737" s="142"/>
      <c r="B737" s="142"/>
      <c r="C737" s="142"/>
      <c r="G737" s="146"/>
      <c r="H737" s="146"/>
    </row>
    <row r="738" spans="1:8" ht="14.25">
      <c r="A738" s="142"/>
      <c r="B738" s="142"/>
      <c r="C738" s="147"/>
      <c r="G738" s="146"/>
      <c r="H738" s="146"/>
    </row>
    <row r="739" spans="1:8" ht="14.25">
      <c r="A739" s="142"/>
      <c r="B739" s="142"/>
      <c r="C739" s="147"/>
      <c r="G739" s="146"/>
      <c r="H739" s="146"/>
    </row>
    <row r="740" spans="1:8" ht="14.25">
      <c r="A740" s="142"/>
      <c r="B740" s="142"/>
      <c r="C740" s="147"/>
      <c r="G740" s="146"/>
      <c r="H740" s="146"/>
    </row>
    <row r="741" spans="1:8" ht="14.25">
      <c r="A741" s="142"/>
      <c r="B741" s="142"/>
      <c r="C741" s="147"/>
      <c r="G741" s="146"/>
      <c r="H741" s="146"/>
    </row>
    <row r="742" spans="1:8" ht="14.25">
      <c r="A742" s="142"/>
      <c r="B742" s="142"/>
      <c r="C742" s="147"/>
      <c r="G742" s="146"/>
      <c r="H742" s="146"/>
    </row>
    <row r="743" spans="1:8" ht="14.25">
      <c r="A743" s="142"/>
      <c r="B743" s="142"/>
      <c r="C743" s="147"/>
      <c r="G743" s="146"/>
      <c r="H743" s="146"/>
    </row>
    <row r="744" spans="1:8" ht="14.25">
      <c r="A744" s="142"/>
      <c r="B744" s="142"/>
      <c r="C744" s="147"/>
      <c r="G744" s="146"/>
      <c r="H744" s="146"/>
    </row>
    <row r="745" spans="1:8" ht="14.25">
      <c r="A745" s="142"/>
      <c r="B745" s="142"/>
      <c r="C745" s="147"/>
      <c r="G745" s="146"/>
      <c r="H745" s="146"/>
    </row>
    <row r="746" spans="1:8" ht="14.25">
      <c r="A746" s="142"/>
      <c r="B746" s="142"/>
      <c r="C746" s="147"/>
      <c r="G746" s="146"/>
      <c r="H746" s="146"/>
    </row>
    <row r="747" spans="1:8" ht="14.25">
      <c r="A747" s="142"/>
      <c r="B747" s="142"/>
      <c r="C747" s="147"/>
      <c r="G747" s="146"/>
      <c r="H747" s="146"/>
    </row>
    <row r="748" spans="1:8" ht="14.25">
      <c r="A748" s="142"/>
      <c r="B748" s="142"/>
      <c r="C748" s="147"/>
      <c r="G748" s="146"/>
      <c r="H748" s="146"/>
    </row>
    <row r="749" spans="1:8" ht="14.25">
      <c r="A749" s="142"/>
      <c r="B749" s="142"/>
      <c r="C749" s="147"/>
      <c r="G749" s="146"/>
      <c r="H749" s="146"/>
    </row>
    <row r="750" spans="1:8" ht="14.25">
      <c r="A750" s="142"/>
      <c r="B750" s="142"/>
      <c r="C750" s="147"/>
      <c r="G750" s="146"/>
      <c r="H750" s="146"/>
    </row>
    <row r="751" spans="1:8" ht="14.25">
      <c r="A751" s="142"/>
      <c r="B751" s="142"/>
      <c r="C751" s="147"/>
      <c r="G751" s="148"/>
      <c r="H751" s="148"/>
    </row>
    <row r="752" spans="1:8" ht="14.25">
      <c r="A752" s="142"/>
      <c r="B752" s="142"/>
      <c r="C752" s="147"/>
      <c r="G752" s="146"/>
      <c r="H752" s="146"/>
    </row>
    <row r="753" spans="1:8" ht="14.25">
      <c r="A753" s="142"/>
      <c r="B753" s="142"/>
      <c r="C753" s="147"/>
      <c r="G753" s="146"/>
      <c r="H753" s="146"/>
    </row>
    <row r="754" spans="7:8" ht="12">
      <c r="G754" s="146"/>
      <c r="H754" s="146"/>
    </row>
    <row r="755" spans="7:8" ht="12">
      <c r="G755" s="146"/>
      <c r="H755" s="146"/>
    </row>
    <row r="756" spans="7:8" ht="12">
      <c r="G756" s="146"/>
      <c r="H756" s="146"/>
    </row>
    <row r="757" spans="7:8" ht="12">
      <c r="G757" s="146"/>
      <c r="H757" s="146"/>
    </row>
    <row r="758" spans="7:8" ht="12">
      <c r="G758" s="146"/>
      <c r="H758" s="146"/>
    </row>
    <row r="759" spans="7:8" ht="12">
      <c r="G759" s="146"/>
      <c r="H759" s="146"/>
    </row>
    <row r="760" spans="7:8" ht="12">
      <c r="G760" s="146"/>
      <c r="H760" s="146"/>
    </row>
    <row r="761" spans="7:8" ht="12">
      <c r="G761" s="146"/>
      <c r="H761" s="146"/>
    </row>
    <row r="762" spans="7:8" ht="12">
      <c r="G762" s="146"/>
      <c r="H762" s="146"/>
    </row>
    <row r="763" spans="7:8" ht="12">
      <c r="G763" s="146"/>
      <c r="H763" s="146"/>
    </row>
    <row r="764" spans="7:8" ht="12">
      <c r="G764" s="146"/>
      <c r="H764" s="146"/>
    </row>
    <row r="765" spans="7:8" ht="12">
      <c r="G765" s="146"/>
      <c r="H765" s="146"/>
    </row>
    <row r="766" spans="7:8" ht="12">
      <c r="G766" s="146"/>
      <c r="H766" s="146"/>
    </row>
    <row r="767" spans="7:8" ht="12">
      <c r="G767" s="146"/>
      <c r="H767" s="146"/>
    </row>
    <row r="768" spans="7:8" ht="12">
      <c r="G768" s="146"/>
      <c r="H768" s="146"/>
    </row>
    <row r="769" spans="7:8" ht="12">
      <c r="G769" s="146"/>
      <c r="H769" s="146"/>
    </row>
    <row r="770" spans="7:8" ht="12">
      <c r="G770" s="146"/>
      <c r="H770" s="146"/>
    </row>
    <row r="771" spans="7:8" ht="12">
      <c r="G771" s="146"/>
      <c r="H771" s="146"/>
    </row>
    <row r="772" spans="7:8" ht="12">
      <c r="G772" s="146"/>
      <c r="H772" s="146"/>
    </row>
    <row r="773" spans="7:8" ht="12">
      <c r="G773" s="146"/>
      <c r="H773" s="146"/>
    </row>
    <row r="774" spans="7:8" ht="12">
      <c r="G774" s="146"/>
      <c r="H774" s="146"/>
    </row>
    <row r="775" spans="7:8" ht="12">
      <c r="G775" s="146"/>
      <c r="H775" s="146"/>
    </row>
    <row r="776" spans="7:8" ht="12">
      <c r="G776" s="146"/>
      <c r="H776" s="146"/>
    </row>
    <row r="777" spans="7:8" ht="12">
      <c r="G777" s="146"/>
      <c r="H777" s="146"/>
    </row>
    <row r="778" spans="7:8" ht="12">
      <c r="G778" s="146"/>
      <c r="H778" s="146"/>
    </row>
    <row r="779" spans="7:8" ht="12">
      <c r="G779" s="146"/>
      <c r="H779" s="146"/>
    </row>
    <row r="780" spans="7:8" ht="12">
      <c r="G780" s="146"/>
      <c r="H780" s="146"/>
    </row>
    <row r="781" spans="7:8" ht="12">
      <c r="G781" s="146"/>
      <c r="H781" s="146"/>
    </row>
    <row r="782" spans="7:8" ht="12">
      <c r="G782" s="146"/>
      <c r="H782" s="146"/>
    </row>
    <row r="783" spans="7:8" ht="12">
      <c r="G783" s="146"/>
      <c r="H783" s="146"/>
    </row>
    <row r="784" spans="7:8" ht="12">
      <c r="G784" s="146"/>
      <c r="H784" s="146"/>
    </row>
    <row r="785" spans="7:8" ht="12">
      <c r="G785" s="146"/>
      <c r="H785" s="146"/>
    </row>
    <row r="786" spans="7:8" ht="12">
      <c r="G786" s="146"/>
      <c r="H786" s="146"/>
    </row>
    <row r="787" spans="7:8" ht="12">
      <c r="G787" s="146"/>
      <c r="H787" s="146"/>
    </row>
    <row r="788" spans="7:8" ht="12">
      <c r="G788" s="146"/>
      <c r="H788" s="146"/>
    </row>
    <row r="789" spans="7:8" ht="12">
      <c r="G789" s="146"/>
      <c r="H789" s="146"/>
    </row>
    <row r="790" spans="7:8" ht="12">
      <c r="G790" s="146"/>
      <c r="H790" s="146"/>
    </row>
    <row r="791" spans="7:8" ht="12">
      <c r="G791" s="146"/>
      <c r="H791" s="146"/>
    </row>
    <row r="792" spans="7:8" ht="12">
      <c r="G792" s="146"/>
      <c r="H792" s="146"/>
    </row>
    <row r="793" spans="7:8" ht="12">
      <c r="G793" s="146"/>
      <c r="H793" s="146"/>
    </row>
    <row r="794" spans="7:8" ht="12">
      <c r="G794" s="146"/>
      <c r="H794" s="146"/>
    </row>
    <row r="795" spans="7:8" ht="12">
      <c r="G795" s="146"/>
      <c r="H795" s="146"/>
    </row>
    <row r="796" spans="7:8" ht="12">
      <c r="G796" s="146"/>
      <c r="H796" s="146"/>
    </row>
    <row r="797" spans="7:8" ht="12">
      <c r="G797" s="146"/>
      <c r="H797" s="146"/>
    </row>
    <row r="798" spans="7:8" ht="12">
      <c r="G798" s="146"/>
      <c r="H798" s="146"/>
    </row>
    <row r="799" spans="7:8" ht="12">
      <c r="G799" s="146"/>
      <c r="H799" s="146"/>
    </row>
    <row r="800" spans="7:8" ht="12">
      <c r="G800" s="146"/>
      <c r="H800" s="146"/>
    </row>
    <row r="801" spans="7:8" ht="12">
      <c r="G801" s="146"/>
      <c r="H801" s="146"/>
    </row>
    <row r="802" spans="7:8" ht="12">
      <c r="G802" s="146"/>
      <c r="H802" s="146"/>
    </row>
    <row r="803" spans="7:8" ht="12">
      <c r="G803" s="146"/>
      <c r="H803" s="146"/>
    </row>
    <row r="804" spans="7:8" ht="12">
      <c r="G804" s="146"/>
      <c r="H804" s="146"/>
    </row>
    <row r="805" spans="7:8" ht="12">
      <c r="G805" s="146"/>
      <c r="H805" s="146"/>
    </row>
    <row r="806" spans="7:8" ht="12">
      <c r="G806" s="146"/>
      <c r="H806" s="146"/>
    </row>
    <row r="807" spans="7:8" ht="12">
      <c r="G807" s="146"/>
      <c r="H807" s="146"/>
    </row>
    <row r="808" spans="7:8" ht="12">
      <c r="G808" s="146"/>
      <c r="H808" s="146"/>
    </row>
    <row r="809" spans="7:8" ht="12">
      <c r="G809" s="146"/>
      <c r="H809" s="146"/>
    </row>
    <row r="810" spans="7:8" ht="12">
      <c r="G810" s="146"/>
      <c r="H810" s="146"/>
    </row>
    <row r="811" spans="7:8" ht="12">
      <c r="G811" s="146"/>
      <c r="H811" s="146"/>
    </row>
    <row r="812" spans="7:8" ht="12">
      <c r="G812" s="146"/>
      <c r="H812" s="146"/>
    </row>
    <row r="813" spans="7:8" ht="12">
      <c r="G813" s="146"/>
      <c r="H813" s="146"/>
    </row>
    <row r="814" spans="7:8" ht="12">
      <c r="G814" s="146"/>
      <c r="H814" s="146"/>
    </row>
    <row r="815" spans="7:8" ht="12">
      <c r="G815" s="146"/>
      <c r="H815" s="146"/>
    </row>
    <row r="816" spans="7:8" ht="12">
      <c r="G816" s="146"/>
      <c r="H816" s="146"/>
    </row>
    <row r="817" spans="7:8" ht="12">
      <c r="G817" s="146"/>
      <c r="H817" s="146"/>
    </row>
    <row r="818" spans="7:8" ht="12">
      <c r="G818" s="146"/>
      <c r="H818" s="146"/>
    </row>
    <row r="819" spans="7:8" ht="12">
      <c r="G819" s="146"/>
      <c r="H819" s="146"/>
    </row>
    <row r="820" spans="7:8" ht="12">
      <c r="G820" s="146"/>
      <c r="H820" s="146"/>
    </row>
    <row r="821" spans="7:8" ht="12">
      <c r="G821" s="146"/>
      <c r="H821" s="146"/>
    </row>
    <row r="822" spans="7:8" ht="12">
      <c r="G822" s="146"/>
      <c r="H822" s="146"/>
    </row>
    <row r="823" spans="7:8" ht="12">
      <c r="G823" s="146"/>
      <c r="H823" s="146"/>
    </row>
    <row r="824" spans="7:8" ht="12">
      <c r="G824" s="146"/>
      <c r="H824" s="146"/>
    </row>
    <row r="825" spans="7:8" ht="12">
      <c r="G825" s="146"/>
      <c r="H825" s="146"/>
    </row>
    <row r="826" spans="7:8" ht="12">
      <c r="G826" s="146"/>
      <c r="H826" s="146"/>
    </row>
    <row r="827" spans="7:8" ht="12">
      <c r="G827" s="146"/>
      <c r="H827" s="146"/>
    </row>
    <row r="828" spans="7:8" ht="12">
      <c r="G828" s="146"/>
      <c r="H828" s="146"/>
    </row>
    <row r="829" spans="7:8" ht="12">
      <c r="G829" s="146"/>
      <c r="H829" s="146"/>
    </row>
    <row r="830" spans="7:8" ht="12">
      <c r="G830" s="146"/>
      <c r="H830" s="146"/>
    </row>
    <row r="831" spans="7:8" ht="12">
      <c r="G831" s="146"/>
      <c r="H831" s="146"/>
    </row>
    <row r="832" spans="7:8" ht="12">
      <c r="G832" s="146"/>
      <c r="H832" s="146"/>
    </row>
    <row r="833" spans="7:8" ht="12">
      <c r="G833" s="146"/>
      <c r="H833" s="146"/>
    </row>
    <row r="834" spans="7:8" ht="12">
      <c r="G834" s="146"/>
      <c r="H834" s="146"/>
    </row>
    <row r="835" spans="7:8" ht="12">
      <c r="G835" s="146"/>
      <c r="H835" s="146"/>
    </row>
    <row r="836" spans="7:8" ht="12">
      <c r="G836" s="146"/>
      <c r="H836" s="146"/>
    </row>
    <row r="837" spans="7:8" ht="12">
      <c r="G837" s="146"/>
      <c r="H837" s="146"/>
    </row>
    <row r="838" spans="7:8" ht="12">
      <c r="G838" s="146"/>
      <c r="H838" s="146"/>
    </row>
    <row r="839" spans="7:8" ht="12">
      <c r="G839" s="146"/>
      <c r="H839" s="146"/>
    </row>
    <row r="840" spans="7:8" ht="12">
      <c r="G840" s="146"/>
      <c r="H840" s="146"/>
    </row>
    <row r="841" spans="7:8" ht="12">
      <c r="G841" s="146"/>
      <c r="H841" s="146"/>
    </row>
    <row r="842" spans="7:8" ht="12">
      <c r="G842" s="146"/>
      <c r="H842" s="146"/>
    </row>
    <row r="843" spans="7:8" ht="12">
      <c r="G843" s="146"/>
      <c r="H843" s="146"/>
    </row>
    <row r="844" spans="7:8" ht="12">
      <c r="G844" s="146"/>
      <c r="H844" s="146"/>
    </row>
    <row r="845" spans="7:8" ht="12">
      <c r="G845" s="146"/>
      <c r="H845" s="146"/>
    </row>
    <row r="846" spans="7:8" ht="12">
      <c r="G846" s="146"/>
      <c r="H846" s="146"/>
    </row>
    <row r="847" spans="7:8" ht="12">
      <c r="G847" s="146"/>
      <c r="H847" s="146"/>
    </row>
    <row r="848" spans="7:8" ht="12">
      <c r="G848" s="146"/>
      <c r="H848" s="146"/>
    </row>
    <row r="849" spans="7:8" ht="12">
      <c r="G849" s="146"/>
      <c r="H849" s="146"/>
    </row>
    <row r="850" spans="7:8" ht="12">
      <c r="G850" s="146"/>
      <c r="H850" s="146"/>
    </row>
    <row r="851" spans="7:8" ht="12">
      <c r="G851" s="146"/>
      <c r="H851" s="146"/>
    </row>
    <row r="852" spans="7:8" ht="12">
      <c r="G852" s="146"/>
      <c r="H852" s="146"/>
    </row>
    <row r="853" spans="7:8" ht="12">
      <c r="G853" s="146"/>
      <c r="H853" s="146"/>
    </row>
    <row r="854" spans="7:8" ht="12">
      <c r="G854" s="146"/>
      <c r="H854" s="146"/>
    </row>
    <row r="855" spans="7:8" ht="12">
      <c r="G855" s="146"/>
      <c r="H855" s="146"/>
    </row>
    <row r="856" spans="7:8" ht="12">
      <c r="G856" s="146"/>
      <c r="H856" s="146"/>
    </row>
    <row r="857" spans="7:8" ht="12">
      <c r="G857" s="146"/>
      <c r="H857" s="146"/>
    </row>
    <row r="858" spans="7:8" ht="12">
      <c r="G858" s="148"/>
      <c r="H858" s="148"/>
    </row>
    <row r="859" spans="7:8" ht="12">
      <c r="G859" s="146"/>
      <c r="H859" s="146"/>
    </row>
    <row r="860" spans="7:8" ht="12">
      <c r="G860" s="148"/>
      <c r="H860" s="148"/>
    </row>
    <row r="861" spans="7:8" ht="12">
      <c r="G861" s="146"/>
      <c r="H861" s="146"/>
    </row>
    <row r="862" spans="7:8" ht="12">
      <c r="G862" s="146"/>
      <c r="H862" s="146"/>
    </row>
    <row r="863" spans="7:8" ht="12">
      <c r="G863" s="146"/>
      <c r="H863" s="146"/>
    </row>
    <row r="864" spans="7:8" ht="12">
      <c r="G864" s="146"/>
      <c r="H864" s="146"/>
    </row>
    <row r="865" spans="7:8" ht="12">
      <c r="G865" s="146"/>
      <c r="H865" s="146"/>
    </row>
    <row r="866" spans="7:8" ht="12">
      <c r="G866" s="146"/>
      <c r="H866" s="146"/>
    </row>
    <row r="867" spans="7:8" ht="12">
      <c r="G867" s="146"/>
      <c r="H867" s="146"/>
    </row>
    <row r="868" spans="7:8" ht="12">
      <c r="G868" s="146"/>
      <c r="H868" s="146"/>
    </row>
    <row r="869" spans="7:8" ht="12">
      <c r="G869" s="146"/>
      <c r="H869" s="146"/>
    </row>
    <row r="870" spans="7:8" ht="12">
      <c r="G870" s="146"/>
      <c r="H870" s="146"/>
    </row>
    <row r="871" spans="7:8" ht="12">
      <c r="G871" s="146"/>
      <c r="H871" s="146"/>
    </row>
    <row r="872" spans="7:8" ht="12">
      <c r="G872" s="146"/>
      <c r="H872" s="146"/>
    </row>
    <row r="873" spans="7:8" ht="12">
      <c r="G873" s="146"/>
      <c r="H873" s="146"/>
    </row>
    <row r="874" spans="7:8" ht="12">
      <c r="G874" s="146"/>
      <c r="H874" s="146"/>
    </row>
    <row r="875" spans="7:8" ht="12">
      <c r="G875" s="146"/>
      <c r="H875" s="146"/>
    </row>
    <row r="876" spans="7:8" ht="12">
      <c r="G876" s="146"/>
      <c r="H876" s="146"/>
    </row>
    <row r="877" spans="7:8" ht="12">
      <c r="G877" s="146"/>
      <c r="H877" s="146"/>
    </row>
    <row r="878" spans="7:8" ht="12">
      <c r="G878" s="146"/>
      <c r="H878" s="146"/>
    </row>
    <row r="879" spans="7:8" ht="12">
      <c r="G879" s="146"/>
      <c r="H879" s="146"/>
    </row>
    <row r="880" spans="7:8" ht="12">
      <c r="G880" s="146"/>
      <c r="H880" s="146"/>
    </row>
    <row r="881" spans="7:8" ht="12">
      <c r="G881" s="146"/>
      <c r="H881" s="146"/>
    </row>
    <row r="882" spans="7:8" ht="12">
      <c r="G882" s="146"/>
      <c r="H882" s="146"/>
    </row>
    <row r="883" spans="7:8" ht="12">
      <c r="G883" s="146"/>
      <c r="H883" s="146"/>
    </row>
    <row r="884" spans="7:8" ht="12">
      <c r="G884" s="146"/>
      <c r="H884" s="146"/>
    </row>
    <row r="885" spans="7:8" ht="12">
      <c r="G885" s="146"/>
      <c r="H885" s="146"/>
    </row>
    <row r="886" spans="7:8" ht="12">
      <c r="G886" s="146"/>
      <c r="H886" s="146"/>
    </row>
    <row r="887" spans="7:8" ht="12">
      <c r="G887" s="146"/>
      <c r="H887" s="146"/>
    </row>
    <row r="888" spans="7:8" ht="12">
      <c r="G888" s="146"/>
      <c r="H888" s="146"/>
    </row>
    <row r="889" spans="7:8" ht="12">
      <c r="G889" s="146"/>
      <c r="H889" s="146"/>
    </row>
    <row r="890" spans="7:8" ht="12">
      <c r="G890" s="146"/>
      <c r="H890" s="146"/>
    </row>
    <row r="891" spans="7:8" ht="12">
      <c r="G891" s="146"/>
      <c r="H891" s="146"/>
    </row>
    <row r="892" spans="7:8" ht="12">
      <c r="G892" s="146"/>
      <c r="H892" s="146"/>
    </row>
    <row r="893" spans="7:8" ht="12">
      <c r="G893" s="146"/>
      <c r="H893" s="146"/>
    </row>
    <row r="894" spans="7:8" ht="12">
      <c r="G894" s="146"/>
      <c r="H894" s="146"/>
    </row>
    <row r="895" spans="7:8" ht="12">
      <c r="G895" s="146"/>
      <c r="H895" s="146"/>
    </row>
    <row r="896" spans="7:8" ht="12">
      <c r="G896" s="146"/>
      <c r="H896" s="146"/>
    </row>
    <row r="897" spans="7:8" ht="12">
      <c r="G897" s="146"/>
      <c r="H897" s="146"/>
    </row>
    <row r="898" spans="7:8" ht="12">
      <c r="G898" s="146"/>
      <c r="H898" s="146"/>
    </row>
    <row r="899" spans="7:8" ht="12">
      <c r="G899" s="146"/>
      <c r="H899" s="146"/>
    </row>
    <row r="900" spans="7:8" ht="12">
      <c r="G900" s="146"/>
      <c r="H900" s="146"/>
    </row>
    <row r="901" spans="7:8" ht="12">
      <c r="G901" s="146"/>
      <c r="H901" s="146"/>
    </row>
    <row r="902" spans="7:8" ht="12">
      <c r="G902" s="146"/>
      <c r="H902" s="146"/>
    </row>
    <row r="903" spans="7:8" ht="12">
      <c r="G903" s="146"/>
      <c r="H903" s="146"/>
    </row>
    <row r="904" spans="7:8" ht="12">
      <c r="G904" s="146"/>
      <c r="H904" s="146"/>
    </row>
    <row r="905" spans="7:8" ht="12">
      <c r="G905" s="146"/>
      <c r="H905" s="146"/>
    </row>
    <row r="906" spans="7:8" ht="12">
      <c r="G906" s="146"/>
      <c r="H906" s="146"/>
    </row>
    <row r="907" spans="7:8" ht="12">
      <c r="G907" s="146"/>
      <c r="H907" s="146"/>
    </row>
    <row r="908" spans="7:8" ht="12">
      <c r="G908" s="146"/>
      <c r="H908" s="146"/>
    </row>
    <row r="909" spans="7:8" ht="12">
      <c r="G909" s="146"/>
      <c r="H909" s="146"/>
    </row>
    <row r="910" spans="7:8" ht="12">
      <c r="G910" s="146"/>
      <c r="H910" s="146"/>
    </row>
    <row r="911" spans="7:8" ht="12">
      <c r="G911" s="146"/>
      <c r="H911" s="146"/>
    </row>
    <row r="912" spans="7:8" ht="12">
      <c r="G912" s="146"/>
      <c r="H912" s="146"/>
    </row>
    <row r="913" spans="7:8" ht="12">
      <c r="G913" s="146"/>
      <c r="H913" s="146"/>
    </row>
    <row r="914" spans="7:8" ht="12">
      <c r="G914" s="146"/>
      <c r="H914" s="146"/>
    </row>
    <row r="915" spans="7:8" ht="12">
      <c r="G915" s="146"/>
      <c r="H915" s="146"/>
    </row>
    <row r="916" spans="7:8" ht="12">
      <c r="G916" s="146"/>
      <c r="H916" s="146"/>
    </row>
    <row r="917" spans="7:8" ht="12">
      <c r="G917" s="146"/>
      <c r="H917" s="146"/>
    </row>
    <row r="918" spans="7:8" ht="12">
      <c r="G918" s="146"/>
      <c r="H918" s="146"/>
    </row>
    <row r="919" spans="7:8" ht="12">
      <c r="G919" s="146"/>
      <c r="H919" s="146"/>
    </row>
    <row r="920" spans="7:8" ht="12">
      <c r="G920" s="146"/>
      <c r="H920" s="146"/>
    </row>
    <row r="921" spans="7:8" ht="12">
      <c r="G921" s="146"/>
      <c r="H921" s="146"/>
    </row>
    <row r="922" spans="7:8" ht="12">
      <c r="G922" s="146"/>
      <c r="H922" s="146"/>
    </row>
    <row r="923" spans="7:8" ht="12">
      <c r="G923" s="146"/>
      <c r="H923" s="146"/>
    </row>
    <row r="924" spans="7:8" ht="12">
      <c r="G924" s="146"/>
      <c r="H924" s="146"/>
    </row>
    <row r="925" spans="7:8" ht="12">
      <c r="G925" s="146"/>
      <c r="H925" s="146"/>
    </row>
    <row r="926" spans="7:8" ht="12">
      <c r="G926" s="146"/>
      <c r="H926" s="146"/>
    </row>
    <row r="927" spans="7:8" ht="12">
      <c r="G927" s="146"/>
      <c r="H927" s="146"/>
    </row>
    <row r="928" spans="7:8" ht="12">
      <c r="G928" s="146"/>
      <c r="H928" s="146"/>
    </row>
    <row r="929" spans="7:8" ht="12">
      <c r="G929" s="146"/>
      <c r="H929" s="146"/>
    </row>
    <row r="930" spans="7:8" ht="12">
      <c r="G930" s="146"/>
      <c r="H930" s="146"/>
    </row>
    <row r="931" spans="7:8" ht="12">
      <c r="G931" s="146"/>
      <c r="H931" s="146"/>
    </row>
    <row r="932" spans="7:8" ht="12">
      <c r="G932" s="146"/>
      <c r="H932" s="146"/>
    </row>
    <row r="933" spans="7:8" ht="12">
      <c r="G933" s="146"/>
      <c r="H933" s="146"/>
    </row>
    <row r="934" spans="7:8" ht="12">
      <c r="G934" s="146"/>
      <c r="H934" s="146"/>
    </row>
    <row r="935" spans="7:8" ht="12">
      <c r="G935" s="146"/>
      <c r="H935" s="146"/>
    </row>
    <row r="936" spans="7:8" ht="12">
      <c r="G936" s="146"/>
      <c r="H936" s="146"/>
    </row>
    <row r="937" spans="7:8" ht="12">
      <c r="G937" s="146"/>
      <c r="H937" s="146"/>
    </row>
    <row r="938" spans="7:8" ht="12">
      <c r="G938" s="146"/>
      <c r="H938" s="146"/>
    </row>
    <row r="939" spans="7:8" ht="12">
      <c r="G939" s="146"/>
      <c r="H939" s="146"/>
    </row>
    <row r="940" spans="7:8" ht="12">
      <c r="G940" s="146"/>
      <c r="H940" s="146"/>
    </row>
    <row r="941" spans="7:8" ht="12">
      <c r="G941" s="146"/>
      <c r="H941" s="146"/>
    </row>
    <row r="942" spans="7:8" ht="12">
      <c r="G942" s="146"/>
      <c r="H942" s="146"/>
    </row>
    <row r="943" spans="7:8" ht="12">
      <c r="G943" s="146"/>
      <c r="H943" s="146"/>
    </row>
    <row r="944" spans="7:8" ht="12">
      <c r="G944" s="146"/>
      <c r="H944" s="146"/>
    </row>
    <row r="945" spans="7:8" ht="12">
      <c r="G945" s="146"/>
      <c r="H945" s="146"/>
    </row>
    <row r="946" spans="7:8" ht="12">
      <c r="G946" s="146"/>
      <c r="H946" s="146"/>
    </row>
    <row r="947" spans="7:8" ht="12">
      <c r="G947" s="146"/>
      <c r="H947" s="146"/>
    </row>
    <row r="948" spans="7:8" ht="12">
      <c r="G948" s="146"/>
      <c r="H948" s="146"/>
    </row>
    <row r="949" spans="7:8" ht="12">
      <c r="G949" s="146"/>
      <c r="H949" s="146"/>
    </row>
    <row r="950" spans="7:8" ht="12">
      <c r="G950" s="146"/>
      <c r="H950" s="146"/>
    </row>
    <row r="951" spans="7:8" ht="12">
      <c r="G951" s="146"/>
      <c r="H951" s="146"/>
    </row>
    <row r="952" spans="7:8" ht="12">
      <c r="G952" s="146"/>
      <c r="H952" s="146"/>
    </row>
    <row r="953" spans="7:8" ht="12">
      <c r="G953" s="146"/>
      <c r="H953" s="146"/>
    </row>
    <row r="954" spans="7:8" ht="12">
      <c r="G954" s="146"/>
      <c r="H954" s="146"/>
    </row>
    <row r="955" spans="7:8" ht="12">
      <c r="G955" s="146"/>
      <c r="H955" s="146"/>
    </row>
    <row r="956" spans="7:8" ht="12">
      <c r="G956" s="146"/>
      <c r="H956" s="146"/>
    </row>
    <row r="957" spans="7:8" ht="12">
      <c r="G957" s="146"/>
      <c r="H957" s="146"/>
    </row>
    <row r="958" spans="7:8" ht="12">
      <c r="G958" s="146"/>
      <c r="H958" s="146"/>
    </row>
    <row r="959" spans="7:8" ht="12">
      <c r="G959" s="146"/>
      <c r="H959" s="146"/>
    </row>
    <row r="960" spans="7:8" ht="12">
      <c r="G960" s="146"/>
      <c r="H960" s="146"/>
    </row>
    <row r="961" spans="7:8" ht="12">
      <c r="G961" s="146"/>
      <c r="H961" s="146"/>
    </row>
    <row r="962" spans="7:8" ht="12">
      <c r="G962" s="146"/>
      <c r="H962" s="146"/>
    </row>
    <row r="963" spans="7:8" ht="12">
      <c r="G963" s="146"/>
      <c r="H963" s="146"/>
    </row>
    <row r="964" spans="7:8" ht="12">
      <c r="G964" s="146"/>
      <c r="H964" s="146"/>
    </row>
    <row r="965" spans="7:8" ht="12">
      <c r="G965" s="146"/>
      <c r="H965" s="146"/>
    </row>
    <row r="966" spans="7:8" ht="12">
      <c r="G966" s="146"/>
      <c r="H966" s="146"/>
    </row>
    <row r="967" spans="7:8" ht="12">
      <c r="G967" s="146"/>
      <c r="H967" s="146"/>
    </row>
    <row r="968" spans="7:8" ht="12">
      <c r="G968" s="148"/>
      <c r="H968" s="148"/>
    </row>
    <row r="969" spans="7:8" ht="12">
      <c r="G969" s="148"/>
      <c r="H969" s="148"/>
    </row>
    <row r="970" spans="7:8" ht="12">
      <c r="G970" s="146"/>
      <c r="H970" s="146"/>
    </row>
    <row r="971" spans="7:8" ht="12">
      <c r="G971" s="146"/>
      <c r="H971" s="146"/>
    </row>
    <row r="972" spans="7:8" ht="12">
      <c r="G972" s="146"/>
      <c r="H972" s="146"/>
    </row>
    <row r="973" spans="7:8" ht="12">
      <c r="G973" s="146"/>
      <c r="H973" s="146"/>
    </row>
    <row r="974" spans="7:8" ht="12">
      <c r="G974" s="146"/>
      <c r="H974" s="146"/>
    </row>
    <row r="975" spans="7:8" ht="12">
      <c r="G975" s="146"/>
      <c r="H975" s="146"/>
    </row>
    <row r="976" spans="7:8" ht="12">
      <c r="G976" s="146"/>
      <c r="H976" s="146"/>
    </row>
    <row r="977" spans="7:8" ht="12">
      <c r="G977" s="146"/>
      <c r="H977" s="146"/>
    </row>
    <row r="978" spans="7:8" ht="12">
      <c r="G978" s="146"/>
      <c r="H978" s="146"/>
    </row>
    <row r="979" spans="7:8" ht="12">
      <c r="G979" s="146"/>
      <c r="H979" s="146"/>
    </row>
    <row r="980" spans="7:8" ht="12">
      <c r="G980" s="146"/>
      <c r="H980" s="146"/>
    </row>
    <row r="981" spans="7:8" ht="12">
      <c r="G981" s="146"/>
      <c r="H981" s="146"/>
    </row>
    <row r="982" spans="7:8" ht="12">
      <c r="G982" s="146"/>
      <c r="H982" s="146"/>
    </row>
    <row r="983" spans="7:8" ht="12">
      <c r="G983" s="146"/>
      <c r="H983" s="146"/>
    </row>
    <row r="984" spans="7:8" ht="12">
      <c r="G984" s="146"/>
      <c r="H984" s="146"/>
    </row>
    <row r="985" spans="7:8" ht="12">
      <c r="G985" s="146"/>
      <c r="H985" s="146"/>
    </row>
    <row r="986" spans="7:8" ht="12">
      <c r="G986" s="146"/>
      <c r="H986" s="146"/>
    </row>
    <row r="987" spans="7:8" ht="12">
      <c r="G987" s="146"/>
      <c r="H987" s="146"/>
    </row>
    <row r="988" spans="7:8" ht="12">
      <c r="G988" s="146"/>
      <c r="H988" s="146"/>
    </row>
    <row r="989" spans="7:8" ht="12">
      <c r="G989" s="146"/>
      <c r="H989" s="146"/>
    </row>
    <row r="990" spans="7:8" ht="12">
      <c r="G990" s="146"/>
      <c r="H990" s="146"/>
    </row>
    <row r="991" spans="7:8" ht="12">
      <c r="G991" s="146"/>
      <c r="H991" s="146"/>
    </row>
    <row r="992" spans="7:8" ht="12">
      <c r="G992" s="146"/>
      <c r="H992" s="146"/>
    </row>
    <row r="993" spans="7:8" ht="12">
      <c r="G993" s="148"/>
      <c r="H993" s="148"/>
    </row>
    <row r="994" spans="7:8" ht="12">
      <c r="G994" s="146"/>
      <c r="H994" s="146"/>
    </row>
    <row r="995" spans="7:8" ht="12">
      <c r="G995" s="146"/>
      <c r="H995" s="146"/>
    </row>
    <row r="996" spans="7:8" ht="12">
      <c r="G996" s="146"/>
      <c r="H996" s="146"/>
    </row>
    <row r="997" spans="7:8" ht="12">
      <c r="G997" s="146"/>
      <c r="H997" s="146"/>
    </row>
    <row r="998" spans="7:8" ht="12">
      <c r="G998" s="146"/>
      <c r="H998" s="146"/>
    </row>
    <row r="999" spans="7:8" ht="12">
      <c r="G999" s="146"/>
      <c r="H999" s="146"/>
    </row>
    <row r="1000" spans="7:8" ht="12">
      <c r="G1000" s="146"/>
      <c r="H1000" s="146"/>
    </row>
    <row r="1001" spans="7:8" ht="12">
      <c r="G1001" s="146"/>
      <c r="H1001" s="146"/>
    </row>
    <row r="1002" spans="7:8" ht="12">
      <c r="G1002" s="146"/>
      <c r="H1002" s="146"/>
    </row>
    <row r="1003" spans="7:8" ht="12">
      <c r="G1003" s="146"/>
      <c r="H1003" s="146"/>
    </row>
    <row r="1004" spans="7:8" ht="12">
      <c r="G1004" s="146"/>
      <c r="H1004" s="146"/>
    </row>
    <row r="1005" spans="7:8" ht="12">
      <c r="G1005" s="146"/>
      <c r="H1005" s="146"/>
    </row>
    <row r="1006" spans="7:8" ht="12">
      <c r="G1006" s="146"/>
      <c r="H1006" s="146"/>
    </row>
    <row r="1007" spans="7:8" ht="12">
      <c r="G1007" s="146"/>
      <c r="H1007" s="146"/>
    </row>
    <row r="1008" spans="7:8" ht="12">
      <c r="G1008" s="146"/>
      <c r="H1008" s="146"/>
    </row>
    <row r="1009" spans="7:8" ht="12">
      <c r="G1009" s="146"/>
      <c r="H1009" s="146"/>
    </row>
    <row r="1010" spans="7:8" ht="12">
      <c r="G1010" s="146"/>
      <c r="H1010" s="146"/>
    </row>
    <row r="1011" spans="7:8" ht="12">
      <c r="G1011" s="146"/>
      <c r="H1011" s="146"/>
    </row>
    <row r="1012" spans="7:8" ht="12">
      <c r="G1012" s="146"/>
      <c r="H1012" s="146"/>
    </row>
    <row r="1013" spans="7:8" ht="12">
      <c r="G1013" s="146"/>
      <c r="H1013" s="146"/>
    </row>
    <row r="1014" spans="7:8" ht="12">
      <c r="G1014" s="146"/>
      <c r="H1014" s="146"/>
    </row>
    <row r="1015" spans="7:8" ht="12">
      <c r="G1015" s="146"/>
      <c r="H1015" s="146"/>
    </row>
    <row r="1016" spans="7:8" ht="12">
      <c r="G1016" s="146"/>
      <c r="H1016" s="146"/>
    </row>
    <row r="1017" spans="7:8" ht="12">
      <c r="G1017" s="146"/>
      <c r="H1017" s="146"/>
    </row>
    <row r="1018" spans="7:8" ht="12">
      <c r="G1018" s="146"/>
      <c r="H1018" s="146"/>
    </row>
    <row r="1019" spans="7:8" ht="12">
      <c r="G1019" s="146"/>
      <c r="H1019" s="146"/>
    </row>
    <row r="1020" spans="7:8" ht="12">
      <c r="G1020" s="146"/>
      <c r="H1020" s="146"/>
    </row>
    <row r="1021" spans="7:8" ht="12">
      <c r="G1021" s="146"/>
      <c r="H1021" s="146"/>
    </row>
    <row r="1022" spans="7:8" ht="12">
      <c r="G1022" s="146"/>
      <c r="H1022" s="146"/>
    </row>
    <row r="1023" spans="7:8" ht="12">
      <c r="G1023" s="146"/>
      <c r="H1023" s="146"/>
    </row>
    <row r="1024" spans="7:8" ht="12">
      <c r="G1024" s="146"/>
      <c r="H1024" s="146"/>
    </row>
    <row r="1025" spans="7:8" ht="12">
      <c r="G1025" s="146"/>
      <c r="H1025" s="146"/>
    </row>
    <row r="1026" spans="7:8" ht="12">
      <c r="G1026" s="146"/>
      <c r="H1026" s="146"/>
    </row>
    <row r="1027" spans="7:8" ht="12">
      <c r="G1027" s="146"/>
      <c r="H1027" s="146"/>
    </row>
    <row r="1028" spans="7:8" ht="12">
      <c r="G1028" s="146"/>
      <c r="H1028" s="146"/>
    </row>
    <row r="1029" spans="7:8" ht="12">
      <c r="G1029" s="146"/>
      <c r="H1029" s="146"/>
    </row>
    <row r="1030" spans="7:8" ht="12">
      <c r="G1030" s="146"/>
      <c r="H1030" s="146"/>
    </row>
    <row r="1031" spans="7:8" ht="12">
      <c r="G1031" s="146"/>
      <c r="H1031" s="146"/>
    </row>
    <row r="1032" spans="7:8" ht="12">
      <c r="G1032" s="146"/>
      <c r="H1032" s="146"/>
    </row>
    <row r="1033" spans="7:8" ht="12">
      <c r="G1033" s="146"/>
      <c r="H1033" s="146"/>
    </row>
    <row r="1034" spans="7:8" ht="12">
      <c r="G1034" s="146"/>
      <c r="H1034" s="146"/>
    </row>
    <row r="1035" spans="7:8" ht="12">
      <c r="G1035" s="146"/>
      <c r="H1035" s="146"/>
    </row>
    <row r="1036" spans="7:8" ht="12">
      <c r="G1036" s="146"/>
      <c r="H1036" s="146"/>
    </row>
    <row r="1037" spans="7:8" ht="12">
      <c r="G1037" s="146"/>
      <c r="H1037" s="146"/>
    </row>
    <row r="1038" spans="7:8" ht="12">
      <c r="G1038" s="146"/>
      <c r="H1038" s="146"/>
    </row>
    <row r="1039" spans="7:8" ht="12">
      <c r="G1039" s="146"/>
      <c r="H1039" s="146"/>
    </row>
    <row r="1040" spans="7:8" ht="12">
      <c r="G1040" s="146"/>
      <c r="H1040" s="146"/>
    </row>
    <row r="1041" spans="7:8" ht="12">
      <c r="G1041" s="146"/>
      <c r="H1041" s="146"/>
    </row>
    <row r="1042" spans="7:8" ht="12">
      <c r="G1042" s="146"/>
      <c r="H1042" s="146"/>
    </row>
    <row r="1043" spans="7:8" ht="12">
      <c r="G1043" s="146"/>
      <c r="H1043" s="146"/>
    </row>
    <row r="1044" spans="7:8" ht="12">
      <c r="G1044" s="146"/>
      <c r="H1044" s="146"/>
    </row>
    <row r="1045" spans="7:8" ht="12">
      <c r="G1045" s="146"/>
      <c r="H1045" s="146"/>
    </row>
    <row r="1046" spans="7:8" ht="12">
      <c r="G1046" s="146"/>
      <c r="H1046" s="146"/>
    </row>
    <row r="1047" spans="7:8" ht="12">
      <c r="G1047" s="146"/>
      <c r="H1047" s="146"/>
    </row>
    <row r="1048" spans="7:8" ht="12">
      <c r="G1048" s="146"/>
      <c r="H1048" s="146"/>
    </row>
    <row r="1049" spans="7:8" ht="12">
      <c r="G1049" s="146"/>
      <c r="H1049" s="146"/>
    </row>
    <row r="1050" spans="7:8" ht="12">
      <c r="G1050" s="146"/>
      <c r="H1050" s="146"/>
    </row>
    <row r="1051" spans="7:8" ht="12">
      <c r="G1051" s="146"/>
      <c r="H1051" s="146"/>
    </row>
    <row r="1052" spans="7:8" ht="12">
      <c r="G1052" s="146"/>
      <c r="H1052" s="146"/>
    </row>
    <row r="1053" spans="7:8" ht="12">
      <c r="G1053" s="146"/>
      <c r="H1053" s="146"/>
    </row>
    <row r="1054" spans="7:8" ht="12">
      <c r="G1054" s="146"/>
      <c r="H1054" s="146"/>
    </row>
    <row r="1055" spans="7:8" ht="12">
      <c r="G1055" s="146"/>
      <c r="H1055" s="146"/>
    </row>
    <row r="1056" spans="7:8" ht="12">
      <c r="G1056" s="146"/>
      <c r="H1056" s="146"/>
    </row>
    <row r="1057" spans="7:8" ht="12">
      <c r="G1057" s="146"/>
      <c r="H1057" s="146"/>
    </row>
    <row r="1058" spans="7:8" ht="12">
      <c r="G1058" s="146"/>
      <c r="H1058" s="146"/>
    </row>
    <row r="1059" spans="7:8" ht="12">
      <c r="G1059" s="146"/>
      <c r="H1059" s="146"/>
    </row>
    <row r="1060" spans="7:8" ht="12">
      <c r="G1060" s="146"/>
      <c r="H1060" s="146"/>
    </row>
    <row r="1061" spans="7:8" ht="12">
      <c r="G1061" s="146"/>
      <c r="H1061" s="146"/>
    </row>
    <row r="1062" spans="7:8" ht="12">
      <c r="G1062" s="146"/>
      <c r="H1062" s="146"/>
    </row>
    <row r="1063" spans="7:8" ht="12">
      <c r="G1063" s="146"/>
      <c r="H1063" s="146"/>
    </row>
    <row r="1064" spans="7:8" ht="12">
      <c r="G1064" s="146"/>
      <c r="H1064" s="146"/>
    </row>
    <row r="1065" spans="7:8" ht="12">
      <c r="G1065" s="146"/>
      <c r="H1065" s="146"/>
    </row>
    <row r="1066" spans="7:8" ht="12">
      <c r="G1066" s="146"/>
      <c r="H1066" s="146"/>
    </row>
    <row r="1067" spans="7:8" ht="12">
      <c r="G1067" s="146"/>
      <c r="H1067" s="146"/>
    </row>
    <row r="1068" spans="7:8" ht="12">
      <c r="G1068" s="146"/>
      <c r="H1068" s="146"/>
    </row>
    <row r="1069" spans="7:8" ht="12">
      <c r="G1069" s="146"/>
      <c r="H1069" s="146"/>
    </row>
    <row r="1070" spans="7:8" ht="12">
      <c r="G1070" s="146"/>
      <c r="H1070" s="146"/>
    </row>
    <row r="1071" spans="7:8" ht="12">
      <c r="G1071" s="146"/>
      <c r="H1071" s="146"/>
    </row>
    <row r="1072" spans="7:8" ht="12">
      <c r="G1072" s="146"/>
      <c r="H1072" s="146"/>
    </row>
    <row r="1073" spans="7:8" ht="12">
      <c r="G1073" s="146"/>
      <c r="H1073" s="146"/>
    </row>
    <row r="1074" spans="7:8" ht="12">
      <c r="G1074" s="146"/>
      <c r="H1074" s="146"/>
    </row>
    <row r="1075" spans="7:8" ht="12">
      <c r="G1075" s="146"/>
      <c r="H1075" s="146"/>
    </row>
    <row r="1076" spans="7:8" ht="12">
      <c r="G1076" s="146"/>
      <c r="H1076" s="146"/>
    </row>
    <row r="1077" spans="7:8" ht="12">
      <c r="G1077" s="146"/>
      <c r="H1077" s="146"/>
    </row>
    <row r="1078" spans="7:8" ht="12">
      <c r="G1078" s="146"/>
      <c r="H1078" s="146"/>
    </row>
    <row r="1079" spans="7:8" ht="12">
      <c r="G1079" s="146"/>
      <c r="H1079" s="146"/>
    </row>
    <row r="1080" spans="7:8" ht="12">
      <c r="G1080" s="146"/>
      <c r="H1080" s="146"/>
    </row>
    <row r="1081" spans="7:8" ht="12">
      <c r="G1081" s="146"/>
      <c r="H1081" s="146"/>
    </row>
    <row r="1082" spans="7:8" ht="12">
      <c r="G1082" s="146"/>
      <c r="H1082" s="146"/>
    </row>
    <row r="1083" spans="7:8" ht="12">
      <c r="G1083" s="146"/>
      <c r="H1083" s="146"/>
    </row>
    <row r="1084" spans="7:8" ht="12">
      <c r="G1084" s="146"/>
      <c r="H1084" s="146"/>
    </row>
    <row r="1085" spans="7:8" ht="12">
      <c r="G1085" s="146"/>
      <c r="H1085" s="146"/>
    </row>
    <row r="1086" spans="7:8" ht="12">
      <c r="G1086" s="146"/>
      <c r="H1086" s="146"/>
    </row>
    <row r="1087" spans="7:8" ht="12">
      <c r="G1087" s="146"/>
      <c r="H1087" s="146"/>
    </row>
    <row r="1088" spans="7:8" ht="12">
      <c r="G1088" s="146"/>
      <c r="H1088" s="146"/>
    </row>
    <row r="1089" spans="7:8" ht="12">
      <c r="G1089" s="146"/>
      <c r="H1089" s="146"/>
    </row>
    <row r="1090" spans="7:8" ht="12">
      <c r="G1090" s="146"/>
      <c r="H1090" s="146"/>
    </row>
    <row r="1091" spans="7:8" ht="12">
      <c r="G1091" s="146"/>
      <c r="H1091" s="146"/>
    </row>
    <row r="1092" spans="7:8" ht="12">
      <c r="G1092" s="146"/>
      <c r="H1092" s="146"/>
    </row>
    <row r="1093" spans="7:8" ht="12">
      <c r="G1093" s="146"/>
      <c r="H1093" s="146"/>
    </row>
    <row r="1094" spans="7:8" ht="12">
      <c r="G1094" s="146"/>
      <c r="H1094" s="146"/>
    </row>
    <row r="1095" spans="7:8" ht="12">
      <c r="G1095" s="146"/>
      <c r="H1095" s="146"/>
    </row>
    <row r="1096" spans="7:8" ht="12">
      <c r="G1096" s="146"/>
      <c r="H1096" s="146"/>
    </row>
    <row r="1097" spans="7:8" ht="12">
      <c r="G1097" s="146"/>
      <c r="H1097" s="146"/>
    </row>
    <row r="1098" spans="7:8" ht="12">
      <c r="G1098" s="146"/>
      <c r="H1098" s="146"/>
    </row>
    <row r="1099" spans="7:8" ht="12">
      <c r="G1099" s="146"/>
      <c r="H1099" s="146"/>
    </row>
    <row r="1100" spans="7:8" ht="12">
      <c r="G1100" s="146"/>
      <c r="H1100" s="146"/>
    </row>
    <row r="1101" spans="7:8" ht="12">
      <c r="G1101" s="146"/>
      <c r="H1101" s="146"/>
    </row>
    <row r="1102" spans="7:8" ht="12">
      <c r="G1102" s="146"/>
      <c r="H1102" s="146"/>
    </row>
    <row r="1103" spans="7:8" ht="12">
      <c r="G1103" s="146"/>
      <c r="H1103" s="146"/>
    </row>
    <row r="1104" spans="7:8" ht="12">
      <c r="G1104" s="146"/>
      <c r="H1104" s="146"/>
    </row>
    <row r="1105" spans="7:8" ht="12">
      <c r="G1105" s="146"/>
      <c r="H1105" s="146"/>
    </row>
    <row r="1106" spans="7:8" ht="12">
      <c r="G1106" s="146"/>
      <c r="H1106" s="146"/>
    </row>
    <row r="1107" spans="7:8" ht="12">
      <c r="G1107" s="146"/>
      <c r="H1107" s="146"/>
    </row>
    <row r="1108" spans="7:8" ht="12">
      <c r="G1108" s="146"/>
      <c r="H1108" s="146"/>
    </row>
    <row r="1109" spans="7:8" ht="12">
      <c r="G1109" s="146"/>
      <c r="H1109" s="146"/>
    </row>
    <row r="1110" spans="7:8" ht="12">
      <c r="G1110" s="146"/>
      <c r="H1110" s="146"/>
    </row>
    <row r="1111" spans="7:8" ht="12">
      <c r="G1111" s="146"/>
      <c r="H1111" s="146"/>
    </row>
    <row r="1112" spans="7:8" ht="12">
      <c r="G1112" s="146"/>
      <c r="H1112" s="146"/>
    </row>
    <row r="1113" spans="7:8" ht="12">
      <c r="G1113" s="146"/>
      <c r="H1113" s="146"/>
    </row>
    <row r="1114" spans="7:8" ht="12">
      <c r="G1114" s="146"/>
      <c r="H1114" s="146"/>
    </row>
    <row r="1115" spans="7:8" ht="12">
      <c r="G1115" s="146"/>
      <c r="H1115" s="146"/>
    </row>
    <row r="1116" spans="7:8" ht="12">
      <c r="G1116" s="146"/>
      <c r="H1116" s="146"/>
    </row>
    <row r="1117" spans="7:8" ht="12">
      <c r="G1117" s="146"/>
      <c r="H1117" s="146"/>
    </row>
    <row r="1118" spans="7:8" ht="12">
      <c r="G1118" s="146"/>
      <c r="H1118" s="146"/>
    </row>
    <row r="1119" spans="7:8" ht="12">
      <c r="G1119" s="146"/>
      <c r="H1119" s="146"/>
    </row>
    <row r="1120" spans="7:8" ht="12">
      <c r="G1120" s="146"/>
      <c r="H1120" s="146"/>
    </row>
    <row r="1121" spans="7:8" ht="12">
      <c r="G1121" s="146"/>
      <c r="H1121" s="146"/>
    </row>
    <row r="1122" spans="7:8" ht="12">
      <c r="G1122" s="146"/>
      <c r="H1122" s="146"/>
    </row>
    <row r="1123" spans="7:8" ht="12">
      <c r="G1123" s="146"/>
      <c r="H1123" s="146"/>
    </row>
    <row r="1124" spans="7:8" ht="12">
      <c r="G1124" s="146"/>
      <c r="H1124" s="146"/>
    </row>
    <row r="1125" spans="7:8" ht="12">
      <c r="G1125" s="146"/>
      <c r="H1125" s="146"/>
    </row>
    <row r="1126" spans="7:8" ht="12">
      <c r="G1126" s="146"/>
      <c r="H1126" s="146"/>
    </row>
    <row r="1127" spans="7:8" ht="12">
      <c r="G1127" s="146"/>
      <c r="H1127" s="146"/>
    </row>
    <row r="1128" spans="7:8" ht="12">
      <c r="G1128" s="146"/>
      <c r="H1128" s="146"/>
    </row>
    <row r="1129" spans="7:8" ht="12">
      <c r="G1129" s="146"/>
      <c r="H1129" s="146"/>
    </row>
    <row r="1130" spans="7:8" ht="12">
      <c r="G1130" s="146"/>
      <c r="H1130" s="146"/>
    </row>
    <row r="1131" spans="7:8" ht="12">
      <c r="G1131" s="146"/>
      <c r="H1131" s="146"/>
    </row>
    <row r="1132" spans="7:8" ht="12">
      <c r="G1132" s="146"/>
      <c r="H1132" s="146"/>
    </row>
    <row r="1133" spans="7:8" ht="12">
      <c r="G1133" s="146"/>
      <c r="H1133" s="146"/>
    </row>
    <row r="1134" spans="7:8" ht="12">
      <c r="G1134" s="146"/>
      <c r="H1134" s="146"/>
    </row>
    <row r="1135" spans="7:8" ht="12">
      <c r="G1135" s="146"/>
      <c r="H1135" s="146"/>
    </row>
    <row r="1136" spans="7:8" ht="12">
      <c r="G1136" s="146"/>
      <c r="H1136" s="146"/>
    </row>
    <row r="1137" spans="7:8" ht="12">
      <c r="G1137" s="146"/>
      <c r="H1137" s="146"/>
    </row>
    <row r="1138" spans="7:8" ht="12">
      <c r="G1138" s="146"/>
      <c r="H1138" s="146"/>
    </row>
    <row r="1139" spans="7:8" ht="12">
      <c r="G1139" s="146"/>
      <c r="H1139" s="146"/>
    </row>
    <row r="1140" spans="7:8" ht="12">
      <c r="G1140" s="146"/>
      <c r="H1140" s="146"/>
    </row>
    <row r="1141" spans="7:8" ht="12">
      <c r="G1141" s="146"/>
      <c r="H1141" s="146"/>
    </row>
  </sheetData>
  <autoFilter ref="A1:H581"/>
  <printOptions horizontalCentered="1" verticalCentered="1"/>
  <pageMargins left="0.7480314960629921" right="0.6692913385826772" top="0.3937007874015748" bottom="0.1968503937007874" header="0" footer="0"/>
  <pageSetup horizontalDpi="600" verticalDpi="600" orientation="portrait" paperSize="9" r:id="rId2"/>
  <headerFooter alignWithMargins="0">
    <oddHeader>&amp;L&amp;G&amp;CLes communes de Saône et Loire et leur SPANC&amp;RMAJ :  août 2014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BERNON</cp:lastModifiedBy>
  <cp:lastPrinted>2015-06-15T09:19:38Z</cp:lastPrinted>
  <dcterms:created xsi:type="dcterms:W3CDTF">2006-08-24T09:44:48Z</dcterms:created>
  <dcterms:modified xsi:type="dcterms:W3CDTF">2015-12-08T17:30:27Z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