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beau-my.sharepoint.com/personal/bzeig_babeau-seguin_fr/Documents/Bureau/"/>
    </mc:Choice>
  </mc:AlternateContent>
  <xr:revisionPtr revIDLastSave="83" documentId="8_{2A8D38BD-2ED4-48E9-B360-86EDDD9041BF}" xr6:coauthVersionLast="47" xr6:coauthVersionMax="47" xr10:uidLastSave="{DB03AA1F-44C9-4ADB-AF4D-80378E148880}"/>
  <bookViews>
    <workbookView xWindow="-120" yWindow="-120" windowWidth="29040" windowHeight="15720" xr2:uid="{13201447-E1F4-42BB-84A2-764D2D576C6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6" i="1"/>
  <c r="F26" i="1" s="1"/>
  <c r="H26" i="1" l="1"/>
</calcChain>
</file>

<file path=xl/sharedStrings.xml><?xml version="1.0" encoding="utf-8"?>
<sst xmlns="http://schemas.openxmlformats.org/spreadsheetml/2006/main" count="70" uniqueCount="45">
  <si>
    <t>Modèle 1</t>
  </si>
  <si>
    <t>Grand-Est</t>
  </si>
  <si>
    <t>Bourgogne-Franche-Comte</t>
  </si>
  <si>
    <t>Auvergne-Rhône-Alpes</t>
  </si>
  <si>
    <t>Centre-Val-deLoire</t>
  </si>
  <si>
    <t>Pays de la Loire</t>
  </si>
  <si>
    <t>Région de construction</t>
  </si>
  <si>
    <t>Modèle 2</t>
  </si>
  <si>
    <t>Modèle 3</t>
  </si>
  <si>
    <t>Modèle 4</t>
  </si>
  <si>
    <t>Modèle 5</t>
  </si>
  <si>
    <t>Modèle 6</t>
  </si>
  <si>
    <t>Modèle 7</t>
  </si>
  <si>
    <t>Modèle 8</t>
  </si>
  <si>
    <t>Modèle 9</t>
  </si>
  <si>
    <t>Modèle 10</t>
  </si>
  <si>
    <t>Modèle 11</t>
  </si>
  <si>
    <t>Modèle 12</t>
  </si>
  <si>
    <t>Modèle 13</t>
  </si>
  <si>
    <t>Modèle 14</t>
  </si>
  <si>
    <t>Modèle 15</t>
  </si>
  <si>
    <t>Modèle 16</t>
  </si>
  <si>
    <t>Modèle 17</t>
  </si>
  <si>
    <t>Modèle 18</t>
  </si>
  <si>
    <t>Modèle 19</t>
  </si>
  <si>
    <t>Modèle 20</t>
  </si>
  <si>
    <t>Modèle 21</t>
  </si>
  <si>
    <t>Modèle 22</t>
  </si>
  <si>
    <t>Modèle 23</t>
  </si>
  <si>
    <t>Modèle 24</t>
  </si>
  <si>
    <t>Modèle 25</t>
  </si>
  <si>
    <t>Modèle 26</t>
  </si>
  <si>
    <t>Modèle 27</t>
  </si>
  <si>
    <t>Modèle 28</t>
  </si>
  <si>
    <t>Modèle 29</t>
  </si>
  <si>
    <t>Prix 2020</t>
  </si>
  <si>
    <t>Prix 2022</t>
  </si>
  <si>
    <t>prix 2023</t>
  </si>
  <si>
    <t>Hausse 
2023/ 2022</t>
  </si>
  <si>
    <t>Hausse
 2023 / 2020</t>
  </si>
  <si>
    <t>hausse 
2022/2020</t>
  </si>
  <si>
    <t>Source : Plans.fr - 1er site français de plans et modèles de maisons en ligne. Plus de 1000 plans de maisons neuves pour construire sa maison</t>
  </si>
  <si>
    <t>Evolution des prix des maisons neuves de 2020 à 2023</t>
  </si>
  <si>
    <t>Effet COVID</t>
  </si>
  <si>
    <t>Effet pénurie et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</si>
</sst>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165" fontId="0" fillId="0" borderId="5" xfId="0" applyNumberFormat="1" applyBorder="1"/>
    <xf numFmtId="17" fontId="5" fillId="3" borderId="5" xfId="0" applyNumberFormat="1" applyFont="1" applyFill="1" applyBorder="1"/>
    <xf numFmtId="0" fontId="0" fillId="0" borderId="0" xfId="0" applyAlignment="1">
      <alignment horizontal="center"/>
    </xf>
    <xf numFmtId="17" fontId="5" fillId="3" borderId="5" xfId="0" applyNumberFormat="1" applyFont="1" applyFill="1" applyBorder="1" applyAlignment="1">
      <alignment horizontal="center" wrapText="1"/>
    </xf>
    <xf numFmtId="9" fontId="0" fillId="0" borderId="5" xfId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7" fontId="1" fillId="3" borderId="5" xfId="0" applyNumberFormat="1" applyFont="1" applyFill="1" applyBorder="1" applyAlignment="1">
      <alignment horizontal="center"/>
    </xf>
    <xf numFmtId="0" fontId="3" fillId="0" borderId="6" xfId="2" applyFill="1" applyBorder="1"/>
    <xf numFmtId="17" fontId="6" fillId="3" borderId="5" xfId="0" applyNumberFormat="1" applyFont="1" applyFill="1" applyBorder="1" applyAlignment="1">
      <alignment horizontal="center" wrapText="1"/>
    </xf>
    <xf numFmtId="9" fontId="1" fillId="4" borderId="5" xfId="1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ns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0E5D-0369-454E-856F-3CDD24A4B5D3}">
  <dimension ref="A1:K33"/>
  <sheetViews>
    <sheetView showGridLines="0" tabSelected="1" workbookViewId="0">
      <selection activeCell="L13" sqref="L13"/>
    </sheetView>
  </sheetViews>
  <sheetFormatPr baseColWidth="10" defaultRowHeight="15" x14ac:dyDescent="0.25"/>
  <cols>
    <col min="2" max="3" width="23.7109375" customWidth="1"/>
    <col min="4" max="4" width="17.7109375" customWidth="1"/>
    <col min="5" max="5" width="16.28515625" customWidth="1"/>
    <col min="6" max="6" width="19.42578125" style="9" customWidth="1"/>
    <col min="7" max="7" width="16.28515625" customWidth="1"/>
    <col min="8" max="8" width="24" style="9" customWidth="1"/>
    <col min="9" max="9" width="19.42578125" style="9" customWidth="1"/>
  </cols>
  <sheetData>
    <row r="1" spans="1:11" x14ac:dyDescent="0.25">
      <c r="A1" t="s">
        <v>42</v>
      </c>
    </row>
    <row r="2" spans="1:11" ht="15.75" thickBot="1" x14ac:dyDescent="0.3">
      <c r="F2" s="9" t="s">
        <v>43</v>
      </c>
      <c r="H2" s="9" t="s">
        <v>44</v>
      </c>
    </row>
    <row r="3" spans="1:11" ht="30" x14ac:dyDescent="0.25">
      <c r="B3" s="5" t="s">
        <v>0</v>
      </c>
      <c r="C3" s="6" t="s">
        <v>6</v>
      </c>
      <c r="D3" s="12" t="s">
        <v>35</v>
      </c>
      <c r="E3" s="13" t="s">
        <v>36</v>
      </c>
      <c r="F3" s="10" t="s">
        <v>40</v>
      </c>
      <c r="G3" s="13" t="s">
        <v>37</v>
      </c>
      <c r="H3" s="10" t="s">
        <v>38</v>
      </c>
      <c r="I3" s="15" t="s">
        <v>39</v>
      </c>
    </row>
    <row r="4" spans="1:11" x14ac:dyDescent="0.25">
      <c r="B4" s="1" t="s">
        <v>0</v>
      </c>
      <c r="C4" s="2" t="s">
        <v>1</v>
      </c>
      <c r="D4" s="7">
        <v>85000</v>
      </c>
      <c r="E4" s="7">
        <v>99979</v>
      </c>
      <c r="F4" s="11">
        <f>(E4-D4)/D4</f>
        <v>0.1762235294117647</v>
      </c>
      <c r="G4" s="7">
        <v>118074</v>
      </c>
      <c r="H4" s="11">
        <f>(G4-E4)/E4</f>
        <v>0.18098800748157112</v>
      </c>
      <c r="I4" s="16">
        <f>(G4-D4)/D4</f>
        <v>0.38910588235294119</v>
      </c>
    </row>
    <row r="5" spans="1:11" x14ac:dyDescent="0.25">
      <c r="B5" s="1" t="s">
        <v>7</v>
      </c>
      <c r="C5" s="2" t="s">
        <v>1</v>
      </c>
      <c r="D5" s="7">
        <v>91000</v>
      </c>
      <c r="E5" s="7">
        <v>105532</v>
      </c>
      <c r="F5" s="11">
        <f>(E5-D5)/D5</f>
        <v>0.15969230769230769</v>
      </c>
      <c r="G5" s="7">
        <v>130862</v>
      </c>
      <c r="H5" s="11">
        <f t="shared" ref="H5:H32" si="0">(G5-E5)/E5</f>
        <v>0.24002198385323884</v>
      </c>
      <c r="I5" s="16">
        <f>(G5-D5)/D5</f>
        <v>0.43804395604395602</v>
      </c>
      <c r="K5" s="8"/>
    </row>
    <row r="6" spans="1:11" x14ac:dyDescent="0.25">
      <c r="B6" s="1" t="s">
        <v>8</v>
      </c>
      <c r="C6" s="2" t="s">
        <v>1</v>
      </c>
      <c r="D6" s="7">
        <v>110000</v>
      </c>
      <c r="E6" s="7">
        <v>123000</v>
      </c>
      <c r="F6" s="11">
        <f t="shared" ref="F6:F15" si="1">(E6-D6)/D6</f>
        <v>0.11818181818181818</v>
      </c>
      <c r="G6" s="7">
        <v>139000</v>
      </c>
      <c r="H6" s="11">
        <f t="shared" si="0"/>
        <v>0.13008130081300814</v>
      </c>
      <c r="I6" s="16">
        <f t="shared" ref="I6:I15" si="2">(G6-D6)/D6</f>
        <v>0.26363636363636361</v>
      </c>
    </row>
    <row r="7" spans="1:11" x14ac:dyDescent="0.25">
      <c r="B7" s="1" t="s">
        <v>9</v>
      </c>
      <c r="C7" s="2" t="s">
        <v>1</v>
      </c>
      <c r="D7" s="7">
        <v>133955</v>
      </c>
      <c r="E7" s="7">
        <v>162022</v>
      </c>
      <c r="F7" s="11">
        <f t="shared" si="1"/>
        <v>0.2095255869508417</v>
      </c>
      <c r="G7" s="7">
        <v>186000</v>
      </c>
      <c r="H7" s="11">
        <f t="shared" si="0"/>
        <v>0.14799224796632557</v>
      </c>
      <c r="I7" s="16">
        <f t="shared" si="2"/>
        <v>0.38852599753648615</v>
      </c>
    </row>
    <row r="8" spans="1:11" x14ac:dyDescent="0.25">
      <c r="B8" s="1" t="s">
        <v>10</v>
      </c>
      <c r="C8" s="2" t="s">
        <v>1</v>
      </c>
      <c r="D8" s="7">
        <v>149549</v>
      </c>
      <c r="E8" s="7">
        <v>183042</v>
      </c>
      <c r="F8" s="11">
        <f t="shared" si="1"/>
        <v>0.22396003985315849</v>
      </c>
      <c r="G8" s="7">
        <v>191168</v>
      </c>
      <c r="H8" s="11">
        <f t="shared" si="0"/>
        <v>4.4394182755870239E-2</v>
      </c>
      <c r="I8" s="16">
        <f t="shared" si="2"/>
        <v>0.27829674554828182</v>
      </c>
    </row>
    <row r="9" spans="1:11" x14ac:dyDescent="0.25">
      <c r="B9" s="1" t="s">
        <v>11</v>
      </c>
      <c r="C9" s="2" t="s">
        <v>1</v>
      </c>
      <c r="D9" s="7">
        <v>91000</v>
      </c>
      <c r="E9" s="7">
        <v>106500</v>
      </c>
      <c r="F9" s="11">
        <f t="shared" si="1"/>
        <v>0.17032967032967034</v>
      </c>
      <c r="G9" s="7">
        <v>123877</v>
      </c>
      <c r="H9" s="11">
        <f t="shared" si="0"/>
        <v>0.1631643192488263</v>
      </c>
      <c r="I9" s="16">
        <f t="shared" si="2"/>
        <v>0.36128571428571427</v>
      </c>
    </row>
    <row r="10" spans="1:11" x14ac:dyDescent="0.25">
      <c r="B10" s="1" t="s">
        <v>12</v>
      </c>
      <c r="C10" s="2" t="s">
        <v>1</v>
      </c>
      <c r="D10" s="7">
        <v>155995</v>
      </c>
      <c r="E10" s="7">
        <v>183608</v>
      </c>
      <c r="F10" s="11">
        <f t="shared" si="1"/>
        <v>0.17701208372063207</v>
      </c>
      <c r="G10" s="7">
        <v>199200</v>
      </c>
      <c r="H10" s="11">
        <f t="shared" si="0"/>
        <v>8.4920047056773126E-2</v>
      </c>
      <c r="I10" s="16">
        <f t="shared" si="2"/>
        <v>0.27696400525657872</v>
      </c>
    </row>
    <row r="11" spans="1:11" x14ac:dyDescent="0.25">
      <c r="B11" s="1" t="s">
        <v>13</v>
      </c>
      <c r="C11" s="2" t="s">
        <v>1</v>
      </c>
      <c r="D11" s="7">
        <v>110000</v>
      </c>
      <c r="E11" s="7">
        <v>120410</v>
      </c>
      <c r="F11" s="11">
        <f t="shared" si="1"/>
        <v>9.463636363636363E-2</v>
      </c>
      <c r="G11" s="7">
        <v>129217</v>
      </c>
      <c r="H11" s="11">
        <f t="shared" si="0"/>
        <v>7.3141765634083547E-2</v>
      </c>
      <c r="I11" s="16">
        <f t="shared" si="2"/>
        <v>0.17469999999999999</v>
      </c>
    </row>
    <row r="12" spans="1:11" x14ac:dyDescent="0.25">
      <c r="B12" s="1" t="s">
        <v>14</v>
      </c>
      <c r="C12" s="2" t="s">
        <v>1</v>
      </c>
      <c r="D12" s="7">
        <v>71605</v>
      </c>
      <c r="E12" s="7">
        <v>77525</v>
      </c>
      <c r="F12" s="11">
        <f t="shared" si="1"/>
        <v>8.2675790796732068E-2</v>
      </c>
      <c r="G12" s="7">
        <v>88897</v>
      </c>
      <c r="H12" s="11">
        <f t="shared" si="0"/>
        <v>0.14668816510802968</v>
      </c>
      <c r="I12" s="16">
        <f t="shared" si="2"/>
        <v>0.24149151595558968</v>
      </c>
    </row>
    <row r="13" spans="1:11" x14ac:dyDescent="0.25">
      <c r="B13" s="1" t="s">
        <v>15</v>
      </c>
      <c r="C13" s="2" t="s">
        <v>1</v>
      </c>
      <c r="D13" s="7">
        <v>82338</v>
      </c>
      <c r="E13" s="7">
        <v>97709</v>
      </c>
      <c r="F13" s="11">
        <f t="shared" si="1"/>
        <v>0.18668172654181545</v>
      </c>
      <c r="G13" s="7">
        <v>111019</v>
      </c>
      <c r="H13" s="11">
        <f t="shared" si="0"/>
        <v>0.13622081896242924</v>
      </c>
      <c r="I13" s="16">
        <f t="shared" si="2"/>
        <v>0.34833248317909105</v>
      </c>
    </row>
    <row r="14" spans="1:11" x14ac:dyDescent="0.25">
      <c r="B14" s="1" t="s">
        <v>16</v>
      </c>
      <c r="C14" s="2" t="s">
        <v>1</v>
      </c>
      <c r="D14" s="7">
        <v>82485</v>
      </c>
      <c r="E14" s="7">
        <v>97917</v>
      </c>
      <c r="F14" s="11">
        <f t="shared" si="1"/>
        <v>0.18708856155664666</v>
      </c>
      <c r="G14" s="7">
        <v>111539</v>
      </c>
      <c r="H14" s="11">
        <f t="shared" si="0"/>
        <v>0.13911782427974714</v>
      </c>
      <c r="I14" s="16">
        <f t="shared" si="2"/>
        <v>0.35223373946778203</v>
      </c>
    </row>
    <row r="15" spans="1:11" x14ac:dyDescent="0.25">
      <c r="B15" s="1" t="s">
        <v>17</v>
      </c>
      <c r="C15" s="2" t="s">
        <v>1</v>
      </c>
      <c r="D15" s="7">
        <v>146000</v>
      </c>
      <c r="E15" s="7">
        <v>160545</v>
      </c>
      <c r="F15" s="11">
        <f t="shared" si="1"/>
        <v>9.962328767123288E-2</v>
      </c>
      <c r="G15" s="7">
        <v>179337</v>
      </c>
      <c r="H15" s="11">
        <f t="shared" si="0"/>
        <v>0.11705129402971129</v>
      </c>
      <c r="I15" s="16">
        <f t="shared" si="2"/>
        <v>0.22833561643835618</v>
      </c>
    </row>
    <row r="16" spans="1:11" x14ac:dyDescent="0.25">
      <c r="B16" s="1" t="s">
        <v>18</v>
      </c>
      <c r="C16" s="4" t="s">
        <v>2</v>
      </c>
      <c r="D16" s="7">
        <v>82380</v>
      </c>
      <c r="E16" s="7">
        <v>89300</v>
      </c>
      <c r="F16" s="11">
        <f>(E16-D16)/D16</f>
        <v>8.4000971109492589E-2</v>
      </c>
      <c r="G16" s="7">
        <v>112690</v>
      </c>
      <c r="H16" s="11">
        <f t="shared" si="0"/>
        <v>0.26192609182530796</v>
      </c>
      <c r="I16" s="16">
        <f>(G16-D16)/D16</f>
        <v>0.36792910900704057</v>
      </c>
    </row>
    <row r="17" spans="2:9" x14ac:dyDescent="0.25">
      <c r="B17" s="1" t="s">
        <v>19</v>
      </c>
      <c r="C17" s="4" t="s">
        <v>2</v>
      </c>
      <c r="D17" s="7">
        <v>129940</v>
      </c>
      <c r="E17" s="7">
        <v>139860</v>
      </c>
      <c r="F17" s="11">
        <f>(E17-D17)/D17</f>
        <v>7.6342927505002309E-2</v>
      </c>
      <c r="G17" s="7">
        <v>164110</v>
      </c>
      <c r="H17" s="11">
        <f t="shared" si="0"/>
        <v>0.17338767338767339</v>
      </c>
      <c r="I17" s="16">
        <f>(G17-D17)/D17</f>
        <v>0.26296752347237184</v>
      </c>
    </row>
    <row r="18" spans="2:9" x14ac:dyDescent="0.25">
      <c r="B18" s="1" t="s">
        <v>20</v>
      </c>
      <c r="C18" s="4" t="s">
        <v>2</v>
      </c>
      <c r="D18" s="7">
        <v>119950</v>
      </c>
      <c r="E18" s="7">
        <v>128600</v>
      </c>
      <c r="F18" s="11">
        <f>(E18-D18)/D18</f>
        <v>7.211338057523968E-2</v>
      </c>
      <c r="G18" s="7">
        <v>163180</v>
      </c>
      <c r="H18" s="11">
        <f t="shared" si="0"/>
        <v>0.26889580093312598</v>
      </c>
      <c r="I18" s="16">
        <f>(G18-D18)/D18</f>
        <v>0.36040016673614006</v>
      </c>
    </row>
    <row r="19" spans="2:9" x14ac:dyDescent="0.25">
      <c r="B19" s="1" t="s">
        <v>21</v>
      </c>
      <c r="C19" s="4" t="s">
        <v>2</v>
      </c>
      <c r="D19" s="7">
        <v>93000</v>
      </c>
      <c r="E19" s="7">
        <v>99000</v>
      </c>
      <c r="F19" s="11">
        <f>(E19-D19)/D19</f>
        <v>6.4516129032258063E-2</v>
      </c>
      <c r="G19" s="7">
        <v>123000</v>
      </c>
      <c r="H19" s="11">
        <f t="shared" si="0"/>
        <v>0.24242424242424243</v>
      </c>
      <c r="I19" s="16">
        <f>(G19-D19)/D19</f>
        <v>0.32258064516129031</v>
      </c>
    </row>
    <row r="20" spans="2:9" x14ac:dyDescent="0.25">
      <c r="B20" s="1" t="s">
        <v>22</v>
      </c>
      <c r="C20" s="4" t="s">
        <v>2</v>
      </c>
      <c r="D20" s="7">
        <v>104150</v>
      </c>
      <c r="E20" s="7">
        <v>111300</v>
      </c>
      <c r="F20" s="11">
        <f>(E20-D20)/D20</f>
        <v>6.8650984157465192E-2</v>
      </c>
      <c r="G20" s="7">
        <v>150310</v>
      </c>
      <c r="H20" s="11">
        <f t="shared" si="0"/>
        <v>0.35049415992812222</v>
      </c>
      <c r="I20" s="16">
        <f>(G20-D20)/D20</f>
        <v>0.443206913106097</v>
      </c>
    </row>
    <row r="21" spans="2:9" x14ac:dyDescent="0.25">
      <c r="B21" s="1" t="s">
        <v>23</v>
      </c>
      <c r="C21" s="4" t="s">
        <v>2</v>
      </c>
      <c r="D21" s="7">
        <v>106000</v>
      </c>
      <c r="E21" s="7">
        <v>113500</v>
      </c>
      <c r="F21" s="11">
        <f>(E21-D21)/D21</f>
        <v>7.0754716981132074E-2</v>
      </c>
      <c r="G21" s="7">
        <v>153000</v>
      </c>
      <c r="H21" s="11">
        <f t="shared" si="0"/>
        <v>0.34801762114537443</v>
      </c>
      <c r="I21" s="16">
        <f>(G21-D21)/D21</f>
        <v>0.44339622641509435</v>
      </c>
    </row>
    <row r="22" spans="2:9" x14ac:dyDescent="0.25">
      <c r="B22" s="1" t="s">
        <v>24</v>
      </c>
      <c r="C22" s="4" t="s">
        <v>2</v>
      </c>
      <c r="D22" s="7">
        <v>189000</v>
      </c>
      <c r="E22" s="7">
        <v>206500</v>
      </c>
      <c r="F22" s="11">
        <f>(E22-D22)/D22</f>
        <v>9.2592592592592587E-2</v>
      </c>
      <c r="G22" s="7">
        <v>259000</v>
      </c>
      <c r="H22" s="11">
        <f t="shared" si="0"/>
        <v>0.25423728813559321</v>
      </c>
      <c r="I22" s="16">
        <f>(G22-D22)/D22</f>
        <v>0.37037037037037035</v>
      </c>
    </row>
    <row r="23" spans="2:9" x14ac:dyDescent="0.25">
      <c r="B23" s="1" t="s">
        <v>25</v>
      </c>
      <c r="C23" s="4" t="s">
        <v>3</v>
      </c>
      <c r="D23" s="7">
        <v>103200</v>
      </c>
      <c r="E23" s="7">
        <v>114500</v>
      </c>
      <c r="F23" s="11">
        <f>(E23-D23)/D23</f>
        <v>0.10949612403100775</v>
      </c>
      <c r="G23" s="7">
        <v>129000</v>
      </c>
      <c r="H23" s="11">
        <f t="shared" si="0"/>
        <v>0.12663755458515283</v>
      </c>
      <c r="I23" s="16">
        <f>(G23-D23)/D23</f>
        <v>0.25</v>
      </c>
    </row>
    <row r="24" spans="2:9" x14ac:dyDescent="0.25">
      <c r="B24" s="1" t="s">
        <v>26</v>
      </c>
      <c r="C24" s="4" t="s">
        <v>3</v>
      </c>
      <c r="D24" s="7">
        <v>117500</v>
      </c>
      <c r="E24" s="7">
        <v>128500</v>
      </c>
      <c r="F24" s="11">
        <f>(E24-D24)/D24</f>
        <v>9.3617021276595741E-2</v>
      </c>
      <c r="G24" s="7">
        <v>156430</v>
      </c>
      <c r="H24" s="11">
        <f t="shared" si="0"/>
        <v>0.21735408560311284</v>
      </c>
      <c r="I24" s="16">
        <f>(G24-D24)/D24</f>
        <v>0.3313191489361702</v>
      </c>
    </row>
    <row r="25" spans="2:9" x14ac:dyDescent="0.25">
      <c r="B25" s="1" t="s">
        <v>27</v>
      </c>
      <c r="C25" s="4" t="s">
        <v>3</v>
      </c>
      <c r="D25" s="7">
        <v>103000</v>
      </c>
      <c r="E25" s="7">
        <v>112000</v>
      </c>
      <c r="F25" s="11">
        <f>(E25-D25)/D25</f>
        <v>8.7378640776699032E-2</v>
      </c>
      <c r="G25" s="7">
        <v>130130</v>
      </c>
      <c r="H25" s="11">
        <f t="shared" si="0"/>
        <v>0.16187499999999999</v>
      </c>
      <c r="I25" s="16">
        <f>(G25-D25)/D25</f>
        <v>0.26339805825242718</v>
      </c>
    </row>
    <row r="26" spans="2:9" x14ac:dyDescent="0.25">
      <c r="B26" s="1" t="s">
        <v>28</v>
      </c>
      <c r="C26" s="3" t="s">
        <v>5</v>
      </c>
      <c r="D26" s="7">
        <v>200838</v>
      </c>
      <c r="E26" s="7">
        <f>217000</f>
        <v>217000</v>
      </c>
      <c r="F26" s="11">
        <f>(E26-D26)/D26</f>
        <v>8.0472818888855699E-2</v>
      </c>
      <c r="G26" s="7">
        <v>237000</v>
      </c>
      <c r="H26" s="11">
        <f t="shared" si="0"/>
        <v>9.2165898617511524E-2</v>
      </c>
      <c r="I26" s="16">
        <f>(G26-D26)/D26</f>
        <v>0.18005556717354285</v>
      </c>
    </row>
    <row r="27" spans="2:9" x14ac:dyDescent="0.25">
      <c r="B27" s="1" t="s">
        <v>29</v>
      </c>
      <c r="C27" s="3" t="s">
        <v>5</v>
      </c>
      <c r="D27" s="7">
        <v>144200</v>
      </c>
      <c r="E27" s="7">
        <v>152300</v>
      </c>
      <c r="F27" s="11">
        <f>(E27-D27)/D27</f>
        <v>5.6171983356449379E-2</v>
      </c>
      <c r="G27" s="7">
        <v>172300</v>
      </c>
      <c r="H27" s="11">
        <f t="shared" si="0"/>
        <v>0.13131976362442549</v>
      </c>
      <c r="I27" s="16">
        <f>(G27-D27)/D27</f>
        <v>0.19486823855755894</v>
      </c>
    </row>
    <row r="28" spans="2:9" x14ac:dyDescent="0.25">
      <c r="B28" s="1" t="s">
        <v>30</v>
      </c>
      <c r="C28" s="3" t="s">
        <v>5</v>
      </c>
      <c r="D28" s="7">
        <v>153536</v>
      </c>
      <c r="E28" s="7">
        <v>167700</v>
      </c>
      <c r="F28" s="11">
        <f>(E28-D28)/D28</f>
        <v>9.2251979991663194E-2</v>
      </c>
      <c r="G28" s="7">
        <v>187700</v>
      </c>
      <c r="H28" s="11">
        <f t="shared" si="0"/>
        <v>0.11926058437686345</v>
      </c>
      <c r="I28" s="16">
        <f>(G28-D28)/D28</f>
        <v>0.2225145894122551</v>
      </c>
    </row>
    <row r="29" spans="2:9" x14ac:dyDescent="0.25">
      <c r="B29" s="1" t="s">
        <v>31</v>
      </c>
      <c r="C29" s="3" t="s">
        <v>5</v>
      </c>
      <c r="D29" s="7">
        <v>106780</v>
      </c>
      <c r="E29" s="7">
        <v>114500</v>
      </c>
      <c r="F29" s="11">
        <f>(E29-D29)/D29</f>
        <v>7.2298183180370859E-2</v>
      </c>
      <c r="G29" s="7">
        <v>134500</v>
      </c>
      <c r="H29" s="11">
        <f t="shared" si="0"/>
        <v>0.17467248908296942</v>
      </c>
      <c r="I29" s="16">
        <f>(G29-D29)/D29</f>
        <v>0.25959917587563214</v>
      </c>
    </row>
    <row r="30" spans="2:9" x14ac:dyDescent="0.25">
      <c r="B30" s="1" t="s">
        <v>32</v>
      </c>
      <c r="C30" s="4" t="s">
        <v>4</v>
      </c>
      <c r="D30" s="7">
        <v>97213</v>
      </c>
      <c r="E30" s="7">
        <v>108690</v>
      </c>
      <c r="F30" s="11">
        <f>(E30-D30)/D30</f>
        <v>0.11806034172384351</v>
      </c>
      <c r="G30" s="7">
        <v>136492</v>
      </c>
      <c r="H30" s="11">
        <f t="shared" si="0"/>
        <v>0.25579170116846078</v>
      </c>
      <c r="I30" s="16">
        <f>(G30-D30)/D30</f>
        <v>0.40405089854237602</v>
      </c>
    </row>
    <row r="31" spans="2:9" x14ac:dyDescent="0.25">
      <c r="B31" s="1" t="s">
        <v>33</v>
      </c>
      <c r="C31" s="4" t="s">
        <v>4</v>
      </c>
      <c r="D31" s="7">
        <v>88600</v>
      </c>
      <c r="E31" s="7">
        <v>100610</v>
      </c>
      <c r="F31" s="11">
        <f>(E31-D31)/D31</f>
        <v>0.13555304740406321</v>
      </c>
      <c r="G31" s="7">
        <v>136373</v>
      </c>
      <c r="H31" s="11">
        <f t="shared" si="0"/>
        <v>0.35546168372925158</v>
      </c>
      <c r="I31" s="16">
        <f>(G31-D31)/D31</f>
        <v>0.53919864559819408</v>
      </c>
    </row>
    <row r="32" spans="2:9" x14ac:dyDescent="0.25">
      <c r="B32" s="1" t="s">
        <v>34</v>
      </c>
      <c r="C32" s="4" t="s">
        <v>4</v>
      </c>
      <c r="D32" s="7">
        <v>76700</v>
      </c>
      <c r="E32" s="7">
        <v>82977</v>
      </c>
      <c r="F32" s="11">
        <f>(E32-D32)/D32</f>
        <v>8.1838331160365055E-2</v>
      </c>
      <c r="G32" s="7">
        <v>107880</v>
      </c>
      <c r="H32" s="11">
        <f t="shared" si="0"/>
        <v>0.30011931017028814</v>
      </c>
      <c r="I32" s="16">
        <f>(G32-D32)/D32</f>
        <v>0.40651890482398956</v>
      </c>
    </row>
    <row r="33" spans="2:2" x14ac:dyDescent="0.25">
      <c r="B33" s="14" t="s">
        <v>41</v>
      </c>
    </row>
  </sheetData>
  <phoneticPr fontId="4" type="noConversion"/>
  <hyperlinks>
    <hyperlink ref="B33" r:id="rId1" xr:uid="{1FFB503C-4319-42F3-823A-B48057C9988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 SECK</dc:creator>
  <cp:lastModifiedBy>Benjamin ZEIG</cp:lastModifiedBy>
  <dcterms:created xsi:type="dcterms:W3CDTF">2023-03-27T07:33:15Z</dcterms:created>
  <dcterms:modified xsi:type="dcterms:W3CDTF">2023-10-23T15:40:42Z</dcterms:modified>
</cp:coreProperties>
</file>